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1901571_student_uwtsd_ac_uk/Documents/Documents/UWTSD/UWTSD Yr 2/Alternative Propulsion Systems/"/>
    </mc:Choice>
  </mc:AlternateContent>
  <xr:revisionPtr revIDLastSave="0" documentId="8_{D01CB618-DF23-459A-A0D7-8FECE36CAD61}" xr6:coauthVersionLast="47" xr6:coauthVersionMax="47" xr10:uidLastSave="{00000000-0000-0000-0000-000000000000}"/>
  <bookViews>
    <workbookView xWindow="-108" yWindow="1056" windowWidth="23256" windowHeight="11292" xr2:uid="{568C3A0F-5821-4430-82EA-F59E4F0DA48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8" i="1" l="1"/>
  <c r="Q12" i="1"/>
  <c r="K6" i="1"/>
  <c r="K7" i="1"/>
  <c r="K8" i="1"/>
  <c r="K9" i="1"/>
  <c r="K10" i="1"/>
  <c r="K11" i="1"/>
  <c r="K12" i="1"/>
  <c r="K13" i="1"/>
  <c r="AJ5" i="1" s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1104" i="1"/>
  <c r="K1105" i="1"/>
  <c r="K1106" i="1"/>
  <c r="K1107" i="1"/>
  <c r="K1108" i="1"/>
  <c r="K1109" i="1"/>
  <c r="K1110" i="1"/>
  <c r="K1111" i="1"/>
  <c r="K1112" i="1"/>
  <c r="K1113" i="1"/>
  <c r="K1114" i="1"/>
  <c r="K1115" i="1"/>
  <c r="K1116" i="1"/>
  <c r="K1117" i="1"/>
  <c r="K1118" i="1"/>
  <c r="K1119" i="1"/>
  <c r="K1120" i="1"/>
  <c r="K1121" i="1"/>
  <c r="K1122" i="1"/>
  <c r="K1123" i="1"/>
  <c r="K1124" i="1"/>
  <c r="K1125" i="1"/>
  <c r="K1126" i="1"/>
  <c r="K1127" i="1"/>
  <c r="K1128" i="1"/>
  <c r="K1129" i="1"/>
  <c r="K1130" i="1"/>
  <c r="K1131" i="1"/>
  <c r="K1132" i="1"/>
  <c r="K1133" i="1"/>
  <c r="K1134" i="1"/>
  <c r="K1135" i="1"/>
  <c r="K1136" i="1"/>
  <c r="K1137" i="1"/>
  <c r="K1138" i="1"/>
  <c r="K1139" i="1"/>
  <c r="K1140" i="1"/>
  <c r="K1141" i="1"/>
  <c r="K1142" i="1"/>
  <c r="K1143" i="1"/>
  <c r="K1144" i="1"/>
  <c r="K1145" i="1"/>
  <c r="K1146" i="1"/>
  <c r="K1147" i="1"/>
  <c r="K1148" i="1"/>
  <c r="K1149" i="1"/>
  <c r="K1150" i="1"/>
  <c r="K1151" i="1"/>
  <c r="K1152" i="1"/>
  <c r="K1153" i="1"/>
  <c r="K1154" i="1"/>
  <c r="K1155" i="1"/>
  <c r="K1156" i="1"/>
  <c r="K1157" i="1"/>
  <c r="K1158" i="1"/>
  <c r="K1159" i="1"/>
  <c r="K1160" i="1"/>
  <c r="K1161" i="1"/>
  <c r="K1162" i="1"/>
  <c r="K1163" i="1"/>
  <c r="K1164" i="1"/>
  <c r="K1165" i="1"/>
  <c r="K1166" i="1"/>
  <c r="K1167" i="1"/>
  <c r="K1168" i="1"/>
  <c r="K1169" i="1"/>
  <c r="K1170" i="1"/>
  <c r="K1171" i="1"/>
  <c r="K1172" i="1"/>
  <c r="K1173" i="1"/>
  <c r="K1174" i="1"/>
  <c r="K1175" i="1"/>
  <c r="K1176" i="1"/>
  <c r="K1177" i="1"/>
  <c r="K1178" i="1"/>
  <c r="K1179" i="1"/>
  <c r="K1180" i="1"/>
  <c r="K1181" i="1"/>
  <c r="K1182" i="1"/>
  <c r="K1183" i="1"/>
  <c r="K1184" i="1"/>
  <c r="K1185" i="1"/>
  <c r="K1186" i="1"/>
  <c r="K1187" i="1"/>
  <c r="K1188" i="1"/>
  <c r="K1189" i="1"/>
  <c r="K1190" i="1"/>
  <c r="K1191" i="1"/>
  <c r="K1192" i="1"/>
  <c r="K1193" i="1"/>
  <c r="K1194" i="1"/>
  <c r="K1195" i="1"/>
  <c r="K1196" i="1"/>
  <c r="K1197" i="1"/>
  <c r="K1198" i="1"/>
  <c r="K1199" i="1"/>
  <c r="K1200" i="1"/>
  <c r="K1201" i="1"/>
  <c r="K1202" i="1"/>
  <c r="K1203" i="1"/>
  <c r="K1204" i="1"/>
  <c r="K1205" i="1"/>
  <c r="K1206" i="1"/>
  <c r="K1207" i="1"/>
  <c r="K1208" i="1"/>
  <c r="K1209" i="1"/>
  <c r="K1210" i="1"/>
  <c r="K1211" i="1"/>
  <c r="K1212" i="1"/>
  <c r="K1213" i="1"/>
  <c r="K1214" i="1"/>
  <c r="K1215" i="1"/>
  <c r="K1216" i="1"/>
  <c r="K1217" i="1"/>
  <c r="K1218" i="1"/>
  <c r="K1219" i="1"/>
  <c r="K1220" i="1"/>
  <c r="K1221" i="1"/>
  <c r="K1222" i="1"/>
  <c r="K1223" i="1"/>
  <c r="K1224" i="1"/>
  <c r="K1225" i="1"/>
  <c r="K1226" i="1"/>
  <c r="K1227" i="1"/>
  <c r="K1228" i="1"/>
  <c r="K1229" i="1"/>
  <c r="K1230" i="1"/>
  <c r="K1231" i="1"/>
  <c r="K1232" i="1"/>
  <c r="K1233" i="1"/>
  <c r="K1234" i="1"/>
  <c r="K1235" i="1"/>
  <c r="K1236" i="1"/>
  <c r="K1237" i="1"/>
  <c r="K1238" i="1"/>
  <c r="K1239" i="1"/>
  <c r="K1240" i="1"/>
  <c r="K1241" i="1"/>
  <c r="K1242" i="1"/>
  <c r="K1243" i="1"/>
  <c r="K1244" i="1"/>
  <c r="K1245" i="1"/>
  <c r="K1246" i="1"/>
  <c r="K1247" i="1"/>
  <c r="K1248" i="1"/>
  <c r="K1249" i="1"/>
  <c r="K1250" i="1"/>
  <c r="K1251" i="1"/>
  <c r="K1252" i="1"/>
  <c r="K1253" i="1"/>
  <c r="K1254" i="1"/>
  <c r="K1255" i="1"/>
  <c r="K1256" i="1"/>
  <c r="K1257" i="1"/>
  <c r="K1258" i="1"/>
  <c r="K1259" i="1"/>
  <c r="K1260" i="1"/>
  <c r="K1261" i="1"/>
  <c r="K1262" i="1"/>
  <c r="K1263" i="1"/>
  <c r="K1264" i="1"/>
  <c r="K1265" i="1"/>
  <c r="K1266" i="1"/>
  <c r="K1267" i="1"/>
  <c r="K1268" i="1"/>
  <c r="K1269" i="1"/>
  <c r="K1270" i="1"/>
  <c r="K1271" i="1"/>
  <c r="K1272" i="1"/>
  <c r="K1273" i="1"/>
  <c r="K1274" i="1"/>
  <c r="K1275" i="1"/>
  <c r="K1276" i="1"/>
  <c r="K1277" i="1"/>
  <c r="K1278" i="1"/>
  <c r="K1279" i="1"/>
  <c r="K1280" i="1"/>
  <c r="K1281" i="1"/>
  <c r="K1282" i="1"/>
  <c r="K1283" i="1"/>
  <c r="K1284" i="1"/>
  <c r="K1285" i="1"/>
  <c r="K1286" i="1"/>
  <c r="K1287" i="1"/>
  <c r="K1288" i="1"/>
  <c r="K1289" i="1"/>
  <c r="K1290" i="1"/>
  <c r="K1291" i="1"/>
  <c r="K1292" i="1"/>
  <c r="K1293" i="1"/>
  <c r="K1294" i="1"/>
  <c r="K1295" i="1"/>
  <c r="K1296" i="1"/>
  <c r="K1297" i="1"/>
  <c r="K1298" i="1"/>
  <c r="K1299" i="1"/>
  <c r="K1300" i="1"/>
  <c r="K1301" i="1"/>
  <c r="K1302" i="1"/>
  <c r="K1303" i="1"/>
  <c r="K1304" i="1"/>
  <c r="K1305" i="1"/>
  <c r="K1306" i="1"/>
  <c r="K1307" i="1"/>
  <c r="K1308" i="1"/>
  <c r="K1309" i="1"/>
  <c r="K1310" i="1"/>
  <c r="K1311" i="1"/>
  <c r="K1312" i="1"/>
  <c r="K1313" i="1"/>
  <c r="K1314" i="1"/>
  <c r="K1315" i="1"/>
  <c r="K1316" i="1"/>
  <c r="K1317" i="1"/>
  <c r="K1318" i="1"/>
  <c r="K1319" i="1"/>
  <c r="K1320" i="1"/>
  <c r="K1321" i="1"/>
  <c r="K1322" i="1"/>
  <c r="K1323" i="1"/>
  <c r="K1324" i="1"/>
  <c r="K1325" i="1"/>
  <c r="K1326" i="1"/>
  <c r="K1327" i="1"/>
  <c r="K1328" i="1"/>
  <c r="K1329" i="1"/>
  <c r="K1330" i="1"/>
  <c r="K1331" i="1"/>
  <c r="K1332" i="1"/>
  <c r="K1333" i="1"/>
  <c r="K1334" i="1"/>
  <c r="K1335" i="1"/>
  <c r="K1336" i="1"/>
  <c r="K1337" i="1"/>
  <c r="K1338" i="1"/>
  <c r="K1339" i="1"/>
  <c r="K1340" i="1"/>
  <c r="K1341" i="1"/>
  <c r="K1342" i="1"/>
  <c r="K1343" i="1"/>
  <c r="K1344" i="1"/>
  <c r="K1345" i="1"/>
  <c r="K1346" i="1"/>
  <c r="K1347" i="1"/>
  <c r="K1348" i="1"/>
  <c r="K1349" i="1"/>
  <c r="K1350" i="1"/>
  <c r="K1351" i="1"/>
  <c r="K1352" i="1"/>
  <c r="K1353" i="1"/>
  <c r="K1354" i="1"/>
  <c r="K1355" i="1"/>
  <c r="K1356" i="1"/>
  <c r="K1357" i="1"/>
  <c r="K1358" i="1"/>
  <c r="K1359" i="1"/>
  <c r="K1360" i="1"/>
  <c r="K1361" i="1"/>
  <c r="K1362" i="1"/>
  <c r="K1363" i="1"/>
  <c r="K1364" i="1"/>
  <c r="K1365" i="1"/>
  <c r="K1366" i="1"/>
  <c r="K1367" i="1"/>
  <c r="K1368" i="1"/>
  <c r="K1369" i="1"/>
  <c r="K1370" i="1"/>
  <c r="K1371" i="1"/>
  <c r="K1372" i="1"/>
  <c r="K1373" i="1"/>
  <c r="K1374" i="1"/>
  <c r="K1375" i="1"/>
  <c r="K1376" i="1"/>
  <c r="K1377" i="1"/>
  <c r="K1378" i="1"/>
  <c r="K1379" i="1"/>
  <c r="K1380" i="1"/>
  <c r="K1381" i="1"/>
  <c r="K1382" i="1"/>
  <c r="K1383" i="1"/>
  <c r="K1384" i="1"/>
  <c r="K1385" i="1"/>
  <c r="K1386" i="1"/>
  <c r="K1387" i="1"/>
  <c r="K1388" i="1"/>
  <c r="K1389" i="1"/>
  <c r="K1390" i="1"/>
  <c r="K1391" i="1"/>
  <c r="K1392" i="1"/>
  <c r="K1393" i="1"/>
  <c r="K1394" i="1"/>
  <c r="K1395" i="1"/>
  <c r="K1396" i="1"/>
  <c r="K1397" i="1"/>
  <c r="K1398" i="1"/>
  <c r="K1399" i="1"/>
  <c r="K1400" i="1"/>
  <c r="K1401" i="1"/>
  <c r="K1402" i="1"/>
  <c r="K1403" i="1"/>
  <c r="K1404" i="1"/>
  <c r="K1405" i="1"/>
  <c r="K1406" i="1"/>
  <c r="K1407" i="1"/>
  <c r="K1408" i="1"/>
  <c r="K1409" i="1"/>
  <c r="K1410" i="1"/>
  <c r="K1411" i="1"/>
  <c r="K1412" i="1"/>
  <c r="K1413" i="1"/>
  <c r="K1414" i="1"/>
  <c r="K1415" i="1"/>
  <c r="K1416" i="1"/>
  <c r="K1417" i="1"/>
  <c r="K1418" i="1"/>
  <c r="K1419" i="1"/>
  <c r="K1420" i="1"/>
  <c r="K1421" i="1"/>
  <c r="K1422" i="1"/>
  <c r="K1423" i="1"/>
  <c r="K1424" i="1"/>
  <c r="K1425" i="1"/>
  <c r="K1426" i="1"/>
  <c r="K1427" i="1"/>
  <c r="K1428" i="1"/>
  <c r="K1429" i="1"/>
  <c r="K1430" i="1"/>
  <c r="K1431" i="1"/>
  <c r="K1432" i="1"/>
  <c r="K1433" i="1"/>
  <c r="K1434" i="1"/>
  <c r="K1435" i="1"/>
  <c r="K1436" i="1"/>
  <c r="K1437" i="1"/>
  <c r="K1438" i="1"/>
  <c r="K1439" i="1"/>
  <c r="K1440" i="1"/>
  <c r="K1441" i="1"/>
  <c r="K1442" i="1"/>
  <c r="K1443" i="1"/>
  <c r="K1444" i="1"/>
  <c r="K1445" i="1"/>
  <c r="K1446" i="1"/>
  <c r="K1447" i="1"/>
  <c r="K1448" i="1"/>
  <c r="K1449" i="1"/>
  <c r="K1450" i="1"/>
  <c r="K1451" i="1"/>
  <c r="K1452" i="1"/>
  <c r="K1453" i="1"/>
  <c r="K1454" i="1"/>
  <c r="K1455" i="1"/>
  <c r="K1456" i="1"/>
  <c r="K1457" i="1"/>
  <c r="K1458" i="1"/>
  <c r="K1459" i="1"/>
  <c r="K1460" i="1"/>
  <c r="K1461" i="1"/>
  <c r="K1462" i="1"/>
  <c r="K1463" i="1"/>
  <c r="K1464" i="1"/>
  <c r="K1465" i="1"/>
  <c r="K1466" i="1"/>
  <c r="K1467" i="1"/>
  <c r="K1468" i="1"/>
  <c r="K1469" i="1"/>
  <c r="K1470" i="1"/>
  <c r="K1471" i="1"/>
  <c r="K1472" i="1"/>
  <c r="K1473" i="1"/>
  <c r="K1474" i="1"/>
  <c r="K1475" i="1"/>
  <c r="K1476" i="1"/>
  <c r="K1477" i="1"/>
  <c r="K1478" i="1"/>
  <c r="K1479" i="1"/>
  <c r="K1480" i="1"/>
  <c r="K1481" i="1"/>
  <c r="K1482" i="1"/>
  <c r="K1483" i="1"/>
  <c r="K1484" i="1"/>
  <c r="K1485" i="1"/>
  <c r="K1486" i="1"/>
  <c r="K1487" i="1"/>
  <c r="K1488" i="1"/>
  <c r="K1489" i="1"/>
  <c r="K1490" i="1"/>
  <c r="K1491" i="1"/>
  <c r="K1492" i="1"/>
  <c r="K1493" i="1"/>
  <c r="K1494" i="1"/>
  <c r="K1495" i="1"/>
  <c r="K1496" i="1"/>
  <c r="K1497" i="1"/>
  <c r="K1498" i="1"/>
  <c r="K1499" i="1"/>
  <c r="K1500" i="1"/>
  <c r="K1501" i="1"/>
  <c r="K1502" i="1"/>
  <c r="K1503" i="1"/>
  <c r="K1504" i="1"/>
  <c r="K1505" i="1"/>
  <c r="K1506" i="1"/>
  <c r="K1507" i="1"/>
  <c r="K1508" i="1"/>
  <c r="K1509" i="1"/>
  <c r="K1510" i="1"/>
  <c r="K1511" i="1"/>
  <c r="K1512" i="1"/>
  <c r="K1513" i="1"/>
  <c r="K1514" i="1"/>
  <c r="K1515" i="1"/>
  <c r="K1516" i="1"/>
  <c r="K1517" i="1"/>
  <c r="K1518" i="1"/>
  <c r="K1519" i="1"/>
  <c r="K1520" i="1"/>
  <c r="K1521" i="1"/>
  <c r="K1522" i="1"/>
  <c r="K1523" i="1"/>
  <c r="K1524" i="1"/>
  <c r="K1525" i="1"/>
  <c r="K1526" i="1"/>
  <c r="K1527" i="1"/>
  <c r="K1528" i="1"/>
  <c r="K1529" i="1"/>
  <c r="K1530" i="1"/>
  <c r="K1531" i="1"/>
  <c r="K1532" i="1"/>
  <c r="K1533" i="1"/>
  <c r="K1534" i="1"/>
  <c r="K1535" i="1"/>
  <c r="K1536" i="1"/>
  <c r="K1537" i="1"/>
  <c r="K1538" i="1"/>
  <c r="K1539" i="1"/>
  <c r="K1540" i="1"/>
  <c r="K1541" i="1"/>
  <c r="K1542" i="1"/>
  <c r="K1543" i="1"/>
  <c r="K1544" i="1"/>
  <c r="K1545" i="1"/>
  <c r="K1546" i="1"/>
  <c r="K1547" i="1"/>
  <c r="K1548" i="1"/>
  <c r="K1549" i="1"/>
  <c r="K1550" i="1"/>
  <c r="K1551" i="1"/>
  <c r="K1552" i="1"/>
  <c r="K1553" i="1"/>
  <c r="K1554" i="1"/>
  <c r="K1555" i="1"/>
  <c r="K1556" i="1"/>
  <c r="K1557" i="1"/>
  <c r="K1558" i="1"/>
  <c r="K1559" i="1"/>
  <c r="K1560" i="1"/>
  <c r="K1561" i="1"/>
  <c r="K1562" i="1"/>
  <c r="K1563" i="1"/>
  <c r="K1564" i="1"/>
  <c r="K1565" i="1"/>
  <c r="K1566" i="1"/>
  <c r="K1567" i="1"/>
  <c r="K1568" i="1"/>
  <c r="K1569" i="1"/>
  <c r="K1570" i="1"/>
  <c r="K1571" i="1"/>
  <c r="K1572" i="1"/>
  <c r="K1573" i="1"/>
  <c r="K1574" i="1"/>
  <c r="K1575" i="1"/>
  <c r="K1576" i="1"/>
  <c r="K1577" i="1"/>
  <c r="K1578" i="1"/>
  <c r="K1579" i="1"/>
  <c r="K1580" i="1"/>
  <c r="K1581" i="1"/>
  <c r="K1582" i="1"/>
  <c r="K1583" i="1"/>
  <c r="K1584" i="1"/>
  <c r="K1585" i="1"/>
  <c r="K1586" i="1"/>
  <c r="K1587" i="1"/>
  <c r="K1588" i="1"/>
  <c r="K1589" i="1"/>
  <c r="K1590" i="1"/>
  <c r="K1591" i="1"/>
  <c r="K1592" i="1"/>
  <c r="K1593" i="1"/>
  <c r="K1594" i="1"/>
  <c r="K1595" i="1"/>
  <c r="K1596" i="1"/>
  <c r="K1597" i="1"/>
  <c r="K1598" i="1"/>
  <c r="K1599" i="1"/>
  <c r="K1600" i="1"/>
  <c r="K1601" i="1"/>
  <c r="K1602" i="1"/>
  <c r="K1603" i="1"/>
  <c r="K1604" i="1"/>
  <c r="K1605" i="1"/>
  <c r="K1606" i="1"/>
  <c r="K1607" i="1"/>
  <c r="K1608" i="1"/>
  <c r="K1609" i="1"/>
  <c r="K1610" i="1"/>
  <c r="K1611" i="1"/>
  <c r="K1612" i="1"/>
  <c r="K1613" i="1"/>
  <c r="K1614" i="1"/>
  <c r="K1615" i="1"/>
  <c r="K1616" i="1"/>
  <c r="K1617" i="1"/>
  <c r="K1618" i="1"/>
  <c r="K1619" i="1"/>
  <c r="K1620" i="1"/>
  <c r="K1621" i="1"/>
  <c r="K1622" i="1"/>
  <c r="K1623" i="1"/>
  <c r="K1624" i="1"/>
  <c r="K1625" i="1"/>
  <c r="K1626" i="1"/>
  <c r="K1627" i="1"/>
  <c r="K1628" i="1"/>
  <c r="K1629" i="1"/>
  <c r="K1630" i="1"/>
  <c r="K1631" i="1"/>
  <c r="K1632" i="1"/>
  <c r="K1633" i="1"/>
  <c r="K1634" i="1"/>
  <c r="K1635" i="1"/>
  <c r="K1636" i="1"/>
  <c r="K1637" i="1"/>
  <c r="K1638" i="1"/>
  <c r="K1639" i="1"/>
  <c r="K1640" i="1"/>
  <c r="K1641" i="1"/>
  <c r="K1642" i="1"/>
  <c r="K1643" i="1"/>
  <c r="K1644" i="1"/>
  <c r="K1645" i="1"/>
  <c r="K1646" i="1"/>
  <c r="K1647" i="1"/>
  <c r="K1648" i="1"/>
  <c r="K1649" i="1"/>
  <c r="K1650" i="1"/>
  <c r="K1651" i="1"/>
  <c r="K1652" i="1"/>
  <c r="K1653" i="1"/>
  <c r="K1654" i="1"/>
  <c r="K1655" i="1"/>
  <c r="K1656" i="1"/>
  <c r="K1657" i="1"/>
  <c r="K1658" i="1"/>
  <c r="K1659" i="1"/>
  <c r="K1660" i="1"/>
  <c r="K1661" i="1"/>
  <c r="K1662" i="1"/>
  <c r="K1663" i="1"/>
  <c r="K1664" i="1"/>
  <c r="K1665" i="1"/>
  <c r="K1666" i="1"/>
  <c r="K1667" i="1"/>
  <c r="K1668" i="1"/>
  <c r="K1669" i="1"/>
  <c r="K1670" i="1"/>
  <c r="K1671" i="1"/>
  <c r="K1672" i="1"/>
  <c r="K1673" i="1"/>
  <c r="K1674" i="1"/>
  <c r="K1675" i="1"/>
  <c r="K1676" i="1"/>
  <c r="K1677" i="1"/>
  <c r="K1678" i="1"/>
  <c r="K1679" i="1"/>
  <c r="K1680" i="1"/>
  <c r="K1681" i="1"/>
  <c r="K1682" i="1"/>
  <c r="K1683" i="1"/>
  <c r="K1684" i="1"/>
  <c r="K1685" i="1"/>
  <c r="K1686" i="1"/>
  <c r="K1687" i="1"/>
  <c r="K1688" i="1"/>
  <c r="K1689" i="1"/>
  <c r="K1690" i="1"/>
  <c r="K1691" i="1"/>
  <c r="K1692" i="1"/>
  <c r="K1693" i="1"/>
  <c r="K1694" i="1"/>
  <c r="K1695" i="1"/>
  <c r="K1696" i="1"/>
  <c r="K1697" i="1"/>
  <c r="K1698" i="1"/>
  <c r="K1699" i="1"/>
  <c r="K1700" i="1"/>
  <c r="K1701" i="1"/>
  <c r="K1702" i="1"/>
  <c r="K1703" i="1"/>
  <c r="K1704" i="1"/>
  <c r="K1705" i="1"/>
  <c r="K1706" i="1"/>
  <c r="K1707" i="1"/>
  <c r="K1708" i="1"/>
  <c r="K1709" i="1"/>
  <c r="K1710" i="1"/>
  <c r="K1711" i="1"/>
  <c r="K1712" i="1"/>
  <c r="K1713" i="1"/>
  <c r="K1714" i="1"/>
  <c r="K1715" i="1"/>
  <c r="K1716" i="1"/>
  <c r="K1717" i="1"/>
  <c r="K1718" i="1"/>
  <c r="K1719" i="1"/>
  <c r="K1720" i="1"/>
  <c r="K1721" i="1"/>
  <c r="K1722" i="1"/>
  <c r="K1723" i="1"/>
  <c r="K1724" i="1"/>
  <c r="K1725" i="1"/>
  <c r="K1726" i="1"/>
  <c r="K1727" i="1"/>
  <c r="K1728" i="1"/>
  <c r="K1729" i="1"/>
  <c r="K1730" i="1"/>
  <c r="K1731" i="1"/>
  <c r="K1732" i="1"/>
  <c r="K1733" i="1"/>
  <c r="K1734" i="1"/>
  <c r="K1735" i="1"/>
  <c r="K1736" i="1"/>
  <c r="K1737" i="1"/>
  <c r="K1738" i="1"/>
  <c r="K1739" i="1"/>
  <c r="K1740" i="1"/>
  <c r="K1741" i="1"/>
  <c r="K1742" i="1"/>
  <c r="K1743" i="1"/>
  <c r="K1744" i="1"/>
  <c r="K1745" i="1"/>
  <c r="K1746" i="1"/>
  <c r="K1747" i="1"/>
  <c r="K1748" i="1"/>
  <c r="K1749" i="1"/>
  <c r="K1750" i="1"/>
  <c r="K1751" i="1"/>
  <c r="K1752" i="1"/>
  <c r="K1753" i="1"/>
  <c r="K1754" i="1"/>
  <c r="K1755" i="1"/>
  <c r="K1756" i="1"/>
  <c r="K1757" i="1"/>
  <c r="K1758" i="1"/>
  <c r="K1759" i="1"/>
  <c r="K1760" i="1"/>
  <c r="K1761" i="1"/>
  <c r="K1762" i="1"/>
  <c r="K1763" i="1"/>
  <c r="K1764" i="1"/>
  <c r="K1765" i="1"/>
  <c r="K1766" i="1"/>
  <c r="K1767" i="1"/>
  <c r="K1768" i="1"/>
  <c r="K1769" i="1"/>
  <c r="K1770" i="1"/>
  <c r="K1771" i="1"/>
  <c r="K1772" i="1"/>
  <c r="K1773" i="1"/>
  <c r="K1774" i="1"/>
  <c r="K1775" i="1"/>
  <c r="K1776" i="1"/>
  <c r="K1777" i="1"/>
  <c r="K1778" i="1"/>
  <c r="K1779" i="1"/>
  <c r="K1780" i="1"/>
  <c r="K1781" i="1"/>
  <c r="K1782" i="1"/>
  <c r="K1783" i="1"/>
  <c r="K1784" i="1"/>
  <c r="K1785" i="1"/>
  <c r="K1786" i="1"/>
  <c r="K1787" i="1"/>
  <c r="K1788" i="1"/>
  <c r="K1789" i="1"/>
  <c r="K1790" i="1"/>
  <c r="K1791" i="1"/>
  <c r="K1792" i="1"/>
  <c r="K1793" i="1"/>
  <c r="K1794" i="1"/>
  <c r="K1795" i="1"/>
  <c r="K1796" i="1"/>
  <c r="K1797" i="1"/>
  <c r="K1798" i="1"/>
  <c r="K1799" i="1"/>
  <c r="K1800" i="1"/>
  <c r="K1801" i="1"/>
  <c r="K1802" i="1"/>
  <c r="K1803" i="1"/>
  <c r="K1804" i="1"/>
  <c r="K1805" i="1"/>
  <c r="K5" i="1"/>
  <c r="AJ6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5" i="1"/>
  <c r="Z6" i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Z62" i="1"/>
  <c r="Z63" i="1"/>
  <c r="Z64" i="1"/>
  <c r="Z65" i="1"/>
  <c r="Z66" i="1"/>
  <c r="Z67" i="1"/>
  <c r="Z68" i="1"/>
  <c r="Z69" i="1"/>
  <c r="Z70" i="1"/>
  <c r="Z71" i="1"/>
  <c r="Z72" i="1"/>
  <c r="Z73" i="1"/>
  <c r="Z74" i="1"/>
  <c r="Z75" i="1"/>
  <c r="Z76" i="1"/>
  <c r="Z77" i="1"/>
  <c r="Z78" i="1"/>
  <c r="Z79" i="1"/>
  <c r="Z80" i="1"/>
  <c r="Z81" i="1"/>
  <c r="Z82" i="1"/>
  <c r="Z83" i="1"/>
  <c r="Z84" i="1"/>
  <c r="Z85" i="1"/>
  <c r="Z86" i="1"/>
  <c r="Z87" i="1"/>
  <c r="Z88" i="1"/>
  <c r="Z89" i="1"/>
  <c r="Z90" i="1"/>
  <c r="Z91" i="1"/>
  <c r="Z92" i="1"/>
  <c r="Z93" i="1"/>
  <c r="Z94" i="1"/>
  <c r="Z95" i="1"/>
  <c r="Z96" i="1"/>
  <c r="Z97" i="1"/>
  <c r="Z98" i="1"/>
  <c r="Z99" i="1"/>
  <c r="Z100" i="1"/>
  <c r="Z101" i="1"/>
  <c r="Z102" i="1"/>
  <c r="Z103" i="1"/>
  <c r="Z104" i="1"/>
  <c r="Z105" i="1"/>
  <c r="Z106" i="1"/>
  <c r="Z107" i="1"/>
  <c r="Z108" i="1"/>
  <c r="Z109" i="1"/>
  <c r="Z110" i="1"/>
  <c r="Z111" i="1"/>
  <c r="Z112" i="1"/>
  <c r="Z113" i="1"/>
  <c r="Z114" i="1"/>
  <c r="Z115" i="1"/>
  <c r="Z116" i="1"/>
  <c r="Z117" i="1"/>
  <c r="Z118" i="1"/>
  <c r="Z119" i="1"/>
  <c r="Z120" i="1"/>
  <c r="Z121" i="1"/>
  <c r="Z122" i="1"/>
  <c r="Z123" i="1"/>
  <c r="Z124" i="1"/>
  <c r="Z125" i="1"/>
  <c r="Z126" i="1"/>
  <c r="Z127" i="1"/>
  <c r="Z128" i="1"/>
  <c r="Z129" i="1"/>
  <c r="Z130" i="1"/>
  <c r="Z131" i="1"/>
  <c r="Z132" i="1"/>
  <c r="Z133" i="1"/>
  <c r="Z134" i="1"/>
  <c r="Z135" i="1"/>
  <c r="Z136" i="1"/>
  <c r="Z137" i="1"/>
  <c r="Z138" i="1"/>
  <c r="Z139" i="1"/>
  <c r="Z140" i="1"/>
  <c r="Z141" i="1"/>
  <c r="Z142" i="1"/>
  <c r="Z143" i="1"/>
  <c r="Z144" i="1"/>
  <c r="Z145" i="1"/>
  <c r="Z146" i="1"/>
  <c r="Z147" i="1"/>
  <c r="Z148" i="1"/>
  <c r="Z149" i="1"/>
  <c r="Z150" i="1"/>
  <c r="Z151" i="1"/>
  <c r="Z152" i="1"/>
  <c r="Z153" i="1"/>
  <c r="Z154" i="1"/>
  <c r="Z155" i="1"/>
  <c r="Z156" i="1"/>
  <c r="Z157" i="1"/>
  <c r="Z158" i="1"/>
  <c r="Z159" i="1"/>
  <c r="Z160" i="1"/>
  <c r="Z161" i="1"/>
  <c r="Z162" i="1"/>
  <c r="Z163" i="1"/>
  <c r="Z164" i="1"/>
  <c r="Z165" i="1"/>
  <c r="Z166" i="1"/>
  <c r="Z167" i="1"/>
  <c r="Z168" i="1"/>
  <c r="Z169" i="1"/>
  <c r="Z170" i="1"/>
  <c r="Z171" i="1"/>
  <c r="Z172" i="1"/>
  <c r="Z173" i="1"/>
  <c r="Z174" i="1"/>
  <c r="Z175" i="1"/>
  <c r="Z176" i="1"/>
  <c r="Z177" i="1"/>
  <c r="Z178" i="1"/>
  <c r="Z179" i="1"/>
  <c r="Z180" i="1"/>
  <c r="Z181" i="1"/>
  <c r="Z182" i="1"/>
  <c r="Z183" i="1"/>
  <c r="Z184" i="1"/>
  <c r="Z185" i="1"/>
  <c r="Z186" i="1"/>
  <c r="Z187" i="1"/>
  <c r="Z188" i="1"/>
  <c r="Z189" i="1"/>
  <c r="Z190" i="1"/>
  <c r="Z191" i="1"/>
  <c r="Z192" i="1"/>
  <c r="Z193" i="1"/>
  <c r="Z194" i="1"/>
  <c r="Z195" i="1"/>
  <c r="Z196" i="1"/>
  <c r="Z197" i="1"/>
  <c r="Z198" i="1"/>
  <c r="Z199" i="1"/>
  <c r="Z200" i="1"/>
  <c r="Z201" i="1"/>
  <c r="Z202" i="1"/>
  <c r="Z203" i="1"/>
  <c r="Z204" i="1"/>
  <c r="Z205" i="1"/>
  <c r="Z206" i="1"/>
  <c r="Z207" i="1"/>
  <c r="Z208" i="1"/>
  <c r="Z209" i="1"/>
  <c r="Z210" i="1"/>
  <c r="Z211" i="1"/>
  <c r="Z212" i="1"/>
  <c r="Z213" i="1"/>
  <c r="Z214" i="1"/>
  <c r="Z215" i="1"/>
  <c r="Z216" i="1"/>
  <c r="Z217" i="1"/>
  <c r="Z218" i="1"/>
  <c r="Z219" i="1"/>
  <c r="Z220" i="1"/>
  <c r="Z221" i="1"/>
  <c r="Z222" i="1"/>
  <c r="Z223" i="1"/>
  <c r="Z224" i="1"/>
  <c r="Z225" i="1"/>
  <c r="Z226" i="1"/>
  <c r="Z227" i="1"/>
  <c r="Z228" i="1"/>
  <c r="Z229" i="1"/>
  <c r="Z230" i="1"/>
  <c r="Z231" i="1"/>
  <c r="Z232" i="1"/>
  <c r="Z233" i="1"/>
  <c r="Z234" i="1"/>
  <c r="Z235" i="1"/>
  <c r="Z236" i="1"/>
  <c r="Z237" i="1"/>
  <c r="Z238" i="1"/>
  <c r="Z239" i="1"/>
  <c r="Z240" i="1"/>
  <c r="Z241" i="1"/>
  <c r="Z242" i="1"/>
  <c r="Z243" i="1"/>
  <c r="Z244" i="1"/>
  <c r="Z245" i="1"/>
  <c r="Z246" i="1"/>
  <c r="Z247" i="1"/>
  <c r="Z248" i="1"/>
  <c r="Z249" i="1"/>
  <c r="Z250" i="1"/>
  <c r="Z251" i="1"/>
  <c r="Z252" i="1"/>
  <c r="Z253" i="1"/>
  <c r="Z254" i="1"/>
  <c r="Z255" i="1"/>
  <c r="Z256" i="1"/>
  <c r="Z257" i="1"/>
  <c r="Z258" i="1"/>
  <c r="Z259" i="1"/>
  <c r="Z260" i="1"/>
  <c r="Z261" i="1"/>
  <c r="Z262" i="1"/>
  <c r="Z263" i="1"/>
  <c r="Z264" i="1"/>
  <c r="Z265" i="1"/>
  <c r="Z266" i="1"/>
  <c r="Z267" i="1"/>
  <c r="Z268" i="1"/>
  <c r="Z269" i="1"/>
  <c r="Z270" i="1"/>
  <c r="Z271" i="1"/>
  <c r="Z272" i="1"/>
  <c r="Z273" i="1"/>
  <c r="Z274" i="1"/>
  <c r="Z275" i="1"/>
  <c r="Z276" i="1"/>
  <c r="Z277" i="1"/>
  <c r="Z278" i="1"/>
  <c r="Z279" i="1"/>
  <c r="Z280" i="1"/>
  <c r="Z281" i="1"/>
  <c r="Z282" i="1"/>
  <c r="Z283" i="1"/>
  <c r="Z284" i="1"/>
  <c r="Z285" i="1"/>
  <c r="Z286" i="1"/>
  <c r="Z287" i="1"/>
  <c r="Z288" i="1"/>
  <c r="Z289" i="1"/>
  <c r="Z290" i="1"/>
  <c r="Z291" i="1"/>
  <c r="Z292" i="1"/>
  <c r="Z293" i="1"/>
  <c r="Z294" i="1"/>
  <c r="Z295" i="1"/>
  <c r="Z296" i="1"/>
  <c r="Z297" i="1"/>
  <c r="Z298" i="1"/>
  <c r="Z299" i="1"/>
  <c r="Z300" i="1"/>
  <c r="Z301" i="1"/>
  <c r="Z302" i="1"/>
  <c r="Z303" i="1"/>
  <c r="Z304" i="1"/>
  <c r="Z305" i="1"/>
  <c r="Z306" i="1"/>
  <c r="Z307" i="1"/>
  <c r="Z308" i="1"/>
  <c r="Z309" i="1"/>
  <c r="Z310" i="1"/>
  <c r="Z311" i="1"/>
  <c r="Z312" i="1"/>
  <c r="Z313" i="1"/>
  <c r="Z314" i="1"/>
  <c r="Z315" i="1"/>
  <c r="Z316" i="1"/>
  <c r="Z317" i="1"/>
  <c r="Z318" i="1"/>
  <c r="Z319" i="1"/>
  <c r="Z320" i="1"/>
  <c r="Z321" i="1"/>
  <c r="Z322" i="1"/>
  <c r="Z323" i="1"/>
  <c r="Z324" i="1"/>
  <c r="Z325" i="1"/>
  <c r="Z326" i="1"/>
  <c r="Z327" i="1"/>
  <c r="Z328" i="1"/>
  <c r="Z329" i="1"/>
  <c r="Z330" i="1"/>
  <c r="Z331" i="1"/>
  <c r="Z332" i="1"/>
  <c r="Z333" i="1"/>
  <c r="Z334" i="1"/>
  <c r="Z335" i="1"/>
  <c r="Z336" i="1"/>
  <c r="Z337" i="1"/>
  <c r="Z338" i="1"/>
  <c r="Z339" i="1"/>
  <c r="Z340" i="1"/>
  <c r="Z341" i="1"/>
  <c r="Z342" i="1"/>
  <c r="Z343" i="1"/>
  <c r="Z344" i="1"/>
  <c r="Z345" i="1"/>
  <c r="Z346" i="1"/>
  <c r="Z347" i="1"/>
  <c r="Z348" i="1"/>
  <c r="Z349" i="1"/>
  <c r="Z350" i="1"/>
  <c r="Z351" i="1"/>
  <c r="Z352" i="1"/>
  <c r="Z353" i="1"/>
  <c r="Z354" i="1"/>
  <c r="Z355" i="1"/>
  <c r="Z356" i="1"/>
  <c r="Z357" i="1"/>
  <c r="Z358" i="1"/>
  <c r="Z359" i="1"/>
  <c r="Z360" i="1"/>
  <c r="Z361" i="1"/>
  <c r="Z362" i="1"/>
  <c r="Z363" i="1"/>
  <c r="Z364" i="1"/>
  <c r="Z365" i="1"/>
  <c r="Z366" i="1"/>
  <c r="Z367" i="1"/>
  <c r="Z368" i="1"/>
  <c r="Z369" i="1"/>
  <c r="Z370" i="1"/>
  <c r="Z371" i="1"/>
  <c r="Z372" i="1"/>
  <c r="Z373" i="1"/>
  <c r="Z374" i="1"/>
  <c r="Z375" i="1"/>
  <c r="Z376" i="1"/>
  <c r="Z377" i="1"/>
  <c r="Z378" i="1"/>
  <c r="Z379" i="1"/>
  <c r="Z380" i="1"/>
  <c r="Z381" i="1"/>
  <c r="Z382" i="1"/>
  <c r="Z383" i="1"/>
  <c r="Z384" i="1"/>
  <c r="Z385" i="1"/>
  <c r="Z386" i="1"/>
  <c r="Z387" i="1"/>
  <c r="Z388" i="1"/>
  <c r="Z389" i="1"/>
  <c r="Z390" i="1"/>
  <c r="Z391" i="1"/>
  <c r="Z392" i="1"/>
  <c r="Z393" i="1"/>
  <c r="Z394" i="1"/>
  <c r="Z395" i="1"/>
  <c r="Z396" i="1"/>
  <c r="Z397" i="1"/>
  <c r="Z398" i="1"/>
  <c r="Z399" i="1"/>
  <c r="Z400" i="1"/>
  <c r="Z401" i="1"/>
  <c r="Z402" i="1"/>
  <c r="Z403" i="1"/>
  <c r="Z404" i="1"/>
  <c r="Z405" i="1"/>
  <c r="Z406" i="1"/>
  <c r="Z407" i="1"/>
  <c r="Z408" i="1"/>
  <c r="Z409" i="1"/>
  <c r="Z410" i="1"/>
  <c r="Z411" i="1"/>
  <c r="Z412" i="1"/>
  <c r="Z413" i="1"/>
  <c r="Z414" i="1"/>
  <c r="Z415" i="1"/>
  <c r="Z416" i="1"/>
  <c r="Z417" i="1"/>
  <c r="Z418" i="1"/>
  <c r="Z419" i="1"/>
  <c r="Z420" i="1"/>
  <c r="Z421" i="1"/>
  <c r="Z422" i="1"/>
  <c r="Z423" i="1"/>
  <c r="Z424" i="1"/>
  <c r="Z425" i="1"/>
  <c r="Z426" i="1"/>
  <c r="Z427" i="1"/>
  <c r="Z428" i="1"/>
  <c r="Z429" i="1"/>
  <c r="Z430" i="1"/>
  <c r="Z431" i="1"/>
  <c r="Z432" i="1"/>
  <c r="Z433" i="1"/>
  <c r="Z434" i="1"/>
  <c r="Z435" i="1"/>
  <c r="Z436" i="1"/>
  <c r="Z437" i="1"/>
  <c r="Z438" i="1"/>
  <c r="Z439" i="1"/>
  <c r="Z440" i="1"/>
  <c r="Z441" i="1"/>
  <c r="Z442" i="1"/>
  <c r="Z443" i="1"/>
  <c r="Z444" i="1"/>
  <c r="Z445" i="1"/>
  <c r="Z446" i="1"/>
  <c r="Z447" i="1"/>
  <c r="Z448" i="1"/>
  <c r="Z449" i="1"/>
  <c r="Z450" i="1"/>
  <c r="Z451" i="1"/>
  <c r="Z452" i="1"/>
  <c r="Z453" i="1"/>
  <c r="Z454" i="1"/>
  <c r="Z455" i="1"/>
  <c r="Z456" i="1"/>
  <c r="Z457" i="1"/>
  <c r="Z458" i="1"/>
  <c r="Z459" i="1"/>
  <c r="Z460" i="1"/>
  <c r="Z461" i="1"/>
  <c r="Z462" i="1"/>
  <c r="Z463" i="1"/>
  <c r="Z464" i="1"/>
  <c r="Z465" i="1"/>
  <c r="Z466" i="1"/>
  <c r="Z467" i="1"/>
  <c r="Z468" i="1"/>
  <c r="Z469" i="1"/>
  <c r="Z470" i="1"/>
  <c r="Z471" i="1"/>
  <c r="Z472" i="1"/>
  <c r="Z473" i="1"/>
  <c r="Z474" i="1"/>
  <c r="Z475" i="1"/>
  <c r="Z476" i="1"/>
  <c r="Z477" i="1"/>
  <c r="Z478" i="1"/>
  <c r="Z479" i="1"/>
  <c r="Z480" i="1"/>
  <c r="Z481" i="1"/>
  <c r="Z482" i="1"/>
  <c r="Z483" i="1"/>
  <c r="Z484" i="1"/>
  <c r="Z485" i="1"/>
  <c r="Z486" i="1"/>
  <c r="Z487" i="1"/>
  <c r="Z488" i="1"/>
  <c r="Z489" i="1"/>
  <c r="Z490" i="1"/>
  <c r="Z491" i="1"/>
  <c r="Z492" i="1"/>
  <c r="Z493" i="1"/>
  <c r="Z494" i="1"/>
  <c r="Z495" i="1"/>
  <c r="Z496" i="1"/>
  <c r="Z497" i="1"/>
  <c r="Z498" i="1"/>
  <c r="Z499" i="1"/>
  <c r="Z500" i="1"/>
  <c r="Z501" i="1"/>
  <c r="Z502" i="1"/>
  <c r="Z503" i="1"/>
  <c r="Z504" i="1"/>
  <c r="Z505" i="1"/>
  <c r="Z506" i="1"/>
  <c r="Z507" i="1"/>
  <c r="Z508" i="1"/>
  <c r="Z509" i="1"/>
  <c r="Z510" i="1"/>
  <c r="Z511" i="1"/>
  <c r="Z512" i="1"/>
  <c r="Z513" i="1"/>
  <c r="Z514" i="1"/>
  <c r="Z515" i="1"/>
  <c r="Z516" i="1"/>
  <c r="Z517" i="1"/>
  <c r="Z518" i="1"/>
  <c r="Z519" i="1"/>
  <c r="Z520" i="1"/>
  <c r="Z521" i="1"/>
  <c r="Z522" i="1"/>
  <c r="Z523" i="1"/>
  <c r="Z524" i="1"/>
  <c r="Z525" i="1"/>
  <c r="Z526" i="1"/>
  <c r="Z527" i="1"/>
  <c r="Z528" i="1"/>
  <c r="Z529" i="1"/>
  <c r="Z530" i="1"/>
  <c r="Z531" i="1"/>
  <c r="Z532" i="1"/>
  <c r="Z533" i="1"/>
  <c r="Z534" i="1"/>
  <c r="Z535" i="1"/>
  <c r="Z536" i="1"/>
  <c r="Z537" i="1"/>
  <c r="Z538" i="1"/>
  <c r="Z539" i="1"/>
  <c r="Z540" i="1"/>
  <c r="Z541" i="1"/>
  <c r="Z542" i="1"/>
  <c r="Z543" i="1"/>
  <c r="Z544" i="1"/>
  <c r="Z545" i="1"/>
  <c r="Z546" i="1"/>
  <c r="Z547" i="1"/>
  <c r="Z548" i="1"/>
  <c r="Z549" i="1"/>
  <c r="Z550" i="1"/>
  <c r="Z551" i="1"/>
  <c r="Z552" i="1"/>
  <c r="Z553" i="1"/>
  <c r="Z554" i="1"/>
  <c r="Z555" i="1"/>
  <c r="Z556" i="1"/>
  <c r="Z557" i="1"/>
  <c r="Z558" i="1"/>
  <c r="Z559" i="1"/>
  <c r="Z560" i="1"/>
  <c r="Z561" i="1"/>
  <c r="Z562" i="1"/>
  <c r="Z563" i="1"/>
  <c r="Z564" i="1"/>
  <c r="Z565" i="1"/>
  <c r="Z566" i="1"/>
  <c r="Z567" i="1"/>
  <c r="Z568" i="1"/>
  <c r="Z569" i="1"/>
  <c r="Z570" i="1"/>
  <c r="Z571" i="1"/>
  <c r="Z572" i="1"/>
  <c r="Z573" i="1"/>
  <c r="Z574" i="1"/>
  <c r="Z575" i="1"/>
  <c r="Z576" i="1"/>
  <c r="Z577" i="1"/>
  <c r="Z578" i="1"/>
  <c r="Z579" i="1"/>
  <c r="Z580" i="1"/>
  <c r="Z581" i="1"/>
  <c r="Z582" i="1"/>
  <c r="Z583" i="1"/>
  <c r="Z584" i="1"/>
  <c r="Z585" i="1"/>
  <c r="Z586" i="1"/>
  <c r="Z587" i="1"/>
  <c r="Z588" i="1"/>
  <c r="Z589" i="1"/>
  <c r="Z590" i="1"/>
  <c r="Z591" i="1"/>
  <c r="Z592" i="1"/>
  <c r="Z593" i="1"/>
  <c r="Z594" i="1"/>
  <c r="Z595" i="1"/>
  <c r="Z596" i="1"/>
  <c r="Z597" i="1"/>
  <c r="Z598" i="1"/>
  <c r="Z599" i="1"/>
  <c r="Z600" i="1"/>
  <c r="Z601" i="1"/>
  <c r="Z602" i="1"/>
  <c r="Z603" i="1"/>
  <c r="Z604" i="1"/>
  <c r="Z605" i="1"/>
  <c r="Z606" i="1"/>
  <c r="Z607" i="1"/>
  <c r="Z608" i="1"/>
  <c r="Z609" i="1"/>
  <c r="Z610" i="1"/>
  <c r="Z611" i="1"/>
  <c r="Z612" i="1"/>
  <c r="Z613" i="1"/>
  <c r="Z614" i="1"/>
  <c r="Z615" i="1"/>
  <c r="Z616" i="1"/>
  <c r="Z617" i="1"/>
  <c r="Z618" i="1"/>
  <c r="Z619" i="1"/>
  <c r="Z620" i="1"/>
  <c r="Z621" i="1"/>
  <c r="Z622" i="1"/>
  <c r="Z623" i="1"/>
  <c r="Z624" i="1"/>
  <c r="Z625" i="1"/>
  <c r="Z626" i="1"/>
  <c r="Z627" i="1"/>
  <c r="Z628" i="1"/>
  <c r="Z629" i="1"/>
  <c r="Z630" i="1"/>
  <c r="Z631" i="1"/>
  <c r="Z632" i="1"/>
  <c r="Z633" i="1"/>
  <c r="Z634" i="1"/>
  <c r="Z635" i="1"/>
  <c r="Z636" i="1"/>
  <c r="Z637" i="1"/>
  <c r="Z638" i="1"/>
  <c r="Z639" i="1"/>
  <c r="Z640" i="1"/>
  <c r="Z641" i="1"/>
  <c r="Z642" i="1"/>
  <c r="Z643" i="1"/>
  <c r="Z644" i="1"/>
  <c r="Z645" i="1"/>
  <c r="Z646" i="1"/>
  <c r="Z647" i="1"/>
  <c r="Z648" i="1"/>
  <c r="Z649" i="1"/>
  <c r="Z650" i="1"/>
  <c r="Z651" i="1"/>
  <c r="Z652" i="1"/>
  <c r="Z653" i="1"/>
  <c r="Z654" i="1"/>
  <c r="Z655" i="1"/>
  <c r="Z656" i="1"/>
  <c r="Z657" i="1"/>
  <c r="Z658" i="1"/>
  <c r="Z659" i="1"/>
  <c r="Z660" i="1"/>
  <c r="Z661" i="1"/>
  <c r="Z662" i="1"/>
  <c r="Z663" i="1"/>
  <c r="Z664" i="1"/>
  <c r="Z665" i="1"/>
  <c r="Z666" i="1"/>
  <c r="Z667" i="1"/>
  <c r="Z668" i="1"/>
  <c r="Z669" i="1"/>
  <c r="Z670" i="1"/>
  <c r="Z671" i="1"/>
  <c r="Z672" i="1"/>
  <c r="Z673" i="1"/>
  <c r="Z674" i="1"/>
  <c r="Z675" i="1"/>
  <c r="Z676" i="1"/>
  <c r="Z677" i="1"/>
  <c r="Z678" i="1"/>
  <c r="Z679" i="1"/>
  <c r="Z680" i="1"/>
  <c r="Z681" i="1"/>
  <c r="Z682" i="1"/>
  <c r="Z683" i="1"/>
  <c r="Z684" i="1"/>
  <c r="Z685" i="1"/>
  <c r="Z686" i="1"/>
  <c r="Z687" i="1"/>
  <c r="Z688" i="1"/>
  <c r="Z689" i="1"/>
  <c r="Z690" i="1"/>
  <c r="Z691" i="1"/>
  <c r="Z692" i="1"/>
  <c r="Z693" i="1"/>
  <c r="Z694" i="1"/>
  <c r="Z695" i="1"/>
  <c r="Z696" i="1"/>
  <c r="Z697" i="1"/>
  <c r="Z698" i="1"/>
  <c r="Z699" i="1"/>
  <c r="Z700" i="1"/>
  <c r="Z701" i="1"/>
  <c r="Z702" i="1"/>
  <c r="Z703" i="1"/>
  <c r="Z704" i="1"/>
  <c r="Z705" i="1"/>
  <c r="Z706" i="1"/>
  <c r="Z707" i="1"/>
  <c r="Z708" i="1"/>
  <c r="Z709" i="1"/>
  <c r="Z710" i="1"/>
  <c r="Z711" i="1"/>
  <c r="Z712" i="1"/>
  <c r="Z713" i="1"/>
  <c r="Z714" i="1"/>
  <c r="Z715" i="1"/>
  <c r="Z716" i="1"/>
  <c r="Z717" i="1"/>
  <c r="Z718" i="1"/>
  <c r="Z719" i="1"/>
  <c r="Z720" i="1"/>
  <c r="Z721" i="1"/>
  <c r="Z722" i="1"/>
  <c r="Z723" i="1"/>
  <c r="Z724" i="1"/>
  <c r="Z725" i="1"/>
  <c r="Z726" i="1"/>
  <c r="Z727" i="1"/>
  <c r="Z728" i="1"/>
  <c r="Z729" i="1"/>
  <c r="Z730" i="1"/>
  <c r="Z731" i="1"/>
  <c r="Z732" i="1"/>
  <c r="Z733" i="1"/>
  <c r="Z734" i="1"/>
  <c r="Z735" i="1"/>
  <c r="Z736" i="1"/>
  <c r="Z737" i="1"/>
  <c r="Z738" i="1"/>
  <c r="Z739" i="1"/>
  <c r="Z740" i="1"/>
  <c r="Z741" i="1"/>
  <c r="Z742" i="1"/>
  <c r="Z743" i="1"/>
  <c r="Z744" i="1"/>
  <c r="Z745" i="1"/>
  <c r="Z746" i="1"/>
  <c r="Z747" i="1"/>
  <c r="Z748" i="1"/>
  <c r="Z749" i="1"/>
  <c r="Z750" i="1"/>
  <c r="Z751" i="1"/>
  <c r="Z752" i="1"/>
  <c r="Z753" i="1"/>
  <c r="Z754" i="1"/>
  <c r="Z755" i="1"/>
  <c r="Z756" i="1"/>
  <c r="Z757" i="1"/>
  <c r="Z758" i="1"/>
  <c r="Z759" i="1"/>
  <c r="Z760" i="1"/>
  <c r="Z761" i="1"/>
  <c r="Z762" i="1"/>
  <c r="Z763" i="1"/>
  <c r="Z764" i="1"/>
  <c r="Z765" i="1"/>
  <c r="Z766" i="1"/>
  <c r="Z767" i="1"/>
  <c r="Z768" i="1"/>
  <c r="Z769" i="1"/>
  <c r="Z770" i="1"/>
  <c r="Z771" i="1"/>
  <c r="Z772" i="1"/>
  <c r="Z773" i="1"/>
  <c r="Z774" i="1"/>
  <c r="Z775" i="1"/>
  <c r="Z776" i="1"/>
  <c r="Z777" i="1"/>
  <c r="Z778" i="1"/>
  <c r="Z779" i="1"/>
  <c r="Z780" i="1"/>
  <c r="Z781" i="1"/>
  <c r="Z782" i="1"/>
  <c r="Z783" i="1"/>
  <c r="Z784" i="1"/>
  <c r="Z785" i="1"/>
  <c r="Z786" i="1"/>
  <c r="Z787" i="1"/>
  <c r="Z788" i="1"/>
  <c r="Z789" i="1"/>
  <c r="Z790" i="1"/>
  <c r="Z791" i="1"/>
  <c r="Z792" i="1"/>
  <c r="Z793" i="1"/>
  <c r="Z794" i="1"/>
  <c r="Z795" i="1"/>
  <c r="Z796" i="1"/>
  <c r="Z797" i="1"/>
  <c r="Z798" i="1"/>
  <c r="Z799" i="1"/>
  <c r="Z800" i="1"/>
  <c r="Z801" i="1"/>
  <c r="Z802" i="1"/>
  <c r="Z803" i="1"/>
  <c r="Z804" i="1"/>
  <c r="Z805" i="1"/>
  <c r="Z806" i="1"/>
  <c r="Z807" i="1"/>
  <c r="Z808" i="1"/>
  <c r="Z809" i="1"/>
  <c r="Z810" i="1"/>
  <c r="Z811" i="1"/>
  <c r="Z812" i="1"/>
  <c r="Z813" i="1"/>
  <c r="Z814" i="1"/>
  <c r="Z815" i="1"/>
  <c r="Z816" i="1"/>
  <c r="Z817" i="1"/>
  <c r="Z818" i="1"/>
  <c r="Z819" i="1"/>
  <c r="Z820" i="1"/>
  <c r="Z821" i="1"/>
  <c r="Z822" i="1"/>
  <c r="Z823" i="1"/>
  <c r="Z824" i="1"/>
  <c r="Z825" i="1"/>
  <c r="Z826" i="1"/>
  <c r="Z827" i="1"/>
  <c r="Z828" i="1"/>
  <c r="Z829" i="1"/>
  <c r="Z830" i="1"/>
  <c r="Z831" i="1"/>
  <c r="Z832" i="1"/>
  <c r="Z833" i="1"/>
  <c r="Z834" i="1"/>
  <c r="Z835" i="1"/>
  <c r="Z836" i="1"/>
  <c r="Z837" i="1"/>
  <c r="Z838" i="1"/>
  <c r="Z839" i="1"/>
  <c r="Z840" i="1"/>
  <c r="Z841" i="1"/>
  <c r="Z842" i="1"/>
  <c r="Z843" i="1"/>
  <c r="Z844" i="1"/>
  <c r="Z845" i="1"/>
  <c r="Z846" i="1"/>
  <c r="Z847" i="1"/>
  <c r="Z848" i="1"/>
  <c r="Z849" i="1"/>
  <c r="Z850" i="1"/>
  <c r="Z851" i="1"/>
  <c r="Z852" i="1"/>
  <c r="Z853" i="1"/>
  <c r="Z854" i="1"/>
  <c r="Z855" i="1"/>
  <c r="Z856" i="1"/>
  <c r="Z857" i="1"/>
  <c r="Z858" i="1"/>
  <c r="Z859" i="1"/>
  <c r="Z860" i="1"/>
  <c r="Z861" i="1"/>
  <c r="Z862" i="1"/>
  <c r="Z863" i="1"/>
  <c r="Z864" i="1"/>
  <c r="Z865" i="1"/>
  <c r="Z866" i="1"/>
  <c r="Z867" i="1"/>
  <c r="Z868" i="1"/>
  <c r="Z869" i="1"/>
  <c r="Z870" i="1"/>
  <c r="Z871" i="1"/>
  <c r="Z872" i="1"/>
  <c r="Z873" i="1"/>
  <c r="Z874" i="1"/>
  <c r="Z875" i="1"/>
  <c r="Z876" i="1"/>
  <c r="Z877" i="1"/>
  <c r="Z878" i="1"/>
  <c r="Z879" i="1"/>
  <c r="Z880" i="1"/>
  <c r="Z881" i="1"/>
  <c r="Z882" i="1"/>
  <c r="Z883" i="1"/>
  <c r="Z884" i="1"/>
  <c r="Z885" i="1"/>
  <c r="Z886" i="1"/>
  <c r="Z887" i="1"/>
  <c r="Z888" i="1"/>
  <c r="Z889" i="1"/>
  <c r="Z890" i="1"/>
  <c r="Z891" i="1"/>
  <c r="Z892" i="1"/>
  <c r="Z893" i="1"/>
  <c r="Z894" i="1"/>
  <c r="Z895" i="1"/>
  <c r="Z896" i="1"/>
  <c r="Z897" i="1"/>
  <c r="Z898" i="1"/>
  <c r="Z899" i="1"/>
  <c r="Z900" i="1"/>
  <c r="Z901" i="1"/>
  <c r="Z902" i="1"/>
  <c r="Z903" i="1"/>
  <c r="Z904" i="1"/>
  <c r="Z905" i="1"/>
  <c r="Z906" i="1"/>
  <c r="Z907" i="1"/>
  <c r="Z908" i="1"/>
  <c r="Z909" i="1"/>
  <c r="Z910" i="1"/>
  <c r="Z911" i="1"/>
  <c r="Z912" i="1"/>
  <c r="Z913" i="1"/>
  <c r="Z914" i="1"/>
  <c r="Z915" i="1"/>
  <c r="Z916" i="1"/>
  <c r="Z917" i="1"/>
  <c r="Z918" i="1"/>
  <c r="Z919" i="1"/>
  <c r="Z920" i="1"/>
  <c r="Z921" i="1"/>
  <c r="Z922" i="1"/>
  <c r="Z923" i="1"/>
  <c r="Z924" i="1"/>
  <c r="Z925" i="1"/>
  <c r="Z926" i="1"/>
  <c r="Z927" i="1"/>
  <c r="Z928" i="1"/>
  <c r="Z929" i="1"/>
  <c r="Z930" i="1"/>
  <c r="Z931" i="1"/>
  <c r="Z932" i="1"/>
  <c r="Z933" i="1"/>
  <c r="Z934" i="1"/>
  <c r="Z935" i="1"/>
  <c r="Z936" i="1"/>
  <c r="Z937" i="1"/>
  <c r="Z938" i="1"/>
  <c r="Z939" i="1"/>
  <c r="Z940" i="1"/>
  <c r="Z941" i="1"/>
  <c r="Z942" i="1"/>
  <c r="Z943" i="1"/>
  <c r="Z944" i="1"/>
  <c r="Z945" i="1"/>
  <c r="Z946" i="1"/>
  <c r="Z947" i="1"/>
  <c r="Z948" i="1"/>
  <c r="Z949" i="1"/>
  <c r="Z950" i="1"/>
  <c r="Z951" i="1"/>
  <c r="Z952" i="1"/>
  <c r="Z953" i="1"/>
  <c r="Z954" i="1"/>
  <c r="Z955" i="1"/>
  <c r="Z956" i="1"/>
  <c r="Z957" i="1"/>
  <c r="Z958" i="1"/>
  <c r="Z959" i="1"/>
  <c r="Z960" i="1"/>
  <c r="Z961" i="1"/>
  <c r="Z962" i="1"/>
  <c r="Z963" i="1"/>
  <c r="Z964" i="1"/>
  <c r="Z965" i="1"/>
  <c r="Z966" i="1"/>
  <c r="Z967" i="1"/>
  <c r="Z968" i="1"/>
  <c r="Z969" i="1"/>
  <c r="Z970" i="1"/>
  <c r="Z971" i="1"/>
  <c r="Z972" i="1"/>
  <c r="Z973" i="1"/>
  <c r="Z974" i="1"/>
  <c r="Z975" i="1"/>
  <c r="Z976" i="1"/>
  <c r="Z977" i="1"/>
  <c r="Z978" i="1"/>
  <c r="Z979" i="1"/>
  <c r="Z980" i="1"/>
  <c r="Z981" i="1"/>
  <c r="Z982" i="1"/>
  <c r="Z983" i="1"/>
  <c r="Z984" i="1"/>
  <c r="Z985" i="1"/>
  <c r="Z986" i="1"/>
  <c r="Z987" i="1"/>
  <c r="Z988" i="1"/>
  <c r="Z989" i="1"/>
  <c r="Z990" i="1"/>
  <c r="Z991" i="1"/>
  <c r="Z992" i="1"/>
  <c r="Z993" i="1"/>
  <c r="Z994" i="1"/>
  <c r="Z995" i="1"/>
  <c r="Z996" i="1"/>
  <c r="Z997" i="1"/>
  <c r="Z998" i="1"/>
  <c r="Z999" i="1"/>
  <c r="Z1000" i="1"/>
  <c r="Z1001" i="1"/>
  <c r="Z1002" i="1"/>
  <c r="Z1003" i="1"/>
  <c r="Z1004" i="1"/>
  <c r="Z1005" i="1"/>
  <c r="Z1006" i="1"/>
  <c r="Z1007" i="1"/>
  <c r="Z1008" i="1"/>
  <c r="Z1009" i="1"/>
  <c r="Z1010" i="1"/>
  <c r="Z1011" i="1"/>
  <c r="Z1012" i="1"/>
  <c r="Z1013" i="1"/>
  <c r="Z1014" i="1"/>
  <c r="Z1015" i="1"/>
  <c r="Z1016" i="1"/>
  <c r="Z1017" i="1"/>
  <c r="Z1018" i="1"/>
  <c r="Z1019" i="1"/>
  <c r="Z1020" i="1"/>
  <c r="Z1021" i="1"/>
  <c r="Z1022" i="1"/>
  <c r="Z1023" i="1"/>
  <c r="Z1024" i="1"/>
  <c r="Z1025" i="1"/>
  <c r="Z1026" i="1"/>
  <c r="Z1027" i="1"/>
  <c r="Z1028" i="1"/>
  <c r="Z1029" i="1"/>
  <c r="Z1030" i="1"/>
  <c r="Z1031" i="1"/>
  <c r="Z1032" i="1"/>
  <c r="Z1033" i="1"/>
  <c r="Z1034" i="1"/>
  <c r="Z1035" i="1"/>
  <c r="Z1036" i="1"/>
  <c r="Z1037" i="1"/>
  <c r="Z1038" i="1"/>
  <c r="Z1039" i="1"/>
  <c r="Z1040" i="1"/>
  <c r="Z1041" i="1"/>
  <c r="Z1042" i="1"/>
  <c r="Z1043" i="1"/>
  <c r="Z1044" i="1"/>
  <c r="Z1045" i="1"/>
  <c r="Z1046" i="1"/>
  <c r="Z1047" i="1"/>
  <c r="Z1048" i="1"/>
  <c r="Z1049" i="1"/>
  <c r="Z1050" i="1"/>
  <c r="Z1051" i="1"/>
  <c r="Z1052" i="1"/>
  <c r="Z1053" i="1"/>
  <c r="Z1054" i="1"/>
  <c r="Z1055" i="1"/>
  <c r="Z1056" i="1"/>
  <c r="Z1057" i="1"/>
  <c r="Z1058" i="1"/>
  <c r="Z1059" i="1"/>
  <c r="Z1060" i="1"/>
  <c r="Z1061" i="1"/>
  <c r="Z1062" i="1"/>
  <c r="Z1063" i="1"/>
  <c r="Z1064" i="1"/>
  <c r="Z1065" i="1"/>
  <c r="Z1066" i="1"/>
  <c r="Z1067" i="1"/>
  <c r="Z1068" i="1"/>
  <c r="Z1069" i="1"/>
  <c r="Z1070" i="1"/>
  <c r="Z1071" i="1"/>
  <c r="Z1072" i="1"/>
  <c r="Z1073" i="1"/>
  <c r="Z1074" i="1"/>
  <c r="Z1075" i="1"/>
  <c r="Z1076" i="1"/>
  <c r="Z1077" i="1"/>
  <c r="Z1078" i="1"/>
  <c r="Z1079" i="1"/>
  <c r="Z1080" i="1"/>
  <c r="Z1081" i="1"/>
  <c r="Z1082" i="1"/>
  <c r="Z1083" i="1"/>
  <c r="Z1084" i="1"/>
  <c r="Z1085" i="1"/>
  <c r="Z1086" i="1"/>
  <c r="Z1087" i="1"/>
  <c r="Z1088" i="1"/>
  <c r="Z1089" i="1"/>
  <c r="Z1090" i="1"/>
  <c r="Z1091" i="1"/>
  <c r="Z1092" i="1"/>
  <c r="Z1093" i="1"/>
  <c r="Z1094" i="1"/>
  <c r="Z1095" i="1"/>
  <c r="Z1096" i="1"/>
  <c r="Z1097" i="1"/>
  <c r="Z1098" i="1"/>
  <c r="Z1099" i="1"/>
  <c r="Z1100" i="1"/>
  <c r="Z1101" i="1"/>
  <c r="Z1102" i="1"/>
  <c r="Z1103" i="1"/>
  <c r="Z1104" i="1"/>
  <c r="Z1105" i="1"/>
  <c r="Z1106" i="1"/>
  <c r="Z1107" i="1"/>
  <c r="Z1108" i="1"/>
  <c r="Z1109" i="1"/>
  <c r="Z1110" i="1"/>
  <c r="Z1111" i="1"/>
  <c r="Z1112" i="1"/>
  <c r="Z1113" i="1"/>
  <c r="Z1114" i="1"/>
  <c r="Z1115" i="1"/>
  <c r="Z1116" i="1"/>
  <c r="Z1117" i="1"/>
  <c r="Z1118" i="1"/>
  <c r="Z1119" i="1"/>
  <c r="Z1120" i="1"/>
  <c r="Z1121" i="1"/>
  <c r="Z1122" i="1"/>
  <c r="Z1123" i="1"/>
  <c r="Z1124" i="1"/>
  <c r="Z1125" i="1"/>
  <c r="Z1126" i="1"/>
  <c r="Z1127" i="1"/>
  <c r="Z1128" i="1"/>
  <c r="Z1129" i="1"/>
  <c r="Z1130" i="1"/>
  <c r="Z1131" i="1"/>
  <c r="Z1132" i="1"/>
  <c r="Z1133" i="1"/>
  <c r="Z1134" i="1"/>
  <c r="Z1135" i="1"/>
  <c r="Z1136" i="1"/>
  <c r="Z1137" i="1"/>
  <c r="Z1138" i="1"/>
  <c r="Z1139" i="1"/>
  <c r="Z1140" i="1"/>
  <c r="Z1141" i="1"/>
  <c r="Z1142" i="1"/>
  <c r="Z1143" i="1"/>
  <c r="Z1144" i="1"/>
  <c r="Z1145" i="1"/>
  <c r="Z1146" i="1"/>
  <c r="Z1147" i="1"/>
  <c r="Z1148" i="1"/>
  <c r="Z1149" i="1"/>
  <c r="Z1150" i="1"/>
  <c r="Z1151" i="1"/>
  <c r="Z1152" i="1"/>
  <c r="Z1153" i="1"/>
  <c r="Z1154" i="1"/>
  <c r="Z1155" i="1"/>
  <c r="Z1156" i="1"/>
  <c r="Z1157" i="1"/>
  <c r="Z1158" i="1"/>
  <c r="Z1159" i="1"/>
  <c r="Z1160" i="1"/>
  <c r="Z1161" i="1"/>
  <c r="Z1162" i="1"/>
  <c r="Z1163" i="1"/>
  <c r="Z1164" i="1"/>
  <c r="Z1165" i="1"/>
  <c r="Z1166" i="1"/>
  <c r="Z1167" i="1"/>
  <c r="Z1168" i="1"/>
  <c r="Z1169" i="1"/>
  <c r="Z1170" i="1"/>
  <c r="Z1171" i="1"/>
  <c r="Z1172" i="1"/>
  <c r="Z1173" i="1"/>
  <c r="Z1174" i="1"/>
  <c r="Z1175" i="1"/>
  <c r="Z1176" i="1"/>
  <c r="Z1177" i="1"/>
  <c r="Z1178" i="1"/>
  <c r="Z1179" i="1"/>
  <c r="Z1180" i="1"/>
  <c r="Z1181" i="1"/>
  <c r="Z1182" i="1"/>
  <c r="Z1183" i="1"/>
  <c r="Z1184" i="1"/>
  <c r="Z1185" i="1"/>
  <c r="Z1186" i="1"/>
  <c r="Z1187" i="1"/>
  <c r="Z1188" i="1"/>
  <c r="Z1189" i="1"/>
  <c r="Z1190" i="1"/>
  <c r="Z1191" i="1"/>
  <c r="Z1192" i="1"/>
  <c r="Z1193" i="1"/>
  <c r="Z1194" i="1"/>
  <c r="Z1195" i="1"/>
  <c r="Z1196" i="1"/>
  <c r="Z1197" i="1"/>
  <c r="Z1198" i="1"/>
  <c r="Z1199" i="1"/>
  <c r="Z1200" i="1"/>
  <c r="Z1201" i="1"/>
  <c r="Z1202" i="1"/>
  <c r="Z1203" i="1"/>
  <c r="Z1204" i="1"/>
  <c r="Z1205" i="1"/>
  <c r="Z1206" i="1"/>
  <c r="Z1207" i="1"/>
  <c r="Z1208" i="1"/>
  <c r="Z1209" i="1"/>
  <c r="Z1210" i="1"/>
  <c r="Z1211" i="1"/>
  <c r="Z1212" i="1"/>
  <c r="Z1213" i="1"/>
  <c r="Z1214" i="1"/>
  <c r="Z1215" i="1"/>
  <c r="Z1216" i="1"/>
  <c r="Z1217" i="1"/>
  <c r="Z1218" i="1"/>
  <c r="Z1219" i="1"/>
  <c r="Z1220" i="1"/>
  <c r="Z1221" i="1"/>
  <c r="Z1222" i="1"/>
  <c r="Z1223" i="1"/>
  <c r="Z1224" i="1"/>
  <c r="Z1225" i="1"/>
  <c r="Z1226" i="1"/>
  <c r="Z1227" i="1"/>
  <c r="Z1228" i="1"/>
  <c r="Z1229" i="1"/>
  <c r="Z1230" i="1"/>
  <c r="Z1231" i="1"/>
  <c r="Z1232" i="1"/>
  <c r="Z1233" i="1"/>
  <c r="Z1234" i="1"/>
  <c r="Z1235" i="1"/>
  <c r="Z1236" i="1"/>
  <c r="Z1237" i="1"/>
  <c r="Z1238" i="1"/>
  <c r="Z1239" i="1"/>
  <c r="Z1240" i="1"/>
  <c r="Z1241" i="1"/>
  <c r="Z1242" i="1"/>
  <c r="Z1243" i="1"/>
  <c r="Z1244" i="1"/>
  <c r="Z1245" i="1"/>
  <c r="Z1246" i="1"/>
  <c r="Z1247" i="1"/>
  <c r="Z1248" i="1"/>
  <c r="Z1249" i="1"/>
  <c r="Z1250" i="1"/>
  <c r="Z1251" i="1"/>
  <c r="Z1252" i="1"/>
  <c r="Z1253" i="1"/>
  <c r="Z1254" i="1"/>
  <c r="Z1255" i="1"/>
  <c r="Z1256" i="1"/>
  <c r="Z1257" i="1"/>
  <c r="Z1258" i="1"/>
  <c r="Z1259" i="1"/>
  <c r="Z1260" i="1"/>
  <c r="Z1261" i="1"/>
  <c r="Z1262" i="1"/>
  <c r="Z1263" i="1"/>
  <c r="Z1264" i="1"/>
  <c r="Z1265" i="1"/>
  <c r="Z1266" i="1"/>
  <c r="Z1267" i="1"/>
  <c r="Z1268" i="1"/>
  <c r="Z1269" i="1"/>
  <c r="Z1270" i="1"/>
  <c r="Z1271" i="1"/>
  <c r="Z1272" i="1"/>
  <c r="Z1273" i="1"/>
  <c r="Z1274" i="1"/>
  <c r="Z1275" i="1"/>
  <c r="Z1276" i="1"/>
  <c r="Z1277" i="1"/>
  <c r="Z1278" i="1"/>
  <c r="Z1279" i="1"/>
  <c r="Z1280" i="1"/>
  <c r="Z1281" i="1"/>
  <c r="Z1282" i="1"/>
  <c r="Z1283" i="1"/>
  <c r="Z1284" i="1"/>
  <c r="Z1285" i="1"/>
  <c r="Z1286" i="1"/>
  <c r="Z1287" i="1"/>
  <c r="Z1288" i="1"/>
  <c r="Z1289" i="1"/>
  <c r="Z1290" i="1"/>
  <c r="Z1291" i="1"/>
  <c r="Z1292" i="1"/>
  <c r="Z1293" i="1"/>
  <c r="Z1294" i="1"/>
  <c r="Z1295" i="1"/>
  <c r="Z1296" i="1"/>
  <c r="Z1297" i="1"/>
  <c r="Z1298" i="1"/>
  <c r="Z1299" i="1"/>
  <c r="Z1300" i="1"/>
  <c r="Z1301" i="1"/>
  <c r="Z1302" i="1"/>
  <c r="Z1303" i="1"/>
  <c r="Z1304" i="1"/>
  <c r="Z1305" i="1"/>
  <c r="Z1306" i="1"/>
  <c r="Z1307" i="1"/>
  <c r="Z1308" i="1"/>
  <c r="Z1309" i="1"/>
  <c r="Z1310" i="1"/>
  <c r="Z1311" i="1"/>
  <c r="Z1312" i="1"/>
  <c r="Z1313" i="1"/>
  <c r="Z1314" i="1"/>
  <c r="Z1315" i="1"/>
  <c r="Z1316" i="1"/>
  <c r="Z1317" i="1"/>
  <c r="Z1318" i="1"/>
  <c r="Z1319" i="1"/>
  <c r="Z1320" i="1"/>
  <c r="Z1321" i="1"/>
  <c r="Z1322" i="1"/>
  <c r="Z1323" i="1"/>
  <c r="Z1324" i="1"/>
  <c r="Z1325" i="1"/>
  <c r="Z1326" i="1"/>
  <c r="Z1327" i="1"/>
  <c r="Z1328" i="1"/>
  <c r="Z1329" i="1"/>
  <c r="Z1330" i="1"/>
  <c r="Z1331" i="1"/>
  <c r="Z1332" i="1"/>
  <c r="Z1333" i="1"/>
  <c r="Z1334" i="1"/>
  <c r="Z1335" i="1"/>
  <c r="Z1336" i="1"/>
  <c r="Z1337" i="1"/>
  <c r="Z1338" i="1"/>
  <c r="Z1339" i="1"/>
  <c r="Z1340" i="1"/>
  <c r="Z1341" i="1"/>
  <c r="Z1342" i="1"/>
  <c r="Z1343" i="1"/>
  <c r="Z1344" i="1"/>
  <c r="Z1345" i="1"/>
  <c r="Z1346" i="1"/>
  <c r="Z1347" i="1"/>
  <c r="Z1348" i="1"/>
  <c r="Z1349" i="1"/>
  <c r="Z1350" i="1"/>
  <c r="Z1351" i="1"/>
  <c r="Z1352" i="1"/>
  <c r="Z1353" i="1"/>
  <c r="Z1354" i="1"/>
  <c r="Z1355" i="1"/>
  <c r="Z1356" i="1"/>
  <c r="Z1357" i="1"/>
  <c r="Z1358" i="1"/>
  <c r="Z1359" i="1"/>
  <c r="Z1360" i="1"/>
  <c r="Z1361" i="1"/>
  <c r="Z1362" i="1"/>
  <c r="Z1363" i="1"/>
  <c r="Z1364" i="1"/>
  <c r="Z1365" i="1"/>
  <c r="Z1366" i="1"/>
  <c r="Z1367" i="1"/>
  <c r="Z1368" i="1"/>
  <c r="Z1369" i="1"/>
  <c r="Z1370" i="1"/>
  <c r="Z1371" i="1"/>
  <c r="Z1372" i="1"/>
  <c r="Z1373" i="1"/>
  <c r="Z1374" i="1"/>
  <c r="Z1375" i="1"/>
  <c r="Z1376" i="1"/>
  <c r="Z1377" i="1"/>
  <c r="Z1378" i="1"/>
  <c r="Z1379" i="1"/>
  <c r="Z1380" i="1"/>
  <c r="Z1381" i="1"/>
  <c r="Z1382" i="1"/>
  <c r="Z1383" i="1"/>
  <c r="Z1384" i="1"/>
  <c r="Z1385" i="1"/>
  <c r="Z1386" i="1"/>
  <c r="Z1387" i="1"/>
  <c r="Z1388" i="1"/>
  <c r="Z1389" i="1"/>
  <c r="Z1390" i="1"/>
  <c r="Z1391" i="1"/>
  <c r="Z1392" i="1"/>
  <c r="Z1393" i="1"/>
  <c r="Z1394" i="1"/>
  <c r="Z1395" i="1"/>
  <c r="Z1396" i="1"/>
  <c r="Z1397" i="1"/>
  <c r="Z1398" i="1"/>
  <c r="Z1399" i="1"/>
  <c r="Z1400" i="1"/>
  <c r="Z1401" i="1"/>
  <c r="Z1402" i="1"/>
  <c r="Z1403" i="1"/>
  <c r="Z1404" i="1"/>
  <c r="Z1405" i="1"/>
  <c r="Z1406" i="1"/>
  <c r="Z1407" i="1"/>
  <c r="Z1408" i="1"/>
  <c r="Z1409" i="1"/>
  <c r="Z1410" i="1"/>
  <c r="Z1411" i="1"/>
  <c r="Z1412" i="1"/>
  <c r="Z1413" i="1"/>
  <c r="Z1414" i="1"/>
  <c r="Z1415" i="1"/>
  <c r="Z1416" i="1"/>
  <c r="Z1417" i="1"/>
  <c r="Z1418" i="1"/>
  <c r="Z1419" i="1"/>
  <c r="Z1420" i="1"/>
  <c r="Z1421" i="1"/>
  <c r="Z1422" i="1"/>
  <c r="Z1423" i="1"/>
  <c r="Z1424" i="1"/>
  <c r="Z1425" i="1"/>
  <c r="Z1426" i="1"/>
  <c r="Z1427" i="1"/>
  <c r="Z1428" i="1"/>
  <c r="Z1429" i="1"/>
  <c r="Z1430" i="1"/>
  <c r="Z1431" i="1"/>
  <c r="Z1432" i="1"/>
  <c r="Z1433" i="1"/>
  <c r="Z1434" i="1"/>
  <c r="Z1435" i="1"/>
  <c r="Z1436" i="1"/>
  <c r="Z1437" i="1"/>
  <c r="Z1438" i="1"/>
  <c r="Z1439" i="1"/>
  <c r="Z1440" i="1"/>
  <c r="Z1441" i="1"/>
  <c r="Z1442" i="1"/>
  <c r="Z1443" i="1"/>
  <c r="Z1444" i="1"/>
  <c r="Z1445" i="1"/>
  <c r="Z1446" i="1"/>
  <c r="Z1447" i="1"/>
  <c r="Z1448" i="1"/>
  <c r="Z1449" i="1"/>
  <c r="Z1450" i="1"/>
  <c r="Z1451" i="1"/>
  <c r="Z1452" i="1"/>
  <c r="Z1453" i="1"/>
  <c r="Z1454" i="1"/>
  <c r="Z1455" i="1"/>
  <c r="Z1456" i="1"/>
  <c r="Z1457" i="1"/>
  <c r="Z1458" i="1"/>
  <c r="Z1459" i="1"/>
  <c r="Z1460" i="1"/>
  <c r="Z1461" i="1"/>
  <c r="Z1462" i="1"/>
  <c r="Z1463" i="1"/>
  <c r="Z1464" i="1"/>
  <c r="Z1465" i="1"/>
  <c r="Z1466" i="1"/>
  <c r="Z1467" i="1"/>
  <c r="Z1468" i="1"/>
  <c r="Z1469" i="1"/>
  <c r="Z1470" i="1"/>
  <c r="Z1471" i="1"/>
  <c r="Z1472" i="1"/>
  <c r="Z1473" i="1"/>
  <c r="Z1474" i="1"/>
  <c r="Z1475" i="1"/>
  <c r="Z1476" i="1"/>
  <c r="Z1477" i="1"/>
  <c r="Z1478" i="1"/>
  <c r="Z1479" i="1"/>
  <c r="Z1480" i="1"/>
  <c r="Z1481" i="1"/>
  <c r="Z1482" i="1"/>
  <c r="Z1483" i="1"/>
  <c r="Z1484" i="1"/>
  <c r="Z1485" i="1"/>
  <c r="Z1486" i="1"/>
  <c r="Z1487" i="1"/>
  <c r="Z1488" i="1"/>
  <c r="Z1489" i="1"/>
  <c r="Z1490" i="1"/>
  <c r="Z1491" i="1"/>
  <c r="Z1492" i="1"/>
  <c r="Z1493" i="1"/>
  <c r="Z1494" i="1"/>
  <c r="Z1495" i="1"/>
  <c r="Z1496" i="1"/>
  <c r="Z1497" i="1"/>
  <c r="Z1498" i="1"/>
  <c r="Z1499" i="1"/>
  <c r="Z1500" i="1"/>
  <c r="Z1501" i="1"/>
  <c r="Z1502" i="1"/>
  <c r="Z1503" i="1"/>
  <c r="Z1504" i="1"/>
  <c r="Z1505" i="1"/>
  <c r="Z1506" i="1"/>
  <c r="Z1507" i="1"/>
  <c r="Z1508" i="1"/>
  <c r="Z1509" i="1"/>
  <c r="Z1510" i="1"/>
  <c r="Z1511" i="1"/>
  <c r="Z1512" i="1"/>
  <c r="Z1513" i="1"/>
  <c r="Z1514" i="1"/>
  <c r="Z1515" i="1"/>
  <c r="Z1516" i="1"/>
  <c r="Z1517" i="1"/>
  <c r="Z1518" i="1"/>
  <c r="Z1519" i="1"/>
  <c r="Z1520" i="1"/>
  <c r="Z1521" i="1"/>
  <c r="Z1522" i="1"/>
  <c r="Z1523" i="1"/>
  <c r="Z1524" i="1"/>
  <c r="Z1525" i="1"/>
  <c r="Z1526" i="1"/>
  <c r="Z1527" i="1"/>
  <c r="Z1528" i="1"/>
  <c r="Z1529" i="1"/>
  <c r="Z1530" i="1"/>
  <c r="Z1531" i="1"/>
  <c r="Z1532" i="1"/>
  <c r="Z1533" i="1"/>
  <c r="Z1534" i="1"/>
  <c r="Z1535" i="1"/>
  <c r="Z1536" i="1"/>
  <c r="Z1537" i="1"/>
  <c r="Z1538" i="1"/>
  <c r="Z1539" i="1"/>
  <c r="Z1540" i="1"/>
  <c r="Z1541" i="1"/>
  <c r="Z1542" i="1"/>
  <c r="Z1543" i="1"/>
  <c r="Z1544" i="1"/>
  <c r="Z1545" i="1"/>
  <c r="Z1546" i="1"/>
  <c r="Z1547" i="1"/>
  <c r="Z1548" i="1"/>
  <c r="Z1549" i="1"/>
  <c r="Z1550" i="1"/>
  <c r="Z1551" i="1"/>
  <c r="Z1552" i="1"/>
  <c r="Z1553" i="1"/>
  <c r="Z1554" i="1"/>
  <c r="Z1555" i="1"/>
  <c r="Z1556" i="1"/>
  <c r="Z1557" i="1"/>
  <c r="Z1558" i="1"/>
  <c r="Z1559" i="1"/>
  <c r="Z1560" i="1"/>
  <c r="Z1561" i="1"/>
  <c r="Z1562" i="1"/>
  <c r="Z1563" i="1"/>
  <c r="Z1564" i="1"/>
  <c r="Z1565" i="1"/>
  <c r="Z1566" i="1"/>
  <c r="Z1567" i="1"/>
  <c r="Z1568" i="1"/>
  <c r="Z1569" i="1"/>
  <c r="Z1570" i="1"/>
  <c r="Z1571" i="1"/>
  <c r="Z1572" i="1"/>
  <c r="Z1573" i="1"/>
  <c r="Z1574" i="1"/>
  <c r="Z1575" i="1"/>
  <c r="Z1576" i="1"/>
  <c r="Z1577" i="1"/>
  <c r="Z1578" i="1"/>
  <c r="Z1579" i="1"/>
  <c r="Z1580" i="1"/>
  <c r="Z1581" i="1"/>
  <c r="Z1582" i="1"/>
  <c r="Z1583" i="1"/>
  <c r="Z1584" i="1"/>
  <c r="Z1585" i="1"/>
  <c r="Z1586" i="1"/>
  <c r="Z1587" i="1"/>
  <c r="Z1588" i="1"/>
  <c r="Z1589" i="1"/>
  <c r="Z1590" i="1"/>
  <c r="Z1591" i="1"/>
  <c r="Z1592" i="1"/>
  <c r="Z1593" i="1"/>
  <c r="Z1594" i="1"/>
  <c r="Z1595" i="1"/>
  <c r="Z1596" i="1"/>
  <c r="Z1597" i="1"/>
  <c r="Z1598" i="1"/>
  <c r="Z1599" i="1"/>
  <c r="Z1600" i="1"/>
  <c r="Z1601" i="1"/>
  <c r="Z1602" i="1"/>
  <c r="Z1603" i="1"/>
  <c r="Z1604" i="1"/>
  <c r="Z1605" i="1"/>
  <c r="Z1606" i="1"/>
  <c r="Z1607" i="1"/>
  <c r="Z1608" i="1"/>
  <c r="Z1609" i="1"/>
  <c r="Z1610" i="1"/>
  <c r="Z1611" i="1"/>
  <c r="Z1612" i="1"/>
  <c r="Z1613" i="1"/>
  <c r="Z1614" i="1"/>
  <c r="Z1615" i="1"/>
  <c r="Z1616" i="1"/>
  <c r="Z1617" i="1"/>
  <c r="Z1618" i="1"/>
  <c r="Z1619" i="1"/>
  <c r="Z1620" i="1"/>
  <c r="Z1621" i="1"/>
  <c r="Z1622" i="1"/>
  <c r="Z1623" i="1"/>
  <c r="Z1624" i="1"/>
  <c r="Z1625" i="1"/>
  <c r="Z1626" i="1"/>
  <c r="Z1627" i="1"/>
  <c r="Z1628" i="1"/>
  <c r="Z1629" i="1"/>
  <c r="Z1630" i="1"/>
  <c r="Z1631" i="1"/>
  <c r="Z1632" i="1"/>
  <c r="Z1633" i="1"/>
  <c r="Z1634" i="1"/>
  <c r="Z1635" i="1"/>
  <c r="Z1636" i="1"/>
  <c r="Z1637" i="1"/>
  <c r="Z1638" i="1"/>
  <c r="Z1639" i="1"/>
  <c r="Z1640" i="1"/>
  <c r="Z1641" i="1"/>
  <c r="Z1642" i="1"/>
  <c r="Z1643" i="1"/>
  <c r="Z1644" i="1"/>
  <c r="Z1645" i="1"/>
  <c r="Z1646" i="1"/>
  <c r="Z1647" i="1"/>
  <c r="Z1648" i="1"/>
  <c r="Z1649" i="1"/>
  <c r="Z1650" i="1"/>
  <c r="Z1651" i="1"/>
  <c r="Z1652" i="1"/>
  <c r="Z1653" i="1"/>
  <c r="Z1654" i="1"/>
  <c r="Z1655" i="1"/>
  <c r="Z1656" i="1"/>
  <c r="Z1657" i="1"/>
  <c r="Z1658" i="1"/>
  <c r="Z1659" i="1"/>
  <c r="Z1660" i="1"/>
  <c r="Z1661" i="1"/>
  <c r="Z1662" i="1"/>
  <c r="Z1663" i="1"/>
  <c r="Z1664" i="1"/>
  <c r="Z1665" i="1"/>
  <c r="Z1666" i="1"/>
  <c r="Z1667" i="1"/>
  <c r="Z1668" i="1"/>
  <c r="Z1669" i="1"/>
  <c r="Z1670" i="1"/>
  <c r="Z1671" i="1"/>
  <c r="Z1672" i="1"/>
  <c r="Z1673" i="1"/>
  <c r="Z1674" i="1"/>
  <c r="Z1675" i="1"/>
  <c r="Z1676" i="1"/>
  <c r="Z1677" i="1"/>
  <c r="Z1678" i="1"/>
  <c r="Z1679" i="1"/>
  <c r="Z1680" i="1"/>
  <c r="Z1681" i="1"/>
  <c r="Z1682" i="1"/>
  <c r="Z1683" i="1"/>
  <c r="Z1684" i="1"/>
  <c r="Z1685" i="1"/>
  <c r="Z1686" i="1"/>
  <c r="Z1687" i="1"/>
  <c r="Z1688" i="1"/>
  <c r="Z1689" i="1"/>
  <c r="Z1690" i="1"/>
  <c r="Z1691" i="1"/>
  <c r="Z1692" i="1"/>
  <c r="Z1693" i="1"/>
  <c r="Z1694" i="1"/>
  <c r="Z1695" i="1"/>
  <c r="Z1696" i="1"/>
  <c r="Z1697" i="1"/>
  <c r="Z1698" i="1"/>
  <c r="Z1699" i="1"/>
  <c r="Z1700" i="1"/>
  <c r="Z1701" i="1"/>
  <c r="Z1702" i="1"/>
  <c r="Z1703" i="1"/>
  <c r="Z1704" i="1"/>
  <c r="Z1705" i="1"/>
  <c r="Z1706" i="1"/>
  <c r="Z1707" i="1"/>
  <c r="Z1708" i="1"/>
  <c r="Z1709" i="1"/>
  <c r="Z1710" i="1"/>
  <c r="Z1711" i="1"/>
  <c r="Z1712" i="1"/>
  <c r="Z1713" i="1"/>
  <c r="Z1714" i="1"/>
  <c r="Z1715" i="1"/>
  <c r="Z1716" i="1"/>
  <c r="Z1717" i="1"/>
  <c r="Z1718" i="1"/>
  <c r="Z1719" i="1"/>
  <c r="Z1720" i="1"/>
  <c r="Z1721" i="1"/>
  <c r="Z1722" i="1"/>
  <c r="Z1723" i="1"/>
  <c r="Z1724" i="1"/>
  <c r="Z1725" i="1"/>
  <c r="Z1726" i="1"/>
  <c r="Z1727" i="1"/>
  <c r="Z1728" i="1"/>
  <c r="Z1729" i="1"/>
  <c r="Z1730" i="1"/>
  <c r="Z1731" i="1"/>
  <c r="Z1732" i="1"/>
  <c r="Z1733" i="1"/>
  <c r="Z1734" i="1"/>
  <c r="Z1735" i="1"/>
  <c r="Z1736" i="1"/>
  <c r="Z1737" i="1"/>
  <c r="Z1738" i="1"/>
  <c r="Z1739" i="1"/>
  <c r="Z1740" i="1"/>
  <c r="Z1741" i="1"/>
  <c r="Z1742" i="1"/>
  <c r="Z1743" i="1"/>
  <c r="Z1744" i="1"/>
  <c r="Z1745" i="1"/>
  <c r="Z1746" i="1"/>
  <c r="Z1747" i="1"/>
  <c r="Z1748" i="1"/>
  <c r="Z1749" i="1"/>
  <c r="Z1750" i="1"/>
  <c r="Z1751" i="1"/>
  <c r="Z1752" i="1"/>
  <c r="Z1753" i="1"/>
  <c r="Z1754" i="1"/>
  <c r="Z1755" i="1"/>
  <c r="Z1756" i="1"/>
  <c r="Z1757" i="1"/>
  <c r="Z1758" i="1"/>
  <c r="Z1759" i="1"/>
  <c r="Z1760" i="1"/>
  <c r="Z1761" i="1"/>
  <c r="Z1762" i="1"/>
  <c r="Z1763" i="1"/>
  <c r="Z1764" i="1"/>
  <c r="Z1765" i="1"/>
  <c r="Z1766" i="1"/>
  <c r="Z1767" i="1"/>
  <c r="Z1768" i="1"/>
  <c r="Z1769" i="1"/>
  <c r="Z1770" i="1"/>
  <c r="Z1771" i="1"/>
  <c r="Z1772" i="1"/>
  <c r="Z1773" i="1"/>
  <c r="Z1774" i="1"/>
  <c r="Z1775" i="1"/>
  <c r="Z1776" i="1"/>
  <c r="Z1777" i="1"/>
  <c r="Z1778" i="1"/>
  <c r="Z1779" i="1"/>
  <c r="Z1780" i="1"/>
  <c r="Z1781" i="1"/>
  <c r="Z1782" i="1"/>
  <c r="Z1783" i="1"/>
  <c r="Z1784" i="1"/>
  <c r="Z1785" i="1"/>
  <c r="Z1786" i="1"/>
  <c r="Z1787" i="1"/>
  <c r="Z1788" i="1"/>
  <c r="Z1789" i="1"/>
  <c r="Z1790" i="1"/>
  <c r="Z1791" i="1"/>
  <c r="Z1792" i="1"/>
  <c r="Z1793" i="1"/>
  <c r="Z1794" i="1"/>
  <c r="Z1795" i="1"/>
  <c r="Z1796" i="1"/>
  <c r="Z1797" i="1"/>
  <c r="Z1798" i="1"/>
  <c r="Z1799" i="1"/>
  <c r="Z1800" i="1"/>
  <c r="Z1801" i="1"/>
  <c r="Z1802" i="1"/>
  <c r="Z1803" i="1"/>
  <c r="Z1804" i="1"/>
  <c r="Z1805" i="1"/>
  <c r="Z5" i="1"/>
  <c r="S6" i="1"/>
  <c r="S7" i="1"/>
  <c r="S8" i="1"/>
  <c r="S9" i="1"/>
  <c r="S10" i="1"/>
  <c r="S11" i="1"/>
  <c r="S12" i="1"/>
  <c r="S13" i="1"/>
  <c r="AC13" i="1" s="1"/>
  <c r="AE13" i="1" s="1"/>
  <c r="AF13" i="1" s="1"/>
  <c r="S14" i="1"/>
  <c r="S15" i="1"/>
  <c r="S16" i="1"/>
  <c r="S17" i="1"/>
  <c r="S18" i="1"/>
  <c r="S19" i="1"/>
  <c r="S20" i="1"/>
  <c r="S21" i="1"/>
  <c r="AC21" i="1" s="1"/>
  <c r="AE21" i="1" s="1"/>
  <c r="AF21" i="1" s="1"/>
  <c r="S22" i="1"/>
  <c r="S23" i="1"/>
  <c r="S24" i="1"/>
  <c r="S25" i="1"/>
  <c r="S26" i="1"/>
  <c r="S27" i="1"/>
  <c r="S28" i="1"/>
  <c r="S29" i="1"/>
  <c r="AC29" i="1" s="1"/>
  <c r="AE29" i="1" s="1"/>
  <c r="AF29" i="1" s="1"/>
  <c r="S30" i="1"/>
  <c r="S31" i="1"/>
  <c r="S32" i="1"/>
  <c r="S33" i="1"/>
  <c r="S34" i="1"/>
  <c r="S35" i="1"/>
  <c r="S36" i="1"/>
  <c r="S37" i="1"/>
  <c r="AC37" i="1" s="1"/>
  <c r="AE37" i="1" s="1"/>
  <c r="AF37" i="1" s="1"/>
  <c r="S38" i="1"/>
  <c r="S39" i="1"/>
  <c r="S40" i="1"/>
  <c r="S41" i="1"/>
  <c r="S42" i="1"/>
  <c r="S43" i="1"/>
  <c r="S44" i="1"/>
  <c r="S45" i="1"/>
  <c r="AC45" i="1" s="1"/>
  <c r="AE45" i="1" s="1"/>
  <c r="AF45" i="1" s="1"/>
  <c r="S46" i="1"/>
  <c r="S47" i="1"/>
  <c r="S48" i="1"/>
  <c r="S49" i="1"/>
  <c r="S50" i="1"/>
  <c r="S51" i="1"/>
  <c r="S52" i="1"/>
  <c r="S53" i="1"/>
  <c r="AC53" i="1" s="1"/>
  <c r="AE53" i="1" s="1"/>
  <c r="AF53" i="1" s="1"/>
  <c r="S54" i="1"/>
  <c r="S55" i="1"/>
  <c r="S56" i="1"/>
  <c r="S57" i="1"/>
  <c r="S58" i="1"/>
  <c r="S59" i="1"/>
  <c r="S60" i="1"/>
  <c r="S61" i="1"/>
  <c r="AC61" i="1" s="1"/>
  <c r="AE61" i="1" s="1"/>
  <c r="AF61" i="1" s="1"/>
  <c r="S62" i="1"/>
  <c r="S63" i="1"/>
  <c r="S64" i="1"/>
  <c r="S65" i="1"/>
  <c r="S66" i="1"/>
  <c r="S67" i="1"/>
  <c r="S68" i="1"/>
  <c r="S69" i="1"/>
  <c r="AC69" i="1" s="1"/>
  <c r="AE69" i="1" s="1"/>
  <c r="AF69" i="1" s="1"/>
  <c r="S70" i="1"/>
  <c r="S71" i="1"/>
  <c r="S72" i="1"/>
  <c r="S73" i="1"/>
  <c r="S74" i="1"/>
  <c r="S75" i="1"/>
  <c r="S76" i="1"/>
  <c r="S77" i="1"/>
  <c r="AC77" i="1" s="1"/>
  <c r="AE77" i="1" s="1"/>
  <c r="AF77" i="1" s="1"/>
  <c r="S78" i="1"/>
  <c r="S79" i="1"/>
  <c r="S80" i="1"/>
  <c r="S81" i="1"/>
  <c r="S82" i="1"/>
  <c r="S83" i="1"/>
  <c r="S84" i="1"/>
  <c r="S85" i="1"/>
  <c r="AC85" i="1" s="1"/>
  <c r="AE85" i="1" s="1"/>
  <c r="AF85" i="1" s="1"/>
  <c r="S86" i="1"/>
  <c r="S87" i="1"/>
  <c r="S88" i="1"/>
  <c r="S89" i="1"/>
  <c r="S90" i="1"/>
  <c r="S91" i="1"/>
  <c r="S92" i="1"/>
  <c r="S93" i="1"/>
  <c r="AC93" i="1" s="1"/>
  <c r="AE93" i="1" s="1"/>
  <c r="AF93" i="1" s="1"/>
  <c r="S94" i="1"/>
  <c r="S95" i="1"/>
  <c r="S96" i="1"/>
  <c r="S97" i="1"/>
  <c r="S98" i="1"/>
  <c r="S99" i="1"/>
  <c r="S100" i="1"/>
  <c r="S101" i="1"/>
  <c r="AC101" i="1" s="1"/>
  <c r="AE101" i="1" s="1"/>
  <c r="AF101" i="1" s="1"/>
  <c r="S102" i="1"/>
  <c r="S103" i="1"/>
  <c r="S104" i="1"/>
  <c r="S105" i="1"/>
  <c r="S106" i="1"/>
  <c r="S107" i="1"/>
  <c r="S108" i="1"/>
  <c r="S109" i="1"/>
  <c r="AC109" i="1" s="1"/>
  <c r="AE109" i="1" s="1"/>
  <c r="AF109" i="1" s="1"/>
  <c r="S110" i="1"/>
  <c r="S111" i="1"/>
  <c r="S112" i="1"/>
  <c r="S113" i="1"/>
  <c r="S114" i="1"/>
  <c r="S115" i="1"/>
  <c r="S116" i="1"/>
  <c r="S117" i="1"/>
  <c r="AC117" i="1" s="1"/>
  <c r="AE117" i="1" s="1"/>
  <c r="AF117" i="1" s="1"/>
  <c r="S118" i="1"/>
  <c r="S119" i="1"/>
  <c r="S120" i="1"/>
  <c r="S121" i="1"/>
  <c r="S122" i="1"/>
  <c r="S123" i="1"/>
  <c r="S124" i="1"/>
  <c r="S125" i="1"/>
  <c r="AC125" i="1" s="1"/>
  <c r="AE125" i="1" s="1"/>
  <c r="AF125" i="1" s="1"/>
  <c r="S126" i="1"/>
  <c r="S127" i="1"/>
  <c r="S128" i="1"/>
  <c r="S129" i="1"/>
  <c r="S130" i="1"/>
  <c r="S131" i="1"/>
  <c r="S132" i="1"/>
  <c r="S133" i="1"/>
  <c r="AC133" i="1" s="1"/>
  <c r="AE133" i="1" s="1"/>
  <c r="AF133" i="1" s="1"/>
  <c r="S134" i="1"/>
  <c r="S135" i="1"/>
  <c r="S136" i="1"/>
  <c r="S137" i="1"/>
  <c r="S138" i="1"/>
  <c r="S139" i="1"/>
  <c r="S140" i="1"/>
  <c r="S141" i="1"/>
  <c r="AC141" i="1" s="1"/>
  <c r="AE141" i="1" s="1"/>
  <c r="AF141" i="1" s="1"/>
  <c r="S142" i="1"/>
  <c r="S143" i="1"/>
  <c r="S144" i="1"/>
  <c r="S145" i="1"/>
  <c r="S146" i="1"/>
  <c r="S147" i="1"/>
  <c r="S148" i="1"/>
  <c r="S149" i="1"/>
  <c r="AC149" i="1" s="1"/>
  <c r="AE149" i="1" s="1"/>
  <c r="AF149" i="1" s="1"/>
  <c r="S150" i="1"/>
  <c r="S151" i="1"/>
  <c r="S152" i="1"/>
  <c r="S153" i="1"/>
  <c r="S154" i="1"/>
  <c r="S155" i="1"/>
  <c r="S156" i="1"/>
  <c r="S157" i="1"/>
  <c r="AC157" i="1" s="1"/>
  <c r="AE157" i="1" s="1"/>
  <c r="AF157" i="1" s="1"/>
  <c r="S158" i="1"/>
  <c r="S159" i="1"/>
  <c r="S160" i="1"/>
  <c r="S161" i="1"/>
  <c r="S162" i="1"/>
  <c r="S163" i="1"/>
  <c r="S164" i="1"/>
  <c r="S165" i="1"/>
  <c r="AC165" i="1" s="1"/>
  <c r="AE165" i="1" s="1"/>
  <c r="AF165" i="1" s="1"/>
  <c r="S166" i="1"/>
  <c r="S167" i="1"/>
  <c r="S168" i="1"/>
  <c r="S169" i="1"/>
  <c r="S170" i="1"/>
  <c r="S171" i="1"/>
  <c r="S172" i="1"/>
  <c r="S173" i="1"/>
  <c r="AC173" i="1" s="1"/>
  <c r="AE173" i="1" s="1"/>
  <c r="AF173" i="1" s="1"/>
  <c r="S174" i="1"/>
  <c r="S175" i="1"/>
  <c r="S176" i="1"/>
  <c r="S177" i="1"/>
  <c r="S178" i="1"/>
  <c r="S179" i="1"/>
  <c r="S180" i="1"/>
  <c r="S181" i="1"/>
  <c r="AC181" i="1" s="1"/>
  <c r="AE181" i="1" s="1"/>
  <c r="AF181" i="1" s="1"/>
  <c r="S182" i="1"/>
  <c r="S183" i="1"/>
  <c r="S184" i="1"/>
  <c r="S185" i="1"/>
  <c r="S186" i="1"/>
  <c r="S187" i="1"/>
  <c r="S188" i="1"/>
  <c r="S189" i="1"/>
  <c r="AC189" i="1" s="1"/>
  <c r="AE189" i="1" s="1"/>
  <c r="AF189" i="1" s="1"/>
  <c r="S190" i="1"/>
  <c r="S191" i="1"/>
  <c r="S192" i="1"/>
  <c r="S193" i="1"/>
  <c r="S194" i="1"/>
  <c r="S195" i="1"/>
  <c r="S196" i="1"/>
  <c r="S197" i="1"/>
  <c r="AC197" i="1" s="1"/>
  <c r="AE197" i="1" s="1"/>
  <c r="AF197" i="1" s="1"/>
  <c r="S198" i="1"/>
  <c r="S199" i="1"/>
  <c r="S200" i="1"/>
  <c r="S201" i="1"/>
  <c r="S202" i="1"/>
  <c r="S203" i="1"/>
  <c r="S204" i="1"/>
  <c r="S205" i="1"/>
  <c r="AC205" i="1" s="1"/>
  <c r="AE205" i="1" s="1"/>
  <c r="AF205" i="1" s="1"/>
  <c r="S206" i="1"/>
  <c r="S207" i="1"/>
  <c r="S208" i="1"/>
  <c r="S209" i="1"/>
  <c r="S210" i="1"/>
  <c r="S211" i="1"/>
  <c r="S212" i="1"/>
  <c r="S213" i="1"/>
  <c r="AC213" i="1" s="1"/>
  <c r="AE213" i="1" s="1"/>
  <c r="AF213" i="1" s="1"/>
  <c r="S214" i="1"/>
  <c r="S215" i="1"/>
  <c r="S216" i="1"/>
  <c r="S217" i="1"/>
  <c r="S218" i="1"/>
  <c r="S219" i="1"/>
  <c r="S220" i="1"/>
  <c r="S221" i="1"/>
  <c r="AC221" i="1" s="1"/>
  <c r="AE221" i="1" s="1"/>
  <c r="AF221" i="1" s="1"/>
  <c r="S222" i="1"/>
  <c r="S223" i="1"/>
  <c r="S224" i="1"/>
  <c r="S225" i="1"/>
  <c r="S226" i="1"/>
  <c r="S227" i="1"/>
  <c r="S228" i="1"/>
  <c r="S229" i="1"/>
  <c r="AC229" i="1" s="1"/>
  <c r="AE229" i="1" s="1"/>
  <c r="AF229" i="1" s="1"/>
  <c r="S230" i="1"/>
  <c r="S231" i="1"/>
  <c r="S232" i="1"/>
  <c r="S233" i="1"/>
  <c r="S234" i="1"/>
  <c r="S235" i="1"/>
  <c r="S236" i="1"/>
  <c r="S237" i="1"/>
  <c r="AC237" i="1" s="1"/>
  <c r="AE237" i="1" s="1"/>
  <c r="AF237" i="1" s="1"/>
  <c r="S238" i="1"/>
  <c r="S239" i="1"/>
  <c r="S240" i="1"/>
  <c r="S241" i="1"/>
  <c r="S242" i="1"/>
  <c r="S243" i="1"/>
  <c r="S244" i="1"/>
  <c r="S245" i="1"/>
  <c r="AC245" i="1" s="1"/>
  <c r="AE245" i="1" s="1"/>
  <c r="AF245" i="1" s="1"/>
  <c r="S246" i="1"/>
  <c r="S247" i="1"/>
  <c r="S248" i="1"/>
  <c r="S249" i="1"/>
  <c r="S250" i="1"/>
  <c r="S251" i="1"/>
  <c r="S252" i="1"/>
  <c r="S253" i="1"/>
  <c r="AC253" i="1" s="1"/>
  <c r="AE253" i="1" s="1"/>
  <c r="AF253" i="1" s="1"/>
  <c r="S254" i="1"/>
  <c r="S255" i="1"/>
  <c r="S256" i="1"/>
  <c r="S257" i="1"/>
  <c r="S258" i="1"/>
  <c r="S259" i="1"/>
  <c r="S260" i="1"/>
  <c r="S261" i="1"/>
  <c r="AC261" i="1" s="1"/>
  <c r="AE261" i="1" s="1"/>
  <c r="AF261" i="1" s="1"/>
  <c r="S262" i="1"/>
  <c r="S263" i="1"/>
  <c r="S264" i="1"/>
  <c r="S265" i="1"/>
  <c r="S266" i="1"/>
  <c r="S267" i="1"/>
  <c r="S268" i="1"/>
  <c r="S269" i="1"/>
  <c r="AC269" i="1" s="1"/>
  <c r="AE269" i="1" s="1"/>
  <c r="AF269" i="1" s="1"/>
  <c r="S270" i="1"/>
  <c r="S271" i="1"/>
  <c r="S272" i="1"/>
  <c r="S273" i="1"/>
  <c r="S274" i="1"/>
  <c r="S275" i="1"/>
  <c r="S276" i="1"/>
  <c r="S277" i="1"/>
  <c r="AC277" i="1" s="1"/>
  <c r="AE277" i="1" s="1"/>
  <c r="AF277" i="1" s="1"/>
  <c r="S278" i="1"/>
  <c r="S279" i="1"/>
  <c r="S280" i="1"/>
  <c r="S281" i="1"/>
  <c r="S282" i="1"/>
  <c r="S283" i="1"/>
  <c r="S284" i="1"/>
  <c r="S285" i="1"/>
  <c r="AC285" i="1" s="1"/>
  <c r="AE285" i="1" s="1"/>
  <c r="AF285" i="1" s="1"/>
  <c r="S286" i="1"/>
  <c r="S287" i="1"/>
  <c r="S288" i="1"/>
  <c r="S289" i="1"/>
  <c r="S290" i="1"/>
  <c r="S291" i="1"/>
  <c r="S292" i="1"/>
  <c r="S293" i="1"/>
  <c r="AC293" i="1" s="1"/>
  <c r="AE293" i="1" s="1"/>
  <c r="AF293" i="1" s="1"/>
  <c r="S294" i="1"/>
  <c r="S295" i="1"/>
  <c r="S296" i="1"/>
  <c r="S297" i="1"/>
  <c r="S298" i="1"/>
  <c r="S299" i="1"/>
  <c r="S300" i="1"/>
  <c r="S301" i="1"/>
  <c r="AC301" i="1" s="1"/>
  <c r="AE301" i="1" s="1"/>
  <c r="AF301" i="1" s="1"/>
  <c r="S302" i="1"/>
  <c r="S303" i="1"/>
  <c r="S304" i="1"/>
  <c r="S305" i="1"/>
  <c r="S306" i="1"/>
  <c r="S307" i="1"/>
  <c r="S308" i="1"/>
  <c r="S309" i="1"/>
  <c r="AC309" i="1" s="1"/>
  <c r="AE309" i="1" s="1"/>
  <c r="AF309" i="1" s="1"/>
  <c r="S310" i="1"/>
  <c r="S311" i="1"/>
  <c r="S312" i="1"/>
  <c r="S313" i="1"/>
  <c r="S314" i="1"/>
  <c r="S315" i="1"/>
  <c r="S316" i="1"/>
  <c r="S317" i="1"/>
  <c r="AC317" i="1" s="1"/>
  <c r="AE317" i="1" s="1"/>
  <c r="AF317" i="1" s="1"/>
  <c r="S318" i="1"/>
  <c r="S319" i="1"/>
  <c r="S320" i="1"/>
  <c r="S321" i="1"/>
  <c r="S322" i="1"/>
  <c r="S323" i="1"/>
  <c r="S324" i="1"/>
  <c r="S325" i="1"/>
  <c r="AC325" i="1" s="1"/>
  <c r="AE325" i="1" s="1"/>
  <c r="AF325" i="1" s="1"/>
  <c r="S326" i="1"/>
  <c r="S327" i="1"/>
  <c r="S328" i="1"/>
  <c r="S329" i="1"/>
  <c r="S330" i="1"/>
  <c r="S331" i="1"/>
  <c r="S332" i="1"/>
  <c r="S333" i="1"/>
  <c r="AC333" i="1" s="1"/>
  <c r="AE333" i="1" s="1"/>
  <c r="AF333" i="1" s="1"/>
  <c r="S334" i="1"/>
  <c r="S335" i="1"/>
  <c r="S336" i="1"/>
  <c r="S337" i="1"/>
  <c r="S338" i="1"/>
  <c r="S339" i="1"/>
  <c r="S340" i="1"/>
  <c r="S341" i="1"/>
  <c r="AC341" i="1" s="1"/>
  <c r="AE341" i="1" s="1"/>
  <c r="AF341" i="1" s="1"/>
  <c r="S342" i="1"/>
  <c r="S343" i="1"/>
  <c r="S344" i="1"/>
  <c r="S345" i="1"/>
  <c r="S346" i="1"/>
  <c r="S347" i="1"/>
  <c r="S348" i="1"/>
  <c r="S349" i="1"/>
  <c r="AC349" i="1" s="1"/>
  <c r="AE349" i="1" s="1"/>
  <c r="AF349" i="1" s="1"/>
  <c r="S350" i="1"/>
  <c r="S351" i="1"/>
  <c r="S352" i="1"/>
  <c r="S353" i="1"/>
  <c r="S354" i="1"/>
  <c r="S355" i="1"/>
  <c r="S356" i="1"/>
  <c r="S357" i="1"/>
  <c r="AC357" i="1" s="1"/>
  <c r="AE357" i="1" s="1"/>
  <c r="AF357" i="1" s="1"/>
  <c r="S358" i="1"/>
  <c r="S359" i="1"/>
  <c r="S360" i="1"/>
  <c r="S361" i="1"/>
  <c r="S362" i="1"/>
  <c r="S363" i="1"/>
  <c r="S364" i="1"/>
  <c r="S365" i="1"/>
  <c r="AC365" i="1" s="1"/>
  <c r="AE365" i="1" s="1"/>
  <c r="AF365" i="1" s="1"/>
  <c r="S366" i="1"/>
  <c r="S367" i="1"/>
  <c r="S368" i="1"/>
  <c r="S369" i="1"/>
  <c r="S370" i="1"/>
  <c r="S371" i="1"/>
  <c r="S372" i="1"/>
  <c r="S373" i="1"/>
  <c r="AC373" i="1" s="1"/>
  <c r="AE373" i="1" s="1"/>
  <c r="AF373" i="1" s="1"/>
  <c r="S374" i="1"/>
  <c r="S375" i="1"/>
  <c r="S376" i="1"/>
  <c r="S377" i="1"/>
  <c r="S378" i="1"/>
  <c r="S379" i="1"/>
  <c r="S380" i="1"/>
  <c r="S381" i="1"/>
  <c r="AC381" i="1" s="1"/>
  <c r="AE381" i="1" s="1"/>
  <c r="AF381" i="1" s="1"/>
  <c r="S382" i="1"/>
  <c r="S383" i="1"/>
  <c r="S384" i="1"/>
  <c r="S385" i="1"/>
  <c r="S386" i="1"/>
  <c r="S387" i="1"/>
  <c r="S388" i="1"/>
  <c r="S389" i="1"/>
  <c r="AC389" i="1" s="1"/>
  <c r="AE389" i="1" s="1"/>
  <c r="AF389" i="1" s="1"/>
  <c r="S390" i="1"/>
  <c r="S391" i="1"/>
  <c r="S392" i="1"/>
  <c r="S393" i="1"/>
  <c r="S394" i="1"/>
  <c r="S395" i="1"/>
  <c r="S396" i="1"/>
  <c r="S397" i="1"/>
  <c r="AC397" i="1" s="1"/>
  <c r="AE397" i="1" s="1"/>
  <c r="AF397" i="1" s="1"/>
  <c r="S398" i="1"/>
  <c r="S399" i="1"/>
  <c r="S400" i="1"/>
  <c r="S401" i="1"/>
  <c r="S402" i="1"/>
  <c r="S403" i="1"/>
  <c r="S404" i="1"/>
  <c r="S405" i="1"/>
  <c r="AC405" i="1" s="1"/>
  <c r="AE405" i="1" s="1"/>
  <c r="AF405" i="1" s="1"/>
  <c r="S406" i="1"/>
  <c r="S407" i="1"/>
  <c r="S408" i="1"/>
  <c r="S409" i="1"/>
  <c r="S410" i="1"/>
  <c r="S411" i="1"/>
  <c r="S412" i="1"/>
  <c r="S413" i="1"/>
  <c r="AC413" i="1" s="1"/>
  <c r="AE413" i="1" s="1"/>
  <c r="AF413" i="1" s="1"/>
  <c r="S414" i="1"/>
  <c r="S415" i="1"/>
  <c r="S416" i="1"/>
  <c r="S417" i="1"/>
  <c r="S418" i="1"/>
  <c r="S419" i="1"/>
  <c r="S420" i="1"/>
  <c r="S421" i="1"/>
  <c r="AC421" i="1" s="1"/>
  <c r="AE421" i="1" s="1"/>
  <c r="AF421" i="1" s="1"/>
  <c r="S422" i="1"/>
  <c r="S423" i="1"/>
  <c r="S424" i="1"/>
  <c r="S425" i="1"/>
  <c r="S426" i="1"/>
  <c r="S427" i="1"/>
  <c r="S428" i="1"/>
  <c r="S429" i="1"/>
  <c r="AC429" i="1" s="1"/>
  <c r="AE429" i="1" s="1"/>
  <c r="AF429" i="1" s="1"/>
  <c r="S430" i="1"/>
  <c r="S431" i="1"/>
  <c r="S432" i="1"/>
  <c r="S433" i="1"/>
  <c r="S434" i="1"/>
  <c r="S435" i="1"/>
  <c r="S436" i="1"/>
  <c r="S437" i="1"/>
  <c r="AC437" i="1" s="1"/>
  <c r="AE437" i="1" s="1"/>
  <c r="AF437" i="1" s="1"/>
  <c r="S438" i="1"/>
  <c r="S439" i="1"/>
  <c r="S440" i="1"/>
  <c r="S441" i="1"/>
  <c r="S442" i="1"/>
  <c r="S443" i="1"/>
  <c r="S444" i="1"/>
  <c r="S445" i="1"/>
  <c r="AC445" i="1" s="1"/>
  <c r="AE445" i="1" s="1"/>
  <c r="AF445" i="1" s="1"/>
  <c r="S446" i="1"/>
  <c r="S447" i="1"/>
  <c r="S448" i="1"/>
  <c r="S449" i="1"/>
  <c r="S450" i="1"/>
  <c r="S451" i="1"/>
  <c r="S452" i="1"/>
  <c r="S453" i="1"/>
  <c r="AC453" i="1" s="1"/>
  <c r="AE453" i="1" s="1"/>
  <c r="AF453" i="1" s="1"/>
  <c r="S454" i="1"/>
  <c r="S455" i="1"/>
  <c r="S456" i="1"/>
  <c r="S457" i="1"/>
  <c r="S458" i="1"/>
  <c r="S459" i="1"/>
  <c r="S460" i="1"/>
  <c r="S461" i="1"/>
  <c r="AC461" i="1" s="1"/>
  <c r="AE461" i="1" s="1"/>
  <c r="AF461" i="1" s="1"/>
  <c r="S462" i="1"/>
  <c r="S463" i="1"/>
  <c r="S464" i="1"/>
  <c r="S465" i="1"/>
  <c r="S466" i="1"/>
  <c r="S467" i="1"/>
  <c r="S468" i="1"/>
  <c r="S469" i="1"/>
  <c r="AC469" i="1" s="1"/>
  <c r="AE469" i="1" s="1"/>
  <c r="AF469" i="1" s="1"/>
  <c r="S470" i="1"/>
  <c r="S471" i="1"/>
  <c r="S472" i="1"/>
  <c r="S473" i="1"/>
  <c r="S474" i="1"/>
  <c r="S475" i="1"/>
  <c r="S476" i="1"/>
  <c r="S477" i="1"/>
  <c r="AC477" i="1" s="1"/>
  <c r="AE477" i="1" s="1"/>
  <c r="AF477" i="1" s="1"/>
  <c r="S478" i="1"/>
  <c r="S479" i="1"/>
  <c r="S480" i="1"/>
  <c r="S481" i="1"/>
  <c r="S482" i="1"/>
  <c r="S483" i="1"/>
  <c r="S484" i="1"/>
  <c r="S485" i="1"/>
  <c r="AC485" i="1" s="1"/>
  <c r="AE485" i="1" s="1"/>
  <c r="AF485" i="1" s="1"/>
  <c r="S486" i="1"/>
  <c r="S487" i="1"/>
  <c r="S488" i="1"/>
  <c r="S489" i="1"/>
  <c r="S490" i="1"/>
  <c r="S491" i="1"/>
  <c r="S492" i="1"/>
  <c r="S493" i="1"/>
  <c r="AC493" i="1" s="1"/>
  <c r="AE493" i="1" s="1"/>
  <c r="AF493" i="1" s="1"/>
  <c r="S494" i="1"/>
  <c r="S495" i="1"/>
  <c r="S496" i="1"/>
  <c r="S497" i="1"/>
  <c r="S498" i="1"/>
  <c r="S499" i="1"/>
  <c r="S500" i="1"/>
  <c r="S501" i="1"/>
  <c r="AC501" i="1" s="1"/>
  <c r="AE501" i="1" s="1"/>
  <c r="AF501" i="1" s="1"/>
  <c r="S502" i="1"/>
  <c r="S503" i="1"/>
  <c r="S504" i="1"/>
  <c r="S505" i="1"/>
  <c r="S506" i="1"/>
  <c r="S507" i="1"/>
  <c r="S508" i="1"/>
  <c r="S509" i="1"/>
  <c r="AC509" i="1" s="1"/>
  <c r="AE509" i="1" s="1"/>
  <c r="AF509" i="1" s="1"/>
  <c r="S510" i="1"/>
  <c r="S511" i="1"/>
  <c r="S512" i="1"/>
  <c r="S513" i="1"/>
  <c r="S514" i="1"/>
  <c r="S515" i="1"/>
  <c r="S516" i="1"/>
  <c r="S517" i="1"/>
  <c r="AC517" i="1" s="1"/>
  <c r="AE517" i="1" s="1"/>
  <c r="AF517" i="1" s="1"/>
  <c r="S518" i="1"/>
  <c r="S519" i="1"/>
  <c r="S520" i="1"/>
  <c r="S521" i="1"/>
  <c r="S522" i="1"/>
  <c r="S523" i="1"/>
  <c r="S524" i="1"/>
  <c r="S525" i="1"/>
  <c r="AC525" i="1" s="1"/>
  <c r="AE525" i="1" s="1"/>
  <c r="AF525" i="1" s="1"/>
  <c r="S526" i="1"/>
  <c r="S527" i="1"/>
  <c r="S528" i="1"/>
  <c r="S529" i="1"/>
  <c r="S530" i="1"/>
  <c r="S531" i="1"/>
  <c r="S532" i="1"/>
  <c r="S533" i="1"/>
  <c r="AC533" i="1" s="1"/>
  <c r="AE533" i="1" s="1"/>
  <c r="AF533" i="1" s="1"/>
  <c r="S534" i="1"/>
  <c r="S535" i="1"/>
  <c r="S536" i="1"/>
  <c r="S537" i="1"/>
  <c r="S538" i="1"/>
  <c r="S539" i="1"/>
  <c r="S540" i="1"/>
  <c r="S541" i="1"/>
  <c r="AC541" i="1" s="1"/>
  <c r="AE541" i="1" s="1"/>
  <c r="AF541" i="1" s="1"/>
  <c r="S542" i="1"/>
  <c r="S543" i="1"/>
  <c r="S544" i="1"/>
  <c r="S545" i="1"/>
  <c r="S546" i="1"/>
  <c r="S547" i="1"/>
  <c r="S548" i="1"/>
  <c r="S549" i="1"/>
  <c r="AC549" i="1" s="1"/>
  <c r="AE549" i="1" s="1"/>
  <c r="AF549" i="1" s="1"/>
  <c r="S550" i="1"/>
  <c r="S551" i="1"/>
  <c r="S552" i="1"/>
  <c r="S553" i="1"/>
  <c r="S554" i="1"/>
  <c r="S555" i="1"/>
  <c r="S556" i="1"/>
  <c r="S557" i="1"/>
  <c r="AC557" i="1" s="1"/>
  <c r="AE557" i="1" s="1"/>
  <c r="AF557" i="1" s="1"/>
  <c r="S558" i="1"/>
  <c r="S559" i="1"/>
  <c r="S560" i="1"/>
  <c r="S561" i="1"/>
  <c r="S562" i="1"/>
  <c r="S563" i="1"/>
  <c r="S564" i="1"/>
  <c r="S565" i="1"/>
  <c r="AC565" i="1" s="1"/>
  <c r="AE565" i="1" s="1"/>
  <c r="AF565" i="1" s="1"/>
  <c r="S566" i="1"/>
  <c r="S567" i="1"/>
  <c r="S568" i="1"/>
  <c r="S569" i="1"/>
  <c r="S570" i="1"/>
  <c r="S571" i="1"/>
  <c r="S572" i="1"/>
  <c r="S573" i="1"/>
  <c r="AC573" i="1" s="1"/>
  <c r="AE573" i="1" s="1"/>
  <c r="AF573" i="1" s="1"/>
  <c r="S574" i="1"/>
  <c r="S575" i="1"/>
  <c r="S576" i="1"/>
  <c r="S577" i="1"/>
  <c r="S578" i="1"/>
  <c r="S579" i="1"/>
  <c r="S580" i="1"/>
  <c r="S581" i="1"/>
  <c r="AC581" i="1" s="1"/>
  <c r="AE581" i="1" s="1"/>
  <c r="AF581" i="1" s="1"/>
  <c r="S582" i="1"/>
  <c r="S583" i="1"/>
  <c r="S584" i="1"/>
  <c r="S585" i="1"/>
  <c r="S586" i="1"/>
  <c r="S587" i="1"/>
  <c r="S588" i="1"/>
  <c r="S589" i="1"/>
  <c r="AC589" i="1" s="1"/>
  <c r="AE589" i="1" s="1"/>
  <c r="AF589" i="1" s="1"/>
  <c r="S590" i="1"/>
  <c r="S591" i="1"/>
  <c r="S592" i="1"/>
  <c r="S593" i="1"/>
  <c r="S594" i="1"/>
  <c r="S595" i="1"/>
  <c r="S596" i="1"/>
  <c r="S597" i="1"/>
  <c r="AC597" i="1" s="1"/>
  <c r="AE597" i="1" s="1"/>
  <c r="AF597" i="1" s="1"/>
  <c r="S598" i="1"/>
  <c r="S599" i="1"/>
  <c r="S600" i="1"/>
  <c r="S601" i="1"/>
  <c r="S602" i="1"/>
  <c r="S603" i="1"/>
  <c r="S604" i="1"/>
  <c r="S605" i="1"/>
  <c r="AC605" i="1" s="1"/>
  <c r="AE605" i="1" s="1"/>
  <c r="AF605" i="1" s="1"/>
  <c r="S606" i="1"/>
  <c r="S607" i="1"/>
  <c r="S608" i="1"/>
  <c r="S609" i="1"/>
  <c r="S610" i="1"/>
  <c r="S611" i="1"/>
  <c r="S612" i="1"/>
  <c r="S613" i="1"/>
  <c r="AC613" i="1" s="1"/>
  <c r="AE613" i="1" s="1"/>
  <c r="AF613" i="1" s="1"/>
  <c r="S614" i="1"/>
  <c r="S615" i="1"/>
  <c r="S616" i="1"/>
  <c r="S617" i="1"/>
  <c r="S618" i="1"/>
  <c r="S619" i="1"/>
  <c r="S620" i="1"/>
  <c r="S621" i="1"/>
  <c r="AC621" i="1" s="1"/>
  <c r="AE621" i="1" s="1"/>
  <c r="AF621" i="1" s="1"/>
  <c r="S622" i="1"/>
  <c r="S623" i="1"/>
  <c r="S624" i="1"/>
  <c r="S625" i="1"/>
  <c r="S626" i="1"/>
  <c r="S627" i="1"/>
  <c r="S628" i="1"/>
  <c r="S629" i="1"/>
  <c r="AC629" i="1" s="1"/>
  <c r="AE629" i="1" s="1"/>
  <c r="AF629" i="1" s="1"/>
  <c r="S630" i="1"/>
  <c r="S631" i="1"/>
  <c r="S632" i="1"/>
  <c r="S633" i="1"/>
  <c r="S634" i="1"/>
  <c r="S635" i="1"/>
  <c r="S636" i="1"/>
  <c r="S637" i="1"/>
  <c r="AC637" i="1" s="1"/>
  <c r="AE637" i="1" s="1"/>
  <c r="AF637" i="1" s="1"/>
  <c r="S638" i="1"/>
  <c r="S639" i="1"/>
  <c r="S640" i="1"/>
  <c r="S641" i="1"/>
  <c r="S642" i="1"/>
  <c r="S643" i="1"/>
  <c r="S644" i="1"/>
  <c r="S645" i="1"/>
  <c r="AC645" i="1" s="1"/>
  <c r="AE645" i="1" s="1"/>
  <c r="AF645" i="1" s="1"/>
  <c r="S646" i="1"/>
  <c r="S647" i="1"/>
  <c r="S648" i="1"/>
  <c r="S649" i="1"/>
  <c r="S650" i="1"/>
  <c r="S651" i="1"/>
  <c r="S652" i="1"/>
  <c r="S653" i="1"/>
  <c r="AC653" i="1" s="1"/>
  <c r="AE653" i="1" s="1"/>
  <c r="AF653" i="1" s="1"/>
  <c r="S654" i="1"/>
  <c r="S655" i="1"/>
  <c r="S656" i="1"/>
  <c r="S657" i="1"/>
  <c r="S658" i="1"/>
  <c r="S659" i="1"/>
  <c r="S660" i="1"/>
  <c r="S661" i="1"/>
  <c r="AC661" i="1" s="1"/>
  <c r="AE661" i="1" s="1"/>
  <c r="AF661" i="1" s="1"/>
  <c r="S662" i="1"/>
  <c r="S663" i="1"/>
  <c r="S664" i="1"/>
  <c r="S665" i="1"/>
  <c r="S666" i="1"/>
  <c r="S667" i="1"/>
  <c r="S668" i="1"/>
  <c r="S669" i="1"/>
  <c r="AC669" i="1" s="1"/>
  <c r="AE669" i="1" s="1"/>
  <c r="AF669" i="1" s="1"/>
  <c r="S670" i="1"/>
  <c r="S671" i="1"/>
  <c r="S672" i="1"/>
  <c r="S673" i="1"/>
  <c r="S674" i="1"/>
  <c r="S675" i="1"/>
  <c r="S676" i="1"/>
  <c r="S677" i="1"/>
  <c r="AC677" i="1" s="1"/>
  <c r="AE677" i="1" s="1"/>
  <c r="AF677" i="1" s="1"/>
  <c r="S678" i="1"/>
  <c r="S679" i="1"/>
  <c r="S680" i="1"/>
  <c r="S681" i="1"/>
  <c r="S682" i="1"/>
  <c r="S683" i="1"/>
  <c r="S684" i="1"/>
  <c r="S685" i="1"/>
  <c r="AC685" i="1" s="1"/>
  <c r="AE685" i="1" s="1"/>
  <c r="AF685" i="1" s="1"/>
  <c r="S686" i="1"/>
  <c r="S687" i="1"/>
  <c r="S688" i="1"/>
  <c r="S689" i="1"/>
  <c r="S690" i="1"/>
  <c r="S691" i="1"/>
  <c r="S692" i="1"/>
  <c r="S693" i="1"/>
  <c r="AC693" i="1" s="1"/>
  <c r="AE693" i="1" s="1"/>
  <c r="AF693" i="1" s="1"/>
  <c r="S694" i="1"/>
  <c r="S695" i="1"/>
  <c r="S696" i="1"/>
  <c r="S697" i="1"/>
  <c r="S698" i="1"/>
  <c r="S699" i="1"/>
  <c r="S700" i="1"/>
  <c r="S701" i="1"/>
  <c r="AC701" i="1" s="1"/>
  <c r="AE701" i="1" s="1"/>
  <c r="AF701" i="1" s="1"/>
  <c r="S702" i="1"/>
  <c r="S703" i="1"/>
  <c r="S704" i="1"/>
  <c r="S705" i="1"/>
  <c r="S706" i="1"/>
  <c r="S707" i="1"/>
  <c r="S708" i="1"/>
  <c r="S709" i="1"/>
  <c r="AC709" i="1" s="1"/>
  <c r="AE709" i="1" s="1"/>
  <c r="AF709" i="1" s="1"/>
  <c r="S710" i="1"/>
  <c r="S711" i="1"/>
  <c r="S712" i="1"/>
  <c r="S713" i="1"/>
  <c r="S714" i="1"/>
  <c r="S715" i="1"/>
  <c r="S716" i="1"/>
  <c r="S717" i="1"/>
  <c r="AC717" i="1" s="1"/>
  <c r="AE717" i="1" s="1"/>
  <c r="AF717" i="1" s="1"/>
  <c r="S718" i="1"/>
  <c r="S719" i="1"/>
  <c r="S720" i="1"/>
  <c r="S721" i="1"/>
  <c r="S722" i="1"/>
  <c r="S723" i="1"/>
  <c r="S724" i="1"/>
  <c r="S725" i="1"/>
  <c r="AC725" i="1" s="1"/>
  <c r="AE725" i="1" s="1"/>
  <c r="AF725" i="1" s="1"/>
  <c r="S726" i="1"/>
  <c r="S727" i="1"/>
  <c r="S728" i="1"/>
  <c r="S729" i="1"/>
  <c r="S730" i="1"/>
  <c r="S731" i="1"/>
  <c r="S732" i="1"/>
  <c r="S733" i="1"/>
  <c r="AC733" i="1" s="1"/>
  <c r="AE733" i="1" s="1"/>
  <c r="AF733" i="1" s="1"/>
  <c r="S734" i="1"/>
  <c r="S735" i="1"/>
  <c r="S736" i="1"/>
  <c r="S737" i="1"/>
  <c r="S738" i="1"/>
  <c r="S739" i="1"/>
  <c r="S740" i="1"/>
  <c r="S741" i="1"/>
  <c r="AC741" i="1" s="1"/>
  <c r="AE741" i="1" s="1"/>
  <c r="AF741" i="1" s="1"/>
  <c r="S742" i="1"/>
  <c r="S743" i="1"/>
  <c r="S744" i="1"/>
  <c r="S745" i="1"/>
  <c r="S746" i="1"/>
  <c r="S747" i="1"/>
  <c r="S748" i="1"/>
  <c r="S749" i="1"/>
  <c r="AC749" i="1" s="1"/>
  <c r="AE749" i="1" s="1"/>
  <c r="AF749" i="1" s="1"/>
  <c r="S750" i="1"/>
  <c r="S751" i="1"/>
  <c r="S752" i="1"/>
  <c r="S753" i="1"/>
  <c r="S754" i="1"/>
  <c r="S755" i="1"/>
  <c r="S756" i="1"/>
  <c r="S757" i="1"/>
  <c r="AC757" i="1" s="1"/>
  <c r="AE757" i="1" s="1"/>
  <c r="AF757" i="1" s="1"/>
  <c r="S758" i="1"/>
  <c r="S759" i="1"/>
  <c r="S760" i="1"/>
  <c r="S761" i="1"/>
  <c r="S762" i="1"/>
  <c r="S763" i="1"/>
  <c r="S764" i="1"/>
  <c r="S765" i="1"/>
  <c r="AC765" i="1" s="1"/>
  <c r="AE765" i="1" s="1"/>
  <c r="AF765" i="1" s="1"/>
  <c r="S766" i="1"/>
  <c r="S767" i="1"/>
  <c r="S768" i="1"/>
  <c r="S769" i="1"/>
  <c r="S770" i="1"/>
  <c r="S771" i="1"/>
  <c r="S772" i="1"/>
  <c r="S773" i="1"/>
  <c r="AC773" i="1" s="1"/>
  <c r="AE773" i="1" s="1"/>
  <c r="AF773" i="1" s="1"/>
  <c r="S774" i="1"/>
  <c r="S775" i="1"/>
  <c r="S776" i="1"/>
  <c r="S777" i="1"/>
  <c r="S778" i="1"/>
  <c r="S779" i="1"/>
  <c r="S780" i="1"/>
  <c r="S781" i="1"/>
  <c r="AC781" i="1" s="1"/>
  <c r="AE781" i="1" s="1"/>
  <c r="AF781" i="1" s="1"/>
  <c r="S782" i="1"/>
  <c r="S783" i="1"/>
  <c r="S784" i="1"/>
  <c r="S785" i="1"/>
  <c r="S786" i="1"/>
  <c r="S787" i="1"/>
  <c r="S788" i="1"/>
  <c r="S789" i="1"/>
  <c r="AC789" i="1" s="1"/>
  <c r="AE789" i="1" s="1"/>
  <c r="AF789" i="1" s="1"/>
  <c r="S790" i="1"/>
  <c r="S791" i="1"/>
  <c r="S792" i="1"/>
  <c r="S793" i="1"/>
  <c r="S794" i="1"/>
  <c r="S795" i="1"/>
  <c r="S796" i="1"/>
  <c r="S797" i="1"/>
  <c r="AC797" i="1" s="1"/>
  <c r="AE797" i="1" s="1"/>
  <c r="AF797" i="1" s="1"/>
  <c r="S798" i="1"/>
  <c r="S799" i="1"/>
  <c r="S800" i="1"/>
  <c r="S801" i="1"/>
  <c r="S802" i="1"/>
  <c r="S803" i="1"/>
  <c r="S804" i="1"/>
  <c r="S805" i="1"/>
  <c r="AC805" i="1" s="1"/>
  <c r="AE805" i="1" s="1"/>
  <c r="AF805" i="1" s="1"/>
  <c r="S806" i="1"/>
  <c r="S807" i="1"/>
  <c r="S808" i="1"/>
  <c r="S809" i="1"/>
  <c r="S810" i="1"/>
  <c r="S811" i="1"/>
  <c r="S812" i="1"/>
  <c r="S813" i="1"/>
  <c r="AC813" i="1" s="1"/>
  <c r="AE813" i="1" s="1"/>
  <c r="AF813" i="1" s="1"/>
  <c r="S814" i="1"/>
  <c r="S815" i="1"/>
  <c r="S816" i="1"/>
  <c r="S817" i="1"/>
  <c r="S818" i="1"/>
  <c r="S819" i="1"/>
  <c r="S820" i="1"/>
  <c r="S821" i="1"/>
  <c r="AC821" i="1" s="1"/>
  <c r="AE821" i="1" s="1"/>
  <c r="AF821" i="1" s="1"/>
  <c r="S822" i="1"/>
  <c r="S823" i="1"/>
  <c r="S824" i="1"/>
  <c r="S825" i="1"/>
  <c r="S826" i="1"/>
  <c r="S827" i="1"/>
  <c r="S828" i="1"/>
  <c r="S829" i="1"/>
  <c r="AC829" i="1" s="1"/>
  <c r="AE829" i="1" s="1"/>
  <c r="AF829" i="1" s="1"/>
  <c r="S830" i="1"/>
  <c r="S831" i="1"/>
  <c r="S832" i="1"/>
  <c r="S833" i="1"/>
  <c r="S834" i="1"/>
  <c r="S835" i="1"/>
  <c r="S836" i="1"/>
  <c r="S837" i="1"/>
  <c r="AC837" i="1" s="1"/>
  <c r="AE837" i="1" s="1"/>
  <c r="AF837" i="1" s="1"/>
  <c r="S838" i="1"/>
  <c r="S839" i="1"/>
  <c r="S840" i="1"/>
  <c r="S841" i="1"/>
  <c r="S842" i="1"/>
  <c r="S843" i="1"/>
  <c r="S844" i="1"/>
  <c r="S845" i="1"/>
  <c r="AC845" i="1" s="1"/>
  <c r="AE845" i="1" s="1"/>
  <c r="AF845" i="1" s="1"/>
  <c r="S846" i="1"/>
  <c r="S847" i="1"/>
  <c r="S848" i="1"/>
  <c r="S849" i="1"/>
  <c r="S850" i="1"/>
  <c r="S851" i="1"/>
  <c r="S852" i="1"/>
  <c r="S853" i="1"/>
  <c r="AC853" i="1" s="1"/>
  <c r="AE853" i="1" s="1"/>
  <c r="AF853" i="1" s="1"/>
  <c r="S854" i="1"/>
  <c r="S855" i="1"/>
  <c r="S856" i="1"/>
  <c r="S857" i="1"/>
  <c r="S858" i="1"/>
  <c r="S859" i="1"/>
  <c r="S860" i="1"/>
  <c r="S861" i="1"/>
  <c r="AC861" i="1" s="1"/>
  <c r="AE861" i="1" s="1"/>
  <c r="AF861" i="1" s="1"/>
  <c r="S862" i="1"/>
  <c r="S863" i="1"/>
  <c r="S864" i="1"/>
  <c r="S865" i="1"/>
  <c r="S866" i="1"/>
  <c r="S867" i="1"/>
  <c r="S868" i="1"/>
  <c r="S869" i="1"/>
  <c r="AC869" i="1" s="1"/>
  <c r="AE869" i="1" s="1"/>
  <c r="AF869" i="1" s="1"/>
  <c r="S870" i="1"/>
  <c r="S871" i="1"/>
  <c r="S872" i="1"/>
  <c r="S873" i="1"/>
  <c r="S874" i="1"/>
  <c r="S875" i="1"/>
  <c r="S876" i="1"/>
  <c r="S877" i="1"/>
  <c r="AC877" i="1" s="1"/>
  <c r="AE877" i="1" s="1"/>
  <c r="AF877" i="1" s="1"/>
  <c r="S878" i="1"/>
  <c r="S879" i="1"/>
  <c r="S880" i="1"/>
  <c r="S881" i="1"/>
  <c r="S882" i="1"/>
  <c r="S883" i="1"/>
  <c r="S884" i="1"/>
  <c r="S885" i="1"/>
  <c r="AC885" i="1" s="1"/>
  <c r="AE885" i="1" s="1"/>
  <c r="AF885" i="1" s="1"/>
  <c r="S886" i="1"/>
  <c r="S887" i="1"/>
  <c r="S888" i="1"/>
  <c r="S889" i="1"/>
  <c r="S890" i="1"/>
  <c r="S891" i="1"/>
  <c r="S892" i="1"/>
  <c r="S893" i="1"/>
  <c r="AC893" i="1" s="1"/>
  <c r="AE893" i="1" s="1"/>
  <c r="AF893" i="1" s="1"/>
  <c r="S894" i="1"/>
  <c r="S895" i="1"/>
  <c r="S896" i="1"/>
  <c r="S897" i="1"/>
  <c r="S898" i="1"/>
  <c r="S899" i="1"/>
  <c r="S900" i="1"/>
  <c r="S901" i="1"/>
  <c r="AC901" i="1" s="1"/>
  <c r="AE901" i="1" s="1"/>
  <c r="AF901" i="1" s="1"/>
  <c r="S902" i="1"/>
  <c r="S903" i="1"/>
  <c r="S904" i="1"/>
  <c r="S905" i="1"/>
  <c r="S906" i="1"/>
  <c r="S907" i="1"/>
  <c r="S908" i="1"/>
  <c r="S909" i="1"/>
  <c r="AC909" i="1" s="1"/>
  <c r="AE909" i="1" s="1"/>
  <c r="AF909" i="1" s="1"/>
  <c r="S910" i="1"/>
  <c r="S911" i="1"/>
  <c r="S912" i="1"/>
  <c r="S913" i="1"/>
  <c r="S914" i="1"/>
  <c r="S915" i="1"/>
  <c r="S916" i="1"/>
  <c r="S917" i="1"/>
  <c r="AC917" i="1" s="1"/>
  <c r="AE917" i="1" s="1"/>
  <c r="AF917" i="1" s="1"/>
  <c r="S918" i="1"/>
  <c r="S919" i="1"/>
  <c r="S920" i="1"/>
  <c r="S921" i="1"/>
  <c r="S922" i="1"/>
  <c r="S923" i="1"/>
  <c r="S924" i="1"/>
  <c r="S925" i="1"/>
  <c r="AC925" i="1" s="1"/>
  <c r="AE925" i="1" s="1"/>
  <c r="AF925" i="1" s="1"/>
  <c r="S926" i="1"/>
  <c r="S927" i="1"/>
  <c r="S928" i="1"/>
  <c r="S929" i="1"/>
  <c r="S930" i="1"/>
  <c r="S931" i="1"/>
  <c r="S932" i="1"/>
  <c r="S933" i="1"/>
  <c r="AC933" i="1" s="1"/>
  <c r="AE933" i="1" s="1"/>
  <c r="AF933" i="1" s="1"/>
  <c r="S934" i="1"/>
  <c r="S935" i="1"/>
  <c r="S936" i="1"/>
  <c r="S937" i="1"/>
  <c r="S938" i="1"/>
  <c r="S939" i="1"/>
  <c r="S940" i="1"/>
  <c r="S941" i="1"/>
  <c r="AC941" i="1" s="1"/>
  <c r="AE941" i="1" s="1"/>
  <c r="AF941" i="1" s="1"/>
  <c r="S942" i="1"/>
  <c r="S943" i="1"/>
  <c r="S944" i="1"/>
  <c r="S945" i="1"/>
  <c r="S946" i="1"/>
  <c r="S947" i="1"/>
  <c r="S948" i="1"/>
  <c r="S949" i="1"/>
  <c r="AC949" i="1" s="1"/>
  <c r="AE949" i="1" s="1"/>
  <c r="AF949" i="1" s="1"/>
  <c r="S950" i="1"/>
  <c r="S951" i="1"/>
  <c r="S952" i="1"/>
  <c r="S953" i="1"/>
  <c r="S954" i="1"/>
  <c r="S955" i="1"/>
  <c r="S956" i="1"/>
  <c r="S957" i="1"/>
  <c r="AC957" i="1" s="1"/>
  <c r="AE957" i="1" s="1"/>
  <c r="AF957" i="1" s="1"/>
  <c r="S958" i="1"/>
  <c r="S959" i="1"/>
  <c r="S960" i="1"/>
  <c r="S961" i="1"/>
  <c r="S962" i="1"/>
  <c r="S963" i="1"/>
  <c r="S964" i="1"/>
  <c r="S965" i="1"/>
  <c r="S966" i="1"/>
  <c r="S967" i="1"/>
  <c r="S968" i="1"/>
  <c r="S969" i="1"/>
  <c r="S970" i="1"/>
  <c r="S971" i="1"/>
  <c r="S972" i="1"/>
  <c r="S973" i="1"/>
  <c r="S974" i="1"/>
  <c r="S975" i="1"/>
  <c r="S976" i="1"/>
  <c r="S977" i="1"/>
  <c r="S978" i="1"/>
  <c r="S979" i="1"/>
  <c r="S980" i="1"/>
  <c r="S981" i="1"/>
  <c r="S982" i="1"/>
  <c r="S983" i="1"/>
  <c r="S984" i="1"/>
  <c r="S985" i="1"/>
  <c r="S986" i="1"/>
  <c r="S987" i="1"/>
  <c r="S988" i="1"/>
  <c r="S989" i="1"/>
  <c r="S990" i="1"/>
  <c r="S991" i="1"/>
  <c r="S992" i="1"/>
  <c r="S993" i="1"/>
  <c r="S994" i="1"/>
  <c r="S995" i="1"/>
  <c r="S996" i="1"/>
  <c r="S997" i="1"/>
  <c r="S998" i="1"/>
  <c r="S999" i="1"/>
  <c r="S1000" i="1"/>
  <c r="S1001" i="1"/>
  <c r="S1002" i="1"/>
  <c r="S1003" i="1"/>
  <c r="S1004" i="1"/>
  <c r="S1005" i="1"/>
  <c r="S1006" i="1"/>
  <c r="S1007" i="1"/>
  <c r="S1008" i="1"/>
  <c r="S1009" i="1"/>
  <c r="S1010" i="1"/>
  <c r="S1011" i="1"/>
  <c r="S1012" i="1"/>
  <c r="S1013" i="1"/>
  <c r="S1014" i="1"/>
  <c r="S1015" i="1"/>
  <c r="S1016" i="1"/>
  <c r="S1017" i="1"/>
  <c r="S1018" i="1"/>
  <c r="S1019" i="1"/>
  <c r="S1020" i="1"/>
  <c r="S1021" i="1"/>
  <c r="S1022" i="1"/>
  <c r="S1023" i="1"/>
  <c r="S1024" i="1"/>
  <c r="S1025" i="1"/>
  <c r="S1026" i="1"/>
  <c r="S1027" i="1"/>
  <c r="S1028" i="1"/>
  <c r="S1029" i="1"/>
  <c r="S1030" i="1"/>
  <c r="S1031" i="1"/>
  <c r="S1032" i="1"/>
  <c r="S1033" i="1"/>
  <c r="S1034" i="1"/>
  <c r="S1035" i="1"/>
  <c r="S1036" i="1"/>
  <c r="S1037" i="1"/>
  <c r="S1038" i="1"/>
  <c r="S1039" i="1"/>
  <c r="S1040" i="1"/>
  <c r="S1041" i="1"/>
  <c r="S1042" i="1"/>
  <c r="S1043" i="1"/>
  <c r="S1044" i="1"/>
  <c r="S1045" i="1"/>
  <c r="S1046" i="1"/>
  <c r="S1047" i="1"/>
  <c r="S1048" i="1"/>
  <c r="S1049" i="1"/>
  <c r="S1050" i="1"/>
  <c r="S1051" i="1"/>
  <c r="S1052" i="1"/>
  <c r="S1053" i="1"/>
  <c r="S1054" i="1"/>
  <c r="S1055" i="1"/>
  <c r="S1056" i="1"/>
  <c r="S1057" i="1"/>
  <c r="S1058" i="1"/>
  <c r="S1059" i="1"/>
  <c r="S1060" i="1"/>
  <c r="S1061" i="1"/>
  <c r="S1062" i="1"/>
  <c r="S1063" i="1"/>
  <c r="S1064" i="1"/>
  <c r="S1065" i="1"/>
  <c r="S1066" i="1"/>
  <c r="S1067" i="1"/>
  <c r="S1068" i="1"/>
  <c r="S1069" i="1"/>
  <c r="S1070" i="1"/>
  <c r="S1071" i="1"/>
  <c r="S1072" i="1"/>
  <c r="S1073" i="1"/>
  <c r="S1074" i="1"/>
  <c r="S1075" i="1"/>
  <c r="S1076" i="1"/>
  <c r="S1077" i="1"/>
  <c r="S1078" i="1"/>
  <c r="S1079" i="1"/>
  <c r="S1080" i="1"/>
  <c r="S1081" i="1"/>
  <c r="S1082" i="1"/>
  <c r="S1083" i="1"/>
  <c r="S1084" i="1"/>
  <c r="S1085" i="1"/>
  <c r="S1086" i="1"/>
  <c r="S1087" i="1"/>
  <c r="S1088" i="1"/>
  <c r="S1089" i="1"/>
  <c r="S1090" i="1"/>
  <c r="S1091" i="1"/>
  <c r="S1092" i="1"/>
  <c r="S1093" i="1"/>
  <c r="S1094" i="1"/>
  <c r="S1095" i="1"/>
  <c r="S1096" i="1"/>
  <c r="S1097" i="1"/>
  <c r="S1098" i="1"/>
  <c r="S1099" i="1"/>
  <c r="S1100" i="1"/>
  <c r="S1101" i="1"/>
  <c r="S1102" i="1"/>
  <c r="S1103" i="1"/>
  <c r="S1104" i="1"/>
  <c r="S1105" i="1"/>
  <c r="S1106" i="1"/>
  <c r="S1107" i="1"/>
  <c r="S1108" i="1"/>
  <c r="S1109" i="1"/>
  <c r="S1110" i="1"/>
  <c r="S1111" i="1"/>
  <c r="S1112" i="1"/>
  <c r="S1113" i="1"/>
  <c r="S1114" i="1"/>
  <c r="S1115" i="1"/>
  <c r="S1116" i="1"/>
  <c r="S1117" i="1"/>
  <c r="S1118" i="1"/>
  <c r="S1119" i="1"/>
  <c r="S1120" i="1"/>
  <c r="S1121" i="1"/>
  <c r="S1122" i="1"/>
  <c r="S1123" i="1"/>
  <c r="S1124" i="1"/>
  <c r="S1125" i="1"/>
  <c r="S1126" i="1"/>
  <c r="S1127" i="1"/>
  <c r="S1128" i="1"/>
  <c r="S1129" i="1"/>
  <c r="S1130" i="1"/>
  <c r="S1131" i="1"/>
  <c r="S1132" i="1"/>
  <c r="S1133" i="1"/>
  <c r="S1134" i="1"/>
  <c r="S1135" i="1"/>
  <c r="S1136" i="1"/>
  <c r="S1137" i="1"/>
  <c r="S1138" i="1"/>
  <c r="S1139" i="1"/>
  <c r="S1140" i="1"/>
  <c r="S1141" i="1"/>
  <c r="S1142" i="1"/>
  <c r="S1143" i="1"/>
  <c r="S1144" i="1"/>
  <c r="S1145" i="1"/>
  <c r="S1146" i="1"/>
  <c r="S1147" i="1"/>
  <c r="S1148" i="1"/>
  <c r="S1149" i="1"/>
  <c r="S1150" i="1"/>
  <c r="S1151" i="1"/>
  <c r="S1152" i="1"/>
  <c r="S1153" i="1"/>
  <c r="S1154" i="1"/>
  <c r="S1155" i="1"/>
  <c r="S1156" i="1"/>
  <c r="S1157" i="1"/>
  <c r="S1158" i="1"/>
  <c r="S1159" i="1"/>
  <c r="S1160" i="1"/>
  <c r="S1161" i="1"/>
  <c r="S1162" i="1"/>
  <c r="S1163" i="1"/>
  <c r="S1164" i="1"/>
  <c r="S1165" i="1"/>
  <c r="S1166" i="1"/>
  <c r="S1167" i="1"/>
  <c r="S1168" i="1"/>
  <c r="S1169" i="1"/>
  <c r="S1170" i="1"/>
  <c r="S1171" i="1"/>
  <c r="S1172" i="1"/>
  <c r="S1173" i="1"/>
  <c r="S1174" i="1"/>
  <c r="S1175" i="1"/>
  <c r="S1176" i="1"/>
  <c r="S1177" i="1"/>
  <c r="S1178" i="1"/>
  <c r="S1179" i="1"/>
  <c r="S1180" i="1"/>
  <c r="S1181" i="1"/>
  <c r="S1182" i="1"/>
  <c r="S1183" i="1"/>
  <c r="S1184" i="1"/>
  <c r="S1185" i="1"/>
  <c r="S1186" i="1"/>
  <c r="S1187" i="1"/>
  <c r="S1188" i="1"/>
  <c r="S1189" i="1"/>
  <c r="S1190" i="1"/>
  <c r="S1191" i="1"/>
  <c r="S1192" i="1"/>
  <c r="S1193" i="1"/>
  <c r="S1194" i="1"/>
  <c r="S1195" i="1"/>
  <c r="S1196" i="1"/>
  <c r="S1197" i="1"/>
  <c r="S1198" i="1"/>
  <c r="S1199" i="1"/>
  <c r="S1200" i="1"/>
  <c r="S1201" i="1"/>
  <c r="S1202" i="1"/>
  <c r="S1203" i="1"/>
  <c r="S1204" i="1"/>
  <c r="S1205" i="1"/>
  <c r="S1206" i="1"/>
  <c r="S1207" i="1"/>
  <c r="S1208" i="1"/>
  <c r="S1209" i="1"/>
  <c r="S1210" i="1"/>
  <c r="S1211" i="1"/>
  <c r="S1212" i="1"/>
  <c r="S1213" i="1"/>
  <c r="S1214" i="1"/>
  <c r="S1215" i="1"/>
  <c r="S1216" i="1"/>
  <c r="S1217" i="1"/>
  <c r="S1218" i="1"/>
  <c r="S1219" i="1"/>
  <c r="S1220" i="1"/>
  <c r="S1221" i="1"/>
  <c r="S1222" i="1"/>
  <c r="S1223" i="1"/>
  <c r="S1224" i="1"/>
  <c r="S1225" i="1"/>
  <c r="S1226" i="1"/>
  <c r="S1227" i="1"/>
  <c r="S1228" i="1"/>
  <c r="S1229" i="1"/>
  <c r="S1230" i="1"/>
  <c r="S1231" i="1"/>
  <c r="S1232" i="1"/>
  <c r="S1233" i="1"/>
  <c r="S1234" i="1"/>
  <c r="S1235" i="1"/>
  <c r="S1236" i="1"/>
  <c r="S1237" i="1"/>
  <c r="S1238" i="1"/>
  <c r="S1239" i="1"/>
  <c r="S1240" i="1"/>
  <c r="S1241" i="1"/>
  <c r="S1242" i="1"/>
  <c r="S1243" i="1"/>
  <c r="S1244" i="1"/>
  <c r="S1245" i="1"/>
  <c r="S1246" i="1"/>
  <c r="S1247" i="1"/>
  <c r="S1248" i="1"/>
  <c r="S1249" i="1"/>
  <c r="S1250" i="1"/>
  <c r="S1251" i="1"/>
  <c r="S1252" i="1"/>
  <c r="S1253" i="1"/>
  <c r="S1254" i="1"/>
  <c r="S1255" i="1"/>
  <c r="S1256" i="1"/>
  <c r="S1257" i="1"/>
  <c r="S1258" i="1"/>
  <c r="S1259" i="1"/>
  <c r="S1260" i="1"/>
  <c r="S1261" i="1"/>
  <c r="S1262" i="1"/>
  <c r="S1263" i="1"/>
  <c r="S1264" i="1"/>
  <c r="S1265" i="1"/>
  <c r="S1266" i="1"/>
  <c r="S1267" i="1"/>
  <c r="S1268" i="1"/>
  <c r="S1269" i="1"/>
  <c r="S1270" i="1"/>
  <c r="S1271" i="1"/>
  <c r="S1272" i="1"/>
  <c r="S1273" i="1"/>
  <c r="S1274" i="1"/>
  <c r="S1275" i="1"/>
  <c r="S1276" i="1"/>
  <c r="S1277" i="1"/>
  <c r="S1278" i="1"/>
  <c r="S1279" i="1"/>
  <c r="S1280" i="1"/>
  <c r="S1281" i="1"/>
  <c r="S1282" i="1"/>
  <c r="S1283" i="1"/>
  <c r="S1284" i="1"/>
  <c r="S1285" i="1"/>
  <c r="S1286" i="1"/>
  <c r="S1287" i="1"/>
  <c r="S1288" i="1"/>
  <c r="S1289" i="1"/>
  <c r="S1290" i="1"/>
  <c r="S1291" i="1"/>
  <c r="S1292" i="1"/>
  <c r="S1293" i="1"/>
  <c r="S1294" i="1"/>
  <c r="S1295" i="1"/>
  <c r="S1296" i="1"/>
  <c r="S1297" i="1"/>
  <c r="S1298" i="1"/>
  <c r="S1299" i="1"/>
  <c r="S1300" i="1"/>
  <c r="S1301" i="1"/>
  <c r="S1302" i="1"/>
  <c r="S1303" i="1"/>
  <c r="S1304" i="1"/>
  <c r="S1305" i="1"/>
  <c r="S1306" i="1"/>
  <c r="S1307" i="1"/>
  <c r="S1308" i="1"/>
  <c r="S1309" i="1"/>
  <c r="S1310" i="1"/>
  <c r="S1311" i="1"/>
  <c r="S1312" i="1"/>
  <c r="S1313" i="1"/>
  <c r="S1314" i="1"/>
  <c r="S1315" i="1"/>
  <c r="S1316" i="1"/>
  <c r="S1317" i="1"/>
  <c r="S1318" i="1"/>
  <c r="S1319" i="1"/>
  <c r="S1320" i="1"/>
  <c r="S1321" i="1"/>
  <c r="S1322" i="1"/>
  <c r="S1323" i="1"/>
  <c r="S1324" i="1"/>
  <c r="S1325" i="1"/>
  <c r="S1326" i="1"/>
  <c r="S1327" i="1"/>
  <c r="S1328" i="1"/>
  <c r="S1329" i="1"/>
  <c r="S1330" i="1"/>
  <c r="S1331" i="1"/>
  <c r="S1332" i="1"/>
  <c r="S1333" i="1"/>
  <c r="S1334" i="1"/>
  <c r="S1335" i="1"/>
  <c r="S1336" i="1"/>
  <c r="S1337" i="1"/>
  <c r="S1338" i="1"/>
  <c r="S1339" i="1"/>
  <c r="S1340" i="1"/>
  <c r="S1341" i="1"/>
  <c r="S1342" i="1"/>
  <c r="S1343" i="1"/>
  <c r="S1344" i="1"/>
  <c r="S1345" i="1"/>
  <c r="S1346" i="1"/>
  <c r="S1347" i="1"/>
  <c r="S1348" i="1"/>
  <c r="S1349" i="1"/>
  <c r="S1350" i="1"/>
  <c r="S1351" i="1"/>
  <c r="S1352" i="1"/>
  <c r="S1353" i="1"/>
  <c r="S1354" i="1"/>
  <c r="S1355" i="1"/>
  <c r="S1356" i="1"/>
  <c r="S1357" i="1"/>
  <c r="S1358" i="1"/>
  <c r="S1359" i="1"/>
  <c r="S1360" i="1"/>
  <c r="S1361" i="1"/>
  <c r="S1362" i="1"/>
  <c r="S1363" i="1"/>
  <c r="S1364" i="1"/>
  <c r="S1365" i="1"/>
  <c r="S1366" i="1"/>
  <c r="S1367" i="1"/>
  <c r="S1368" i="1"/>
  <c r="S1369" i="1"/>
  <c r="S1370" i="1"/>
  <c r="S1371" i="1"/>
  <c r="S1372" i="1"/>
  <c r="S1373" i="1"/>
  <c r="S1374" i="1"/>
  <c r="S1375" i="1"/>
  <c r="S1376" i="1"/>
  <c r="S1377" i="1"/>
  <c r="S1378" i="1"/>
  <c r="S1379" i="1"/>
  <c r="S1380" i="1"/>
  <c r="S1381" i="1"/>
  <c r="S1382" i="1"/>
  <c r="S1383" i="1"/>
  <c r="S1384" i="1"/>
  <c r="S1385" i="1"/>
  <c r="S1386" i="1"/>
  <c r="S1387" i="1"/>
  <c r="S1388" i="1"/>
  <c r="S1389" i="1"/>
  <c r="S1390" i="1"/>
  <c r="S1391" i="1"/>
  <c r="S1392" i="1"/>
  <c r="S1393" i="1"/>
  <c r="S1394" i="1"/>
  <c r="S1395" i="1"/>
  <c r="S1396" i="1"/>
  <c r="S1397" i="1"/>
  <c r="S1398" i="1"/>
  <c r="S1399" i="1"/>
  <c r="S1400" i="1"/>
  <c r="S1401" i="1"/>
  <c r="S1402" i="1"/>
  <c r="S1403" i="1"/>
  <c r="S1404" i="1"/>
  <c r="S1405" i="1"/>
  <c r="S1406" i="1"/>
  <c r="S1407" i="1"/>
  <c r="S1408" i="1"/>
  <c r="S1409" i="1"/>
  <c r="S1410" i="1"/>
  <c r="S1411" i="1"/>
  <c r="S1412" i="1"/>
  <c r="S1413" i="1"/>
  <c r="S1414" i="1"/>
  <c r="S1415" i="1"/>
  <c r="S1416" i="1"/>
  <c r="S1417" i="1"/>
  <c r="S1418" i="1"/>
  <c r="S1419" i="1"/>
  <c r="S1420" i="1"/>
  <c r="S1421" i="1"/>
  <c r="S1422" i="1"/>
  <c r="S1423" i="1"/>
  <c r="S1424" i="1"/>
  <c r="S1425" i="1"/>
  <c r="S1426" i="1"/>
  <c r="S1427" i="1"/>
  <c r="S1428" i="1"/>
  <c r="S1429" i="1"/>
  <c r="S1430" i="1"/>
  <c r="S1431" i="1"/>
  <c r="S1432" i="1"/>
  <c r="S1433" i="1"/>
  <c r="S1434" i="1"/>
  <c r="S1435" i="1"/>
  <c r="S1436" i="1"/>
  <c r="S1437" i="1"/>
  <c r="S1438" i="1"/>
  <c r="S1439" i="1"/>
  <c r="S1440" i="1"/>
  <c r="S1441" i="1"/>
  <c r="S1442" i="1"/>
  <c r="S1443" i="1"/>
  <c r="S1444" i="1"/>
  <c r="S1445" i="1"/>
  <c r="S1446" i="1"/>
  <c r="S1447" i="1"/>
  <c r="S1448" i="1"/>
  <c r="S1449" i="1"/>
  <c r="S1450" i="1"/>
  <c r="S1451" i="1"/>
  <c r="S1452" i="1"/>
  <c r="S1453" i="1"/>
  <c r="S1454" i="1"/>
  <c r="S1455" i="1"/>
  <c r="S1456" i="1"/>
  <c r="S1457" i="1"/>
  <c r="S1458" i="1"/>
  <c r="S1459" i="1"/>
  <c r="S1460" i="1"/>
  <c r="S1461" i="1"/>
  <c r="S1462" i="1"/>
  <c r="S1463" i="1"/>
  <c r="S1464" i="1"/>
  <c r="S1465" i="1"/>
  <c r="S1466" i="1"/>
  <c r="S1467" i="1"/>
  <c r="S1468" i="1"/>
  <c r="S1469" i="1"/>
  <c r="S1470" i="1"/>
  <c r="S1471" i="1"/>
  <c r="S1472" i="1"/>
  <c r="S1473" i="1"/>
  <c r="S1474" i="1"/>
  <c r="S1475" i="1"/>
  <c r="S1476" i="1"/>
  <c r="S1477" i="1"/>
  <c r="S1478" i="1"/>
  <c r="S1479" i="1"/>
  <c r="S1480" i="1"/>
  <c r="S1481" i="1"/>
  <c r="S1482" i="1"/>
  <c r="S1483" i="1"/>
  <c r="S1484" i="1"/>
  <c r="S1485" i="1"/>
  <c r="S1486" i="1"/>
  <c r="S1487" i="1"/>
  <c r="S1488" i="1"/>
  <c r="S1489" i="1"/>
  <c r="S1490" i="1"/>
  <c r="S1491" i="1"/>
  <c r="S1492" i="1"/>
  <c r="S1493" i="1"/>
  <c r="S1494" i="1"/>
  <c r="S1495" i="1"/>
  <c r="S1496" i="1"/>
  <c r="S1497" i="1"/>
  <c r="S1498" i="1"/>
  <c r="S1499" i="1"/>
  <c r="S1500" i="1"/>
  <c r="S1501" i="1"/>
  <c r="S1502" i="1"/>
  <c r="S1503" i="1"/>
  <c r="S1504" i="1"/>
  <c r="S1505" i="1"/>
  <c r="S1506" i="1"/>
  <c r="S1507" i="1"/>
  <c r="S1508" i="1"/>
  <c r="S1509" i="1"/>
  <c r="S1510" i="1"/>
  <c r="S1511" i="1"/>
  <c r="S1512" i="1"/>
  <c r="S1513" i="1"/>
  <c r="S1514" i="1"/>
  <c r="S1515" i="1"/>
  <c r="S1516" i="1"/>
  <c r="S1517" i="1"/>
  <c r="S1518" i="1"/>
  <c r="S1519" i="1"/>
  <c r="S1520" i="1"/>
  <c r="S1521" i="1"/>
  <c r="S1522" i="1"/>
  <c r="S1523" i="1"/>
  <c r="S1524" i="1"/>
  <c r="S1525" i="1"/>
  <c r="S1526" i="1"/>
  <c r="S1527" i="1"/>
  <c r="S1528" i="1"/>
  <c r="S1529" i="1"/>
  <c r="S1530" i="1"/>
  <c r="S1531" i="1"/>
  <c r="S1532" i="1"/>
  <c r="S1533" i="1"/>
  <c r="S1534" i="1"/>
  <c r="S1535" i="1"/>
  <c r="S1536" i="1"/>
  <c r="S1537" i="1"/>
  <c r="S1538" i="1"/>
  <c r="S1539" i="1"/>
  <c r="S1540" i="1"/>
  <c r="S1541" i="1"/>
  <c r="S1542" i="1"/>
  <c r="S1543" i="1"/>
  <c r="S1544" i="1"/>
  <c r="S1545" i="1"/>
  <c r="S1546" i="1"/>
  <c r="S1547" i="1"/>
  <c r="S1548" i="1"/>
  <c r="S1549" i="1"/>
  <c r="S1550" i="1"/>
  <c r="S1551" i="1"/>
  <c r="S1552" i="1"/>
  <c r="S1553" i="1"/>
  <c r="S1554" i="1"/>
  <c r="S1555" i="1"/>
  <c r="S1556" i="1"/>
  <c r="S1557" i="1"/>
  <c r="S1558" i="1"/>
  <c r="S1559" i="1"/>
  <c r="S1560" i="1"/>
  <c r="S1561" i="1"/>
  <c r="S1562" i="1"/>
  <c r="S1563" i="1"/>
  <c r="S1564" i="1"/>
  <c r="S1565" i="1"/>
  <c r="S1566" i="1"/>
  <c r="S1567" i="1"/>
  <c r="S1568" i="1"/>
  <c r="S1569" i="1"/>
  <c r="S1570" i="1"/>
  <c r="S1571" i="1"/>
  <c r="S1572" i="1"/>
  <c r="S1573" i="1"/>
  <c r="S1574" i="1"/>
  <c r="S1575" i="1"/>
  <c r="S1576" i="1"/>
  <c r="S1577" i="1"/>
  <c r="S1578" i="1"/>
  <c r="S1579" i="1"/>
  <c r="S1580" i="1"/>
  <c r="S1581" i="1"/>
  <c r="S1582" i="1"/>
  <c r="S1583" i="1"/>
  <c r="S1584" i="1"/>
  <c r="S1585" i="1"/>
  <c r="S1586" i="1"/>
  <c r="S1587" i="1"/>
  <c r="S1588" i="1"/>
  <c r="S1589" i="1"/>
  <c r="S1590" i="1"/>
  <c r="S1591" i="1"/>
  <c r="S1592" i="1"/>
  <c r="S1593" i="1"/>
  <c r="S1594" i="1"/>
  <c r="S1595" i="1"/>
  <c r="S1596" i="1"/>
  <c r="S1597" i="1"/>
  <c r="S1598" i="1"/>
  <c r="S1599" i="1"/>
  <c r="S1600" i="1"/>
  <c r="S1601" i="1"/>
  <c r="S1602" i="1"/>
  <c r="S1603" i="1"/>
  <c r="S1604" i="1"/>
  <c r="S1605" i="1"/>
  <c r="S1606" i="1"/>
  <c r="S1607" i="1"/>
  <c r="S1608" i="1"/>
  <c r="S1609" i="1"/>
  <c r="S1610" i="1"/>
  <c r="S1611" i="1"/>
  <c r="S1612" i="1"/>
  <c r="S1613" i="1"/>
  <c r="S1614" i="1"/>
  <c r="S1615" i="1"/>
  <c r="S1616" i="1"/>
  <c r="S1617" i="1"/>
  <c r="S1618" i="1"/>
  <c r="S1619" i="1"/>
  <c r="S1620" i="1"/>
  <c r="S1621" i="1"/>
  <c r="S1622" i="1"/>
  <c r="S1623" i="1"/>
  <c r="S1624" i="1"/>
  <c r="S1625" i="1"/>
  <c r="S1626" i="1"/>
  <c r="S1627" i="1"/>
  <c r="S1628" i="1"/>
  <c r="S1629" i="1"/>
  <c r="S1630" i="1"/>
  <c r="S1631" i="1"/>
  <c r="S1632" i="1"/>
  <c r="S1633" i="1"/>
  <c r="S1634" i="1"/>
  <c r="S1635" i="1"/>
  <c r="S1636" i="1"/>
  <c r="S1637" i="1"/>
  <c r="S1638" i="1"/>
  <c r="S1639" i="1"/>
  <c r="S1640" i="1"/>
  <c r="S1641" i="1"/>
  <c r="S1642" i="1"/>
  <c r="S1643" i="1"/>
  <c r="S1644" i="1"/>
  <c r="S1645" i="1"/>
  <c r="S1646" i="1"/>
  <c r="S1647" i="1"/>
  <c r="S1648" i="1"/>
  <c r="S1649" i="1"/>
  <c r="S1650" i="1"/>
  <c r="S1651" i="1"/>
  <c r="S1652" i="1"/>
  <c r="S1653" i="1"/>
  <c r="S1654" i="1"/>
  <c r="S1655" i="1"/>
  <c r="S1656" i="1"/>
  <c r="S1657" i="1"/>
  <c r="S1658" i="1"/>
  <c r="S1659" i="1"/>
  <c r="S1660" i="1"/>
  <c r="S1661" i="1"/>
  <c r="S1662" i="1"/>
  <c r="S1663" i="1"/>
  <c r="S1664" i="1"/>
  <c r="S1665" i="1"/>
  <c r="S1666" i="1"/>
  <c r="S1667" i="1"/>
  <c r="S1668" i="1"/>
  <c r="S1669" i="1"/>
  <c r="S1670" i="1"/>
  <c r="S1671" i="1"/>
  <c r="S1672" i="1"/>
  <c r="S1673" i="1"/>
  <c r="S1674" i="1"/>
  <c r="S1675" i="1"/>
  <c r="S1676" i="1"/>
  <c r="S1677" i="1"/>
  <c r="S1678" i="1"/>
  <c r="S1679" i="1"/>
  <c r="S1680" i="1"/>
  <c r="S1681" i="1"/>
  <c r="S1682" i="1"/>
  <c r="S1683" i="1"/>
  <c r="S1684" i="1"/>
  <c r="S1685" i="1"/>
  <c r="S1686" i="1"/>
  <c r="S1687" i="1"/>
  <c r="S1688" i="1"/>
  <c r="S1689" i="1"/>
  <c r="S1690" i="1"/>
  <c r="S1691" i="1"/>
  <c r="S1692" i="1"/>
  <c r="S1693" i="1"/>
  <c r="S1694" i="1"/>
  <c r="S1695" i="1"/>
  <c r="S1696" i="1"/>
  <c r="S1697" i="1"/>
  <c r="S1698" i="1"/>
  <c r="S1699" i="1"/>
  <c r="S1700" i="1"/>
  <c r="S1701" i="1"/>
  <c r="S1702" i="1"/>
  <c r="S1703" i="1"/>
  <c r="S1704" i="1"/>
  <c r="S1705" i="1"/>
  <c r="S1706" i="1"/>
  <c r="S1707" i="1"/>
  <c r="S1708" i="1"/>
  <c r="S1709" i="1"/>
  <c r="S1710" i="1"/>
  <c r="S1711" i="1"/>
  <c r="S1712" i="1"/>
  <c r="S1713" i="1"/>
  <c r="S1714" i="1"/>
  <c r="S1715" i="1"/>
  <c r="S1716" i="1"/>
  <c r="S1717" i="1"/>
  <c r="S1718" i="1"/>
  <c r="S1719" i="1"/>
  <c r="S1720" i="1"/>
  <c r="S1721" i="1"/>
  <c r="S1722" i="1"/>
  <c r="S1723" i="1"/>
  <c r="S1724" i="1"/>
  <c r="S1725" i="1"/>
  <c r="S1726" i="1"/>
  <c r="S1727" i="1"/>
  <c r="S1728" i="1"/>
  <c r="S1729" i="1"/>
  <c r="S1730" i="1"/>
  <c r="S1731" i="1"/>
  <c r="S1732" i="1"/>
  <c r="S1733" i="1"/>
  <c r="S1734" i="1"/>
  <c r="S1735" i="1"/>
  <c r="S1736" i="1"/>
  <c r="S1737" i="1"/>
  <c r="S1738" i="1"/>
  <c r="S1739" i="1"/>
  <c r="S1740" i="1"/>
  <c r="S1741" i="1"/>
  <c r="S1742" i="1"/>
  <c r="S1743" i="1"/>
  <c r="S1744" i="1"/>
  <c r="S1745" i="1"/>
  <c r="S1746" i="1"/>
  <c r="S1747" i="1"/>
  <c r="S1748" i="1"/>
  <c r="S1749" i="1"/>
  <c r="S1750" i="1"/>
  <c r="S1751" i="1"/>
  <c r="S1752" i="1"/>
  <c r="S1753" i="1"/>
  <c r="S1754" i="1"/>
  <c r="S1755" i="1"/>
  <c r="S1756" i="1"/>
  <c r="S1757" i="1"/>
  <c r="S1758" i="1"/>
  <c r="S1759" i="1"/>
  <c r="S1760" i="1"/>
  <c r="S1761" i="1"/>
  <c r="S1762" i="1"/>
  <c r="S1763" i="1"/>
  <c r="S1764" i="1"/>
  <c r="S1765" i="1"/>
  <c r="S1766" i="1"/>
  <c r="S1767" i="1"/>
  <c r="S1768" i="1"/>
  <c r="S1769" i="1"/>
  <c r="S1770" i="1"/>
  <c r="S1771" i="1"/>
  <c r="S1772" i="1"/>
  <c r="S1773" i="1"/>
  <c r="S1774" i="1"/>
  <c r="S1775" i="1"/>
  <c r="S1776" i="1"/>
  <c r="S1777" i="1"/>
  <c r="S1778" i="1"/>
  <c r="S1779" i="1"/>
  <c r="S1780" i="1"/>
  <c r="S1781" i="1"/>
  <c r="S1782" i="1"/>
  <c r="S1783" i="1"/>
  <c r="S1784" i="1"/>
  <c r="S1785" i="1"/>
  <c r="S1786" i="1"/>
  <c r="S1787" i="1"/>
  <c r="S1788" i="1"/>
  <c r="S1789" i="1"/>
  <c r="S1790" i="1"/>
  <c r="S1791" i="1"/>
  <c r="S1792" i="1"/>
  <c r="S1793" i="1"/>
  <c r="S1794" i="1"/>
  <c r="S1795" i="1"/>
  <c r="S1796" i="1"/>
  <c r="S1797" i="1"/>
  <c r="S1798" i="1"/>
  <c r="S1799" i="1"/>
  <c r="S1800" i="1"/>
  <c r="S1801" i="1"/>
  <c r="S1802" i="1"/>
  <c r="S1803" i="1"/>
  <c r="S1804" i="1"/>
  <c r="S1805" i="1"/>
  <c r="S5" i="1"/>
  <c r="AD5" i="1"/>
  <c r="AE193" i="1"/>
  <c r="AF193" i="1" s="1"/>
  <c r="AE257" i="1"/>
  <c r="AF257" i="1" s="1"/>
  <c r="AE449" i="1"/>
  <c r="AF449" i="1" s="1"/>
  <c r="AE608" i="1"/>
  <c r="AF608" i="1" s="1"/>
  <c r="AE640" i="1"/>
  <c r="AF640" i="1" s="1"/>
  <c r="AE736" i="1"/>
  <c r="AF736" i="1" s="1"/>
  <c r="AE1031" i="1"/>
  <c r="AF1031" i="1" s="1"/>
  <c r="AE1223" i="1"/>
  <c r="AF1223" i="1" s="1"/>
  <c r="AE1264" i="1"/>
  <c r="AF1264" i="1" s="1"/>
  <c r="AE1297" i="1"/>
  <c r="AF1297" i="1" s="1"/>
  <c r="AE1369" i="1"/>
  <c r="AF1369" i="1" s="1"/>
  <c r="AE1393" i="1"/>
  <c r="AF1393" i="1" s="1"/>
  <c r="AE1425" i="1"/>
  <c r="AF1425" i="1" s="1"/>
  <c r="AE1497" i="1"/>
  <c r="AF1497" i="1" s="1"/>
  <c r="AE1521" i="1"/>
  <c r="AF1521" i="1" s="1"/>
  <c r="AE1553" i="1"/>
  <c r="AF1553" i="1" s="1"/>
  <c r="AE1625" i="1"/>
  <c r="AF1625" i="1" s="1"/>
  <c r="AE1649" i="1"/>
  <c r="AF1649" i="1" s="1"/>
  <c r="AE1681" i="1"/>
  <c r="AF1681" i="1" s="1"/>
  <c r="AE1753" i="1"/>
  <c r="AF1753" i="1" s="1"/>
  <c r="AE1777" i="1"/>
  <c r="AF1777" i="1" s="1"/>
  <c r="AC6" i="1"/>
  <c r="AE6" i="1" s="1"/>
  <c r="AF6" i="1" s="1"/>
  <c r="AC7" i="1"/>
  <c r="AE7" i="1" s="1"/>
  <c r="AF7" i="1" s="1"/>
  <c r="AC8" i="1"/>
  <c r="AE8" i="1" s="1"/>
  <c r="AF8" i="1" s="1"/>
  <c r="AC9" i="1"/>
  <c r="AE9" i="1" s="1"/>
  <c r="AF9" i="1" s="1"/>
  <c r="AC10" i="1"/>
  <c r="AE10" i="1" s="1"/>
  <c r="AF10" i="1" s="1"/>
  <c r="AC11" i="1"/>
  <c r="AE11" i="1" s="1"/>
  <c r="AF11" i="1" s="1"/>
  <c r="AC12" i="1"/>
  <c r="AE12" i="1" s="1"/>
  <c r="AF12" i="1" s="1"/>
  <c r="AC14" i="1"/>
  <c r="AE14" i="1" s="1"/>
  <c r="AF14" i="1" s="1"/>
  <c r="AC15" i="1"/>
  <c r="AE15" i="1" s="1"/>
  <c r="AF15" i="1" s="1"/>
  <c r="AC16" i="1"/>
  <c r="AE16" i="1" s="1"/>
  <c r="AF16" i="1" s="1"/>
  <c r="AC17" i="1"/>
  <c r="AE17" i="1" s="1"/>
  <c r="AF17" i="1" s="1"/>
  <c r="AC18" i="1"/>
  <c r="AE18" i="1" s="1"/>
  <c r="AF18" i="1" s="1"/>
  <c r="AC19" i="1"/>
  <c r="AE19" i="1" s="1"/>
  <c r="AF19" i="1" s="1"/>
  <c r="AC20" i="1"/>
  <c r="AE20" i="1" s="1"/>
  <c r="AF20" i="1" s="1"/>
  <c r="AC22" i="1"/>
  <c r="AE22" i="1" s="1"/>
  <c r="AF22" i="1" s="1"/>
  <c r="AC23" i="1"/>
  <c r="AE23" i="1" s="1"/>
  <c r="AF23" i="1" s="1"/>
  <c r="AC24" i="1"/>
  <c r="AE24" i="1" s="1"/>
  <c r="AF24" i="1" s="1"/>
  <c r="AC25" i="1"/>
  <c r="AE25" i="1" s="1"/>
  <c r="AF25" i="1" s="1"/>
  <c r="AC26" i="1"/>
  <c r="AE26" i="1" s="1"/>
  <c r="AF26" i="1" s="1"/>
  <c r="AC27" i="1"/>
  <c r="AE27" i="1" s="1"/>
  <c r="AF27" i="1" s="1"/>
  <c r="AC28" i="1"/>
  <c r="AE28" i="1" s="1"/>
  <c r="AF28" i="1" s="1"/>
  <c r="AC30" i="1"/>
  <c r="AE30" i="1" s="1"/>
  <c r="AF30" i="1" s="1"/>
  <c r="AC31" i="1"/>
  <c r="AE31" i="1" s="1"/>
  <c r="AF31" i="1" s="1"/>
  <c r="AC32" i="1"/>
  <c r="AE32" i="1" s="1"/>
  <c r="AF32" i="1" s="1"/>
  <c r="AC33" i="1"/>
  <c r="AE33" i="1" s="1"/>
  <c r="AF33" i="1" s="1"/>
  <c r="AC34" i="1"/>
  <c r="AE34" i="1" s="1"/>
  <c r="AF34" i="1" s="1"/>
  <c r="AC35" i="1"/>
  <c r="AE35" i="1" s="1"/>
  <c r="AF35" i="1" s="1"/>
  <c r="AC36" i="1"/>
  <c r="AE36" i="1" s="1"/>
  <c r="AF36" i="1" s="1"/>
  <c r="AC38" i="1"/>
  <c r="AE38" i="1" s="1"/>
  <c r="AF38" i="1" s="1"/>
  <c r="AC39" i="1"/>
  <c r="AE39" i="1" s="1"/>
  <c r="AF39" i="1" s="1"/>
  <c r="AC40" i="1"/>
  <c r="AE40" i="1" s="1"/>
  <c r="AF40" i="1" s="1"/>
  <c r="AC41" i="1"/>
  <c r="AE41" i="1" s="1"/>
  <c r="AF41" i="1" s="1"/>
  <c r="AC42" i="1"/>
  <c r="AE42" i="1" s="1"/>
  <c r="AF42" i="1" s="1"/>
  <c r="AC43" i="1"/>
  <c r="AE43" i="1" s="1"/>
  <c r="AF43" i="1" s="1"/>
  <c r="AC44" i="1"/>
  <c r="AE44" i="1" s="1"/>
  <c r="AF44" i="1" s="1"/>
  <c r="AC46" i="1"/>
  <c r="AE46" i="1" s="1"/>
  <c r="AF46" i="1" s="1"/>
  <c r="AC47" i="1"/>
  <c r="AE47" i="1" s="1"/>
  <c r="AF47" i="1" s="1"/>
  <c r="AC48" i="1"/>
  <c r="AE48" i="1" s="1"/>
  <c r="AF48" i="1" s="1"/>
  <c r="AC49" i="1"/>
  <c r="AE49" i="1" s="1"/>
  <c r="AF49" i="1" s="1"/>
  <c r="AC50" i="1"/>
  <c r="AE50" i="1" s="1"/>
  <c r="AF50" i="1" s="1"/>
  <c r="AC51" i="1"/>
  <c r="AE51" i="1" s="1"/>
  <c r="AF51" i="1" s="1"/>
  <c r="AC52" i="1"/>
  <c r="AE52" i="1" s="1"/>
  <c r="AF52" i="1" s="1"/>
  <c r="AC54" i="1"/>
  <c r="AE54" i="1" s="1"/>
  <c r="AF54" i="1" s="1"/>
  <c r="AC55" i="1"/>
  <c r="AE55" i="1" s="1"/>
  <c r="AF55" i="1" s="1"/>
  <c r="AC56" i="1"/>
  <c r="AE56" i="1" s="1"/>
  <c r="AF56" i="1" s="1"/>
  <c r="AC57" i="1"/>
  <c r="AE57" i="1" s="1"/>
  <c r="AF57" i="1" s="1"/>
  <c r="AC58" i="1"/>
  <c r="AE58" i="1" s="1"/>
  <c r="AF58" i="1" s="1"/>
  <c r="AC59" i="1"/>
  <c r="AE59" i="1" s="1"/>
  <c r="AF59" i="1" s="1"/>
  <c r="AC60" i="1"/>
  <c r="AE60" i="1" s="1"/>
  <c r="AF60" i="1" s="1"/>
  <c r="AC62" i="1"/>
  <c r="AE62" i="1" s="1"/>
  <c r="AF62" i="1" s="1"/>
  <c r="AC63" i="1"/>
  <c r="AE63" i="1" s="1"/>
  <c r="AF63" i="1" s="1"/>
  <c r="AC64" i="1"/>
  <c r="AE64" i="1" s="1"/>
  <c r="AF64" i="1" s="1"/>
  <c r="AC65" i="1"/>
  <c r="AE65" i="1" s="1"/>
  <c r="AF65" i="1" s="1"/>
  <c r="AC66" i="1"/>
  <c r="AE66" i="1" s="1"/>
  <c r="AF66" i="1" s="1"/>
  <c r="AC67" i="1"/>
  <c r="AE67" i="1" s="1"/>
  <c r="AF67" i="1" s="1"/>
  <c r="AC68" i="1"/>
  <c r="AE68" i="1" s="1"/>
  <c r="AF68" i="1" s="1"/>
  <c r="AC70" i="1"/>
  <c r="AE70" i="1" s="1"/>
  <c r="AF70" i="1" s="1"/>
  <c r="AC71" i="1"/>
  <c r="AE71" i="1" s="1"/>
  <c r="AF71" i="1" s="1"/>
  <c r="AC72" i="1"/>
  <c r="AE72" i="1" s="1"/>
  <c r="AF72" i="1" s="1"/>
  <c r="AC73" i="1"/>
  <c r="AE73" i="1" s="1"/>
  <c r="AF73" i="1" s="1"/>
  <c r="AC74" i="1"/>
  <c r="AE74" i="1" s="1"/>
  <c r="AF74" i="1" s="1"/>
  <c r="AC75" i="1"/>
  <c r="AE75" i="1" s="1"/>
  <c r="AF75" i="1" s="1"/>
  <c r="AC76" i="1"/>
  <c r="AE76" i="1" s="1"/>
  <c r="AF76" i="1" s="1"/>
  <c r="AC78" i="1"/>
  <c r="AE78" i="1" s="1"/>
  <c r="AF78" i="1" s="1"/>
  <c r="AC79" i="1"/>
  <c r="AE79" i="1" s="1"/>
  <c r="AF79" i="1" s="1"/>
  <c r="AC80" i="1"/>
  <c r="AE80" i="1" s="1"/>
  <c r="AF80" i="1" s="1"/>
  <c r="AC81" i="1"/>
  <c r="AE81" i="1" s="1"/>
  <c r="AF81" i="1" s="1"/>
  <c r="AC82" i="1"/>
  <c r="AE82" i="1" s="1"/>
  <c r="AF82" i="1" s="1"/>
  <c r="AC83" i="1"/>
  <c r="AE83" i="1" s="1"/>
  <c r="AF83" i="1" s="1"/>
  <c r="AC84" i="1"/>
  <c r="AE84" i="1" s="1"/>
  <c r="AF84" i="1" s="1"/>
  <c r="AC86" i="1"/>
  <c r="AE86" i="1" s="1"/>
  <c r="AF86" i="1" s="1"/>
  <c r="AC87" i="1"/>
  <c r="AE87" i="1" s="1"/>
  <c r="AF87" i="1" s="1"/>
  <c r="AC88" i="1"/>
  <c r="AE88" i="1" s="1"/>
  <c r="AF88" i="1" s="1"/>
  <c r="AC89" i="1"/>
  <c r="AE89" i="1" s="1"/>
  <c r="AF89" i="1" s="1"/>
  <c r="AC90" i="1"/>
  <c r="AE90" i="1" s="1"/>
  <c r="AF90" i="1" s="1"/>
  <c r="AC91" i="1"/>
  <c r="AE91" i="1" s="1"/>
  <c r="AF91" i="1" s="1"/>
  <c r="AC92" i="1"/>
  <c r="AE92" i="1" s="1"/>
  <c r="AF92" i="1" s="1"/>
  <c r="AC94" i="1"/>
  <c r="AE94" i="1" s="1"/>
  <c r="AF94" i="1" s="1"/>
  <c r="AC95" i="1"/>
  <c r="AE95" i="1" s="1"/>
  <c r="AF95" i="1" s="1"/>
  <c r="AC96" i="1"/>
  <c r="AE96" i="1" s="1"/>
  <c r="AF96" i="1" s="1"/>
  <c r="AC97" i="1"/>
  <c r="AE97" i="1" s="1"/>
  <c r="AF97" i="1" s="1"/>
  <c r="AC98" i="1"/>
  <c r="AE98" i="1" s="1"/>
  <c r="AF98" i="1" s="1"/>
  <c r="AC99" i="1"/>
  <c r="AE99" i="1" s="1"/>
  <c r="AF99" i="1" s="1"/>
  <c r="AC100" i="1"/>
  <c r="AE100" i="1" s="1"/>
  <c r="AF100" i="1" s="1"/>
  <c r="AC102" i="1"/>
  <c r="AE102" i="1" s="1"/>
  <c r="AF102" i="1" s="1"/>
  <c r="AC103" i="1"/>
  <c r="AE103" i="1" s="1"/>
  <c r="AF103" i="1" s="1"/>
  <c r="AC104" i="1"/>
  <c r="AE104" i="1" s="1"/>
  <c r="AF104" i="1" s="1"/>
  <c r="AC105" i="1"/>
  <c r="AE105" i="1" s="1"/>
  <c r="AF105" i="1" s="1"/>
  <c r="AC106" i="1"/>
  <c r="AE106" i="1" s="1"/>
  <c r="AF106" i="1" s="1"/>
  <c r="AC107" i="1"/>
  <c r="AE107" i="1" s="1"/>
  <c r="AF107" i="1" s="1"/>
  <c r="AC108" i="1"/>
  <c r="AE108" i="1" s="1"/>
  <c r="AF108" i="1" s="1"/>
  <c r="AC110" i="1"/>
  <c r="AE110" i="1" s="1"/>
  <c r="AF110" i="1" s="1"/>
  <c r="AC111" i="1"/>
  <c r="AE111" i="1" s="1"/>
  <c r="AF111" i="1" s="1"/>
  <c r="AC112" i="1"/>
  <c r="AE112" i="1" s="1"/>
  <c r="AF112" i="1" s="1"/>
  <c r="AC113" i="1"/>
  <c r="AE113" i="1" s="1"/>
  <c r="AF113" i="1" s="1"/>
  <c r="AC114" i="1"/>
  <c r="AE114" i="1" s="1"/>
  <c r="AF114" i="1" s="1"/>
  <c r="AC115" i="1"/>
  <c r="AE115" i="1" s="1"/>
  <c r="AF115" i="1" s="1"/>
  <c r="AC116" i="1"/>
  <c r="AE116" i="1" s="1"/>
  <c r="AF116" i="1" s="1"/>
  <c r="AC118" i="1"/>
  <c r="AE118" i="1" s="1"/>
  <c r="AF118" i="1" s="1"/>
  <c r="AC119" i="1"/>
  <c r="AE119" i="1" s="1"/>
  <c r="AF119" i="1" s="1"/>
  <c r="AC120" i="1"/>
  <c r="AE120" i="1" s="1"/>
  <c r="AF120" i="1" s="1"/>
  <c r="AC121" i="1"/>
  <c r="AE121" i="1" s="1"/>
  <c r="AF121" i="1" s="1"/>
  <c r="AC122" i="1"/>
  <c r="AE122" i="1" s="1"/>
  <c r="AF122" i="1" s="1"/>
  <c r="AC123" i="1"/>
  <c r="AE123" i="1" s="1"/>
  <c r="AF123" i="1" s="1"/>
  <c r="AC124" i="1"/>
  <c r="AE124" i="1" s="1"/>
  <c r="AF124" i="1" s="1"/>
  <c r="AC126" i="1"/>
  <c r="AE126" i="1" s="1"/>
  <c r="AF126" i="1" s="1"/>
  <c r="AC127" i="1"/>
  <c r="AE127" i="1" s="1"/>
  <c r="AF127" i="1" s="1"/>
  <c r="AC128" i="1"/>
  <c r="AE128" i="1" s="1"/>
  <c r="AF128" i="1" s="1"/>
  <c r="AC129" i="1"/>
  <c r="AE129" i="1" s="1"/>
  <c r="AF129" i="1" s="1"/>
  <c r="AC130" i="1"/>
  <c r="AE130" i="1" s="1"/>
  <c r="AF130" i="1" s="1"/>
  <c r="AC131" i="1"/>
  <c r="AE131" i="1" s="1"/>
  <c r="AF131" i="1" s="1"/>
  <c r="AC132" i="1"/>
  <c r="AE132" i="1" s="1"/>
  <c r="AF132" i="1" s="1"/>
  <c r="AC134" i="1"/>
  <c r="AE134" i="1" s="1"/>
  <c r="AF134" i="1" s="1"/>
  <c r="AC135" i="1"/>
  <c r="AE135" i="1" s="1"/>
  <c r="AF135" i="1" s="1"/>
  <c r="AC136" i="1"/>
  <c r="AE136" i="1" s="1"/>
  <c r="AF136" i="1" s="1"/>
  <c r="AC137" i="1"/>
  <c r="AE137" i="1" s="1"/>
  <c r="AF137" i="1" s="1"/>
  <c r="AC138" i="1"/>
  <c r="AE138" i="1" s="1"/>
  <c r="AF138" i="1" s="1"/>
  <c r="AC139" i="1"/>
  <c r="AE139" i="1" s="1"/>
  <c r="AF139" i="1" s="1"/>
  <c r="AC140" i="1"/>
  <c r="AE140" i="1" s="1"/>
  <c r="AF140" i="1" s="1"/>
  <c r="AC142" i="1"/>
  <c r="AE142" i="1" s="1"/>
  <c r="AF142" i="1" s="1"/>
  <c r="AC143" i="1"/>
  <c r="AE143" i="1" s="1"/>
  <c r="AF143" i="1" s="1"/>
  <c r="AC144" i="1"/>
  <c r="AE144" i="1" s="1"/>
  <c r="AF144" i="1" s="1"/>
  <c r="AC145" i="1"/>
  <c r="AE145" i="1" s="1"/>
  <c r="AF145" i="1" s="1"/>
  <c r="AC146" i="1"/>
  <c r="AE146" i="1" s="1"/>
  <c r="AF146" i="1" s="1"/>
  <c r="AC147" i="1"/>
  <c r="AE147" i="1" s="1"/>
  <c r="AF147" i="1" s="1"/>
  <c r="AC148" i="1"/>
  <c r="AE148" i="1" s="1"/>
  <c r="AF148" i="1" s="1"/>
  <c r="AC150" i="1"/>
  <c r="AE150" i="1" s="1"/>
  <c r="AF150" i="1" s="1"/>
  <c r="AC151" i="1"/>
  <c r="AE151" i="1" s="1"/>
  <c r="AF151" i="1" s="1"/>
  <c r="AC152" i="1"/>
  <c r="AE152" i="1" s="1"/>
  <c r="AF152" i="1" s="1"/>
  <c r="AC153" i="1"/>
  <c r="AE153" i="1" s="1"/>
  <c r="AF153" i="1" s="1"/>
  <c r="AC154" i="1"/>
  <c r="AE154" i="1" s="1"/>
  <c r="AF154" i="1" s="1"/>
  <c r="AC155" i="1"/>
  <c r="AE155" i="1" s="1"/>
  <c r="AF155" i="1" s="1"/>
  <c r="AC156" i="1"/>
  <c r="AE156" i="1" s="1"/>
  <c r="AF156" i="1" s="1"/>
  <c r="AC158" i="1"/>
  <c r="AE158" i="1" s="1"/>
  <c r="AF158" i="1" s="1"/>
  <c r="AC159" i="1"/>
  <c r="AE159" i="1" s="1"/>
  <c r="AF159" i="1" s="1"/>
  <c r="AC160" i="1"/>
  <c r="AE160" i="1" s="1"/>
  <c r="AF160" i="1" s="1"/>
  <c r="AC161" i="1"/>
  <c r="AE161" i="1" s="1"/>
  <c r="AF161" i="1" s="1"/>
  <c r="AC162" i="1"/>
  <c r="AE162" i="1" s="1"/>
  <c r="AF162" i="1" s="1"/>
  <c r="AC163" i="1"/>
  <c r="AE163" i="1" s="1"/>
  <c r="AF163" i="1" s="1"/>
  <c r="AC164" i="1"/>
  <c r="AE164" i="1" s="1"/>
  <c r="AF164" i="1" s="1"/>
  <c r="AC166" i="1"/>
  <c r="AE166" i="1" s="1"/>
  <c r="AF166" i="1" s="1"/>
  <c r="AC167" i="1"/>
  <c r="AE167" i="1" s="1"/>
  <c r="AF167" i="1" s="1"/>
  <c r="AC168" i="1"/>
  <c r="AE168" i="1" s="1"/>
  <c r="AF168" i="1" s="1"/>
  <c r="AC169" i="1"/>
  <c r="AE169" i="1" s="1"/>
  <c r="AF169" i="1" s="1"/>
  <c r="AC170" i="1"/>
  <c r="AE170" i="1" s="1"/>
  <c r="AF170" i="1" s="1"/>
  <c r="AC171" i="1"/>
  <c r="AE171" i="1" s="1"/>
  <c r="AF171" i="1" s="1"/>
  <c r="AC172" i="1"/>
  <c r="AE172" i="1" s="1"/>
  <c r="AF172" i="1" s="1"/>
  <c r="AC174" i="1"/>
  <c r="AE174" i="1" s="1"/>
  <c r="AF174" i="1" s="1"/>
  <c r="AC175" i="1"/>
  <c r="AE175" i="1" s="1"/>
  <c r="AF175" i="1" s="1"/>
  <c r="AC176" i="1"/>
  <c r="AE176" i="1" s="1"/>
  <c r="AF176" i="1" s="1"/>
  <c r="AC177" i="1"/>
  <c r="AE177" i="1" s="1"/>
  <c r="AF177" i="1" s="1"/>
  <c r="AC178" i="1"/>
  <c r="AE178" i="1" s="1"/>
  <c r="AF178" i="1" s="1"/>
  <c r="AC179" i="1"/>
  <c r="AE179" i="1" s="1"/>
  <c r="AF179" i="1" s="1"/>
  <c r="AC180" i="1"/>
  <c r="AE180" i="1" s="1"/>
  <c r="AF180" i="1" s="1"/>
  <c r="AC182" i="1"/>
  <c r="AE182" i="1" s="1"/>
  <c r="AF182" i="1" s="1"/>
  <c r="AC183" i="1"/>
  <c r="AE183" i="1" s="1"/>
  <c r="AF183" i="1" s="1"/>
  <c r="AC184" i="1"/>
  <c r="AE184" i="1" s="1"/>
  <c r="AF184" i="1" s="1"/>
  <c r="AC185" i="1"/>
  <c r="AE185" i="1" s="1"/>
  <c r="AF185" i="1" s="1"/>
  <c r="AC186" i="1"/>
  <c r="AE186" i="1" s="1"/>
  <c r="AF186" i="1" s="1"/>
  <c r="AC187" i="1"/>
  <c r="AE187" i="1" s="1"/>
  <c r="AF187" i="1" s="1"/>
  <c r="AC188" i="1"/>
  <c r="AE188" i="1" s="1"/>
  <c r="AF188" i="1" s="1"/>
  <c r="AC190" i="1"/>
  <c r="AE190" i="1" s="1"/>
  <c r="AF190" i="1" s="1"/>
  <c r="AC191" i="1"/>
  <c r="AE191" i="1" s="1"/>
  <c r="AF191" i="1" s="1"/>
  <c r="AC192" i="1"/>
  <c r="AE192" i="1" s="1"/>
  <c r="AF192" i="1" s="1"/>
  <c r="AC193" i="1"/>
  <c r="AC194" i="1"/>
  <c r="AE194" i="1" s="1"/>
  <c r="AF194" i="1" s="1"/>
  <c r="AC195" i="1"/>
  <c r="AE195" i="1" s="1"/>
  <c r="AF195" i="1" s="1"/>
  <c r="AC196" i="1"/>
  <c r="AE196" i="1" s="1"/>
  <c r="AF196" i="1" s="1"/>
  <c r="AC198" i="1"/>
  <c r="AE198" i="1" s="1"/>
  <c r="AF198" i="1" s="1"/>
  <c r="AC199" i="1"/>
  <c r="AE199" i="1" s="1"/>
  <c r="AF199" i="1" s="1"/>
  <c r="AC200" i="1"/>
  <c r="AE200" i="1" s="1"/>
  <c r="AF200" i="1" s="1"/>
  <c r="AC201" i="1"/>
  <c r="AE201" i="1" s="1"/>
  <c r="AF201" i="1" s="1"/>
  <c r="AC202" i="1"/>
  <c r="AE202" i="1" s="1"/>
  <c r="AF202" i="1" s="1"/>
  <c r="AC203" i="1"/>
  <c r="AE203" i="1" s="1"/>
  <c r="AF203" i="1" s="1"/>
  <c r="AC204" i="1"/>
  <c r="AE204" i="1" s="1"/>
  <c r="AF204" i="1" s="1"/>
  <c r="AC206" i="1"/>
  <c r="AE206" i="1" s="1"/>
  <c r="AF206" i="1" s="1"/>
  <c r="AC207" i="1"/>
  <c r="AE207" i="1" s="1"/>
  <c r="AF207" i="1" s="1"/>
  <c r="AC208" i="1"/>
  <c r="AE208" i="1" s="1"/>
  <c r="AF208" i="1" s="1"/>
  <c r="AC209" i="1"/>
  <c r="AE209" i="1" s="1"/>
  <c r="AF209" i="1" s="1"/>
  <c r="AC210" i="1"/>
  <c r="AE210" i="1" s="1"/>
  <c r="AF210" i="1" s="1"/>
  <c r="AC211" i="1"/>
  <c r="AE211" i="1" s="1"/>
  <c r="AF211" i="1" s="1"/>
  <c r="AC212" i="1"/>
  <c r="AE212" i="1" s="1"/>
  <c r="AF212" i="1" s="1"/>
  <c r="AC214" i="1"/>
  <c r="AE214" i="1" s="1"/>
  <c r="AF214" i="1" s="1"/>
  <c r="AC215" i="1"/>
  <c r="AE215" i="1" s="1"/>
  <c r="AF215" i="1" s="1"/>
  <c r="AC216" i="1"/>
  <c r="AE216" i="1" s="1"/>
  <c r="AF216" i="1" s="1"/>
  <c r="AC217" i="1"/>
  <c r="AE217" i="1" s="1"/>
  <c r="AF217" i="1" s="1"/>
  <c r="AC218" i="1"/>
  <c r="AE218" i="1" s="1"/>
  <c r="AF218" i="1" s="1"/>
  <c r="AC219" i="1"/>
  <c r="AE219" i="1" s="1"/>
  <c r="AF219" i="1" s="1"/>
  <c r="AC220" i="1"/>
  <c r="AE220" i="1" s="1"/>
  <c r="AF220" i="1" s="1"/>
  <c r="AC222" i="1"/>
  <c r="AE222" i="1" s="1"/>
  <c r="AF222" i="1" s="1"/>
  <c r="AC223" i="1"/>
  <c r="AE223" i="1" s="1"/>
  <c r="AF223" i="1" s="1"/>
  <c r="AC224" i="1"/>
  <c r="AE224" i="1" s="1"/>
  <c r="AF224" i="1" s="1"/>
  <c r="AC225" i="1"/>
  <c r="AE225" i="1" s="1"/>
  <c r="AF225" i="1" s="1"/>
  <c r="AC226" i="1"/>
  <c r="AE226" i="1" s="1"/>
  <c r="AF226" i="1" s="1"/>
  <c r="AC227" i="1"/>
  <c r="AE227" i="1" s="1"/>
  <c r="AF227" i="1" s="1"/>
  <c r="AC228" i="1"/>
  <c r="AE228" i="1" s="1"/>
  <c r="AF228" i="1" s="1"/>
  <c r="AC230" i="1"/>
  <c r="AE230" i="1" s="1"/>
  <c r="AF230" i="1" s="1"/>
  <c r="AC231" i="1"/>
  <c r="AE231" i="1" s="1"/>
  <c r="AF231" i="1" s="1"/>
  <c r="AC232" i="1"/>
  <c r="AE232" i="1" s="1"/>
  <c r="AF232" i="1" s="1"/>
  <c r="AC233" i="1"/>
  <c r="AE233" i="1" s="1"/>
  <c r="AF233" i="1" s="1"/>
  <c r="AC234" i="1"/>
  <c r="AE234" i="1" s="1"/>
  <c r="AF234" i="1" s="1"/>
  <c r="AC235" i="1"/>
  <c r="AE235" i="1" s="1"/>
  <c r="AF235" i="1" s="1"/>
  <c r="AC236" i="1"/>
  <c r="AE236" i="1" s="1"/>
  <c r="AF236" i="1" s="1"/>
  <c r="AC238" i="1"/>
  <c r="AE238" i="1" s="1"/>
  <c r="AF238" i="1" s="1"/>
  <c r="AC239" i="1"/>
  <c r="AE239" i="1" s="1"/>
  <c r="AF239" i="1" s="1"/>
  <c r="AC240" i="1"/>
  <c r="AE240" i="1" s="1"/>
  <c r="AF240" i="1" s="1"/>
  <c r="AC241" i="1"/>
  <c r="AE241" i="1" s="1"/>
  <c r="AF241" i="1" s="1"/>
  <c r="AC242" i="1"/>
  <c r="AE242" i="1" s="1"/>
  <c r="AF242" i="1" s="1"/>
  <c r="AC243" i="1"/>
  <c r="AE243" i="1" s="1"/>
  <c r="AF243" i="1" s="1"/>
  <c r="AC244" i="1"/>
  <c r="AE244" i="1" s="1"/>
  <c r="AF244" i="1" s="1"/>
  <c r="AC246" i="1"/>
  <c r="AE246" i="1" s="1"/>
  <c r="AF246" i="1" s="1"/>
  <c r="AC247" i="1"/>
  <c r="AE247" i="1" s="1"/>
  <c r="AF247" i="1" s="1"/>
  <c r="AC248" i="1"/>
  <c r="AE248" i="1" s="1"/>
  <c r="AF248" i="1" s="1"/>
  <c r="AC249" i="1"/>
  <c r="AE249" i="1" s="1"/>
  <c r="AF249" i="1" s="1"/>
  <c r="AC250" i="1"/>
  <c r="AE250" i="1" s="1"/>
  <c r="AF250" i="1" s="1"/>
  <c r="AC251" i="1"/>
  <c r="AE251" i="1" s="1"/>
  <c r="AF251" i="1" s="1"/>
  <c r="AC252" i="1"/>
  <c r="AE252" i="1" s="1"/>
  <c r="AF252" i="1" s="1"/>
  <c r="AC254" i="1"/>
  <c r="AE254" i="1" s="1"/>
  <c r="AF254" i="1" s="1"/>
  <c r="AC255" i="1"/>
  <c r="AE255" i="1" s="1"/>
  <c r="AF255" i="1" s="1"/>
  <c r="AC256" i="1"/>
  <c r="AE256" i="1" s="1"/>
  <c r="AF256" i="1" s="1"/>
  <c r="AC257" i="1"/>
  <c r="AC258" i="1"/>
  <c r="AE258" i="1" s="1"/>
  <c r="AF258" i="1" s="1"/>
  <c r="AC259" i="1"/>
  <c r="AE259" i="1" s="1"/>
  <c r="AF259" i="1" s="1"/>
  <c r="AC260" i="1"/>
  <c r="AE260" i="1" s="1"/>
  <c r="AF260" i="1" s="1"/>
  <c r="AC262" i="1"/>
  <c r="AE262" i="1" s="1"/>
  <c r="AF262" i="1" s="1"/>
  <c r="AC263" i="1"/>
  <c r="AE263" i="1" s="1"/>
  <c r="AF263" i="1" s="1"/>
  <c r="AC264" i="1"/>
  <c r="AE264" i="1" s="1"/>
  <c r="AF264" i="1" s="1"/>
  <c r="AC265" i="1"/>
  <c r="AE265" i="1" s="1"/>
  <c r="AF265" i="1" s="1"/>
  <c r="AC266" i="1"/>
  <c r="AE266" i="1" s="1"/>
  <c r="AF266" i="1" s="1"/>
  <c r="AC267" i="1"/>
  <c r="AE267" i="1" s="1"/>
  <c r="AF267" i="1" s="1"/>
  <c r="AC268" i="1"/>
  <c r="AE268" i="1" s="1"/>
  <c r="AF268" i="1" s="1"/>
  <c r="AC270" i="1"/>
  <c r="AE270" i="1" s="1"/>
  <c r="AF270" i="1" s="1"/>
  <c r="AC271" i="1"/>
  <c r="AE271" i="1" s="1"/>
  <c r="AF271" i="1" s="1"/>
  <c r="AC272" i="1"/>
  <c r="AE272" i="1" s="1"/>
  <c r="AF272" i="1" s="1"/>
  <c r="AC273" i="1"/>
  <c r="AE273" i="1" s="1"/>
  <c r="AF273" i="1" s="1"/>
  <c r="AC274" i="1"/>
  <c r="AE274" i="1" s="1"/>
  <c r="AF274" i="1" s="1"/>
  <c r="AC275" i="1"/>
  <c r="AE275" i="1" s="1"/>
  <c r="AF275" i="1" s="1"/>
  <c r="AC276" i="1"/>
  <c r="AE276" i="1" s="1"/>
  <c r="AF276" i="1" s="1"/>
  <c r="AC278" i="1"/>
  <c r="AE278" i="1" s="1"/>
  <c r="AF278" i="1" s="1"/>
  <c r="AC279" i="1"/>
  <c r="AE279" i="1" s="1"/>
  <c r="AF279" i="1" s="1"/>
  <c r="AC280" i="1"/>
  <c r="AE280" i="1" s="1"/>
  <c r="AF280" i="1" s="1"/>
  <c r="AC281" i="1"/>
  <c r="AE281" i="1" s="1"/>
  <c r="AF281" i="1" s="1"/>
  <c r="AC282" i="1"/>
  <c r="AE282" i="1" s="1"/>
  <c r="AF282" i="1" s="1"/>
  <c r="AC283" i="1"/>
  <c r="AE283" i="1" s="1"/>
  <c r="AF283" i="1" s="1"/>
  <c r="AC284" i="1"/>
  <c r="AE284" i="1" s="1"/>
  <c r="AF284" i="1" s="1"/>
  <c r="AC286" i="1"/>
  <c r="AE286" i="1" s="1"/>
  <c r="AF286" i="1" s="1"/>
  <c r="AC287" i="1"/>
  <c r="AE287" i="1" s="1"/>
  <c r="AF287" i="1" s="1"/>
  <c r="AC288" i="1"/>
  <c r="AE288" i="1" s="1"/>
  <c r="AF288" i="1" s="1"/>
  <c r="AC289" i="1"/>
  <c r="AE289" i="1" s="1"/>
  <c r="AF289" i="1" s="1"/>
  <c r="AC290" i="1"/>
  <c r="AE290" i="1" s="1"/>
  <c r="AF290" i="1" s="1"/>
  <c r="AC291" i="1"/>
  <c r="AE291" i="1" s="1"/>
  <c r="AF291" i="1" s="1"/>
  <c r="AC292" i="1"/>
  <c r="AE292" i="1" s="1"/>
  <c r="AF292" i="1" s="1"/>
  <c r="AC294" i="1"/>
  <c r="AE294" i="1" s="1"/>
  <c r="AF294" i="1" s="1"/>
  <c r="AC295" i="1"/>
  <c r="AE295" i="1" s="1"/>
  <c r="AF295" i="1" s="1"/>
  <c r="AC296" i="1"/>
  <c r="AE296" i="1" s="1"/>
  <c r="AF296" i="1" s="1"/>
  <c r="AC297" i="1"/>
  <c r="AE297" i="1" s="1"/>
  <c r="AF297" i="1" s="1"/>
  <c r="AC298" i="1"/>
  <c r="AE298" i="1" s="1"/>
  <c r="AF298" i="1" s="1"/>
  <c r="AC299" i="1"/>
  <c r="AE299" i="1" s="1"/>
  <c r="AF299" i="1" s="1"/>
  <c r="AC300" i="1"/>
  <c r="AE300" i="1" s="1"/>
  <c r="AF300" i="1" s="1"/>
  <c r="AC302" i="1"/>
  <c r="AE302" i="1" s="1"/>
  <c r="AF302" i="1" s="1"/>
  <c r="AC303" i="1"/>
  <c r="AE303" i="1" s="1"/>
  <c r="AF303" i="1" s="1"/>
  <c r="AC304" i="1"/>
  <c r="AE304" i="1" s="1"/>
  <c r="AF304" i="1" s="1"/>
  <c r="AC305" i="1"/>
  <c r="AE305" i="1" s="1"/>
  <c r="AF305" i="1" s="1"/>
  <c r="AC306" i="1"/>
  <c r="AE306" i="1" s="1"/>
  <c r="AF306" i="1" s="1"/>
  <c r="AC307" i="1"/>
  <c r="AE307" i="1" s="1"/>
  <c r="AF307" i="1" s="1"/>
  <c r="AC308" i="1"/>
  <c r="AE308" i="1" s="1"/>
  <c r="AF308" i="1" s="1"/>
  <c r="AC310" i="1"/>
  <c r="AE310" i="1" s="1"/>
  <c r="AF310" i="1" s="1"/>
  <c r="AC311" i="1"/>
  <c r="AE311" i="1" s="1"/>
  <c r="AF311" i="1" s="1"/>
  <c r="AC312" i="1"/>
  <c r="AE312" i="1" s="1"/>
  <c r="AF312" i="1" s="1"/>
  <c r="AC313" i="1"/>
  <c r="AE313" i="1" s="1"/>
  <c r="AF313" i="1" s="1"/>
  <c r="AC314" i="1"/>
  <c r="AE314" i="1" s="1"/>
  <c r="AF314" i="1" s="1"/>
  <c r="AC315" i="1"/>
  <c r="AE315" i="1" s="1"/>
  <c r="AF315" i="1" s="1"/>
  <c r="AC316" i="1"/>
  <c r="AE316" i="1" s="1"/>
  <c r="AF316" i="1" s="1"/>
  <c r="AC318" i="1"/>
  <c r="AE318" i="1" s="1"/>
  <c r="AF318" i="1" s="1"/>
  <c r="AC319" i="1"/>
  <c r="AE319" i="1" s="1"/>
  <c r="AF319" i="1" s="1"/>
  <c r="AC320" i="1"/>
  <c r="AE320" i="1" s="1"/>
  <c r="AF320" i="1" s="1"/>
  <c r="AC321" i="1"/>
  <c r="AE321" i="1" s="1"/>
  <c r="AF321" i="1" s="1"/>
  <c r="AC322" i="1"/>
  <c r="AE322" i="1" s="1"/>
  <c r="AF322" i="1" s="1"/>
  <c r="AC323" i="1"/>
  <c r="AE323" i="1" s="1"/>
  <c r="AF323" i="1" s="1"/>
  <c r="AC324" i="1"/>
  <c r="AE324" i="1" s="1"/>
  <c r="AF324" i="1" s="1"/>
  <c r="AC326" i="1"/>
  <c r="AE326" i="1" s="1"/>
  <c r="AF326" i="1" s="1"/>
  <c r="AC327" i="1"/>
  <c r="AE327" i="1" s="1"/>
  <c r="AF327" i="1" s="1"/>
  <c r="AC328" i="1"/>
  <c r="AE328" i="1" s="1"/>
  <c r="AF328" i="1" s="1"/>
  <c r="AC329" i="1"/>
  <c r="AE329" i="1" s="1"/>
  <c r="AF329" i="1" s="1"/>
  <c r="AC330" i="1"/>
  <c r="AE330" i="1" s="1"/>
  <c r="AF330" i="1" s="1"/>
  <c r="AC331" i="1"/>
  <c r="AE331" i="1" s="1"/>
  <c r="AF331" i="1" s="1"/>
  <c r="AC332" i="1"/>
  <c r="AE332" i="1" s="1"/>
  <c r="AF332" i="1" s="1"/>
  <c r="AC334" i="1"/>
  <c r="AE334" i="1" s="1"/>
  <c r="AF334" i="1" s="1"/>
  <c r="AC335" i="1"/>
  <c r="AE335" i="1" s="1"/>
  <c r="AF335" i="1" s="1"/>
  <c r="AC336" i="1"/>
  <c r="AE336" i="1" s="1"/>
  <c r="AF336" i="1" s="1"/>
  <c r="AC337" i="1"/>
  <c r="AE337" i="1" s="1"/>
  <c r="AF337" i="1" s="1"/>
  <c r="AC338" i="1"/>
  <c r="AE338" i="1" s="1"/>
  <c r="AF338" i="1" s="1"/>
  <c r="AC339" i="1"/>
  <c r="AE339" i="1" s="1"/>
  <c r="AF339" i="1" s="1"/>
  <c r="AC340" i="1"/>
  <c r="AE340" i="1" s="1"/>
  <c r="AF340" i="1" s="1"/>
  <c r="AC342" i="1"/>
  <c r="AE342" i="1" s="1"/>
  <c r="AF342" i="1" s="1"/>
  <c r="AC343" i="1"/>
  <c r="AE343" i="1" s="1"/>
  <c r="AF343" i="1" s="1"/>
  <c r="AC344" i="1"/>
  <c r="AE344" i="1" s="1"/>
  <c r="AF344" i="1" s="1"/>
  <c r="AC345" i="1"/>
  <c r="AE345" i="1" s="1"/>
  <c r="AF345" i="1" s="1"/>
  <c r="AC346" i="1"/>
  <c r="AE346" i="1" s="1"/>
  <c r="AF346" i="1" s="1"/>
  <c r="AC347" i="1"/>
  <c r="AE347" i="1" s="1"/>
  <c r="AF347" i="1" s="1"/>
  <c r="AC348" i="1"/>
  <c r="AE348" i="1" s="1"/>
  <c r="AF348" i="1" s="1"/>
  <c r="AC350" i="1"/>
  <c r="AE350" i="1" s="1"/>
  <c r="AF350" i="1" s="1"/>
  <c r="AC351" i="1"/>
  <c r="AE351" i="1" s="1"/>
  <c r="AF351" i="1" s="1"/>
  <c r="AC352" i="1"/>
  <c r="AE352" i="1" s="1"/>
  <c r="AF352" i="1" s="1"/>
  <c r="AC353" i="1"/>
  <c r="AE353" i="1" s="1"/>
  <c r="AF353" i="1" s="1"/>
  <c r="AC354" i="1"/>
  <c r="AE354" i="1" s="1"/>
  <c r="AF354" i="1" s="1"/>
  <c r="AC355" i="1"/>
  <c r="AE355" i="1" s="1"/>
  <c r="AF355" i="1" s="1"/>
  <c r="AC356" i="1"/>
  <c r="AE356" i="1" s="1"/>
  <c r="AF356" i="1" s="1"/>
  <c r="AC358" i="1"/>
  <c r="AE358" i="1" s="1"/>
  <c r="AF358" i="1" s="1"/>
  <c r="AC359" i="1"/>
  <c r="AE359" i="1" s="1"/>
  <c r="AF359" i="1" s="1"/>
  <c r="AC360" i="1"/>
  <c r="AE360" i="1" s="1"/>
  <c r="AF360" i="1" s="1"/>
  <c r="AC361" i="1"/>
  <c r="AE361" i="1" s="1"/>
  <c r="AF361" i="1" s="1"/>
  <c r="AC362" i="1"/>
  <c r="AE362" i="1" s="1"/>
  <c r="AF362" i="1" s="1"/>
  <c r="AC363" i="1"/>
  <c r="AE363" i="1" s="1"/>
  <c r="AF363" i="1" s="1"/>
  <c r="AC364" i="1"/>
  <c r="AE364" i="1" s="1"/>
  <c r="AF364" i="1" s="1"/>
  <c r="AC366" i="1"/>
  <c r="AE366" i="1" s="1"/>
  <c r="AF366" i="1" s="1"/>
  <c r="AC367" i="1"/>
  <c r="AE367" i="1" s="1"/>
  <c r="AF367" i="1" s="1"/>
  <c r="AC368" i="1"/>
  <c r="AE368" i="1" s="1"/>
  <c r="AF368" i="1" s="1"/>
  <c r="AC369" i="1"/>
  <c r="AE369" i="1" s="1"/>
  <c r="AF369" i="1" s="1"/>
  <c r="AC370" i="1"/>
  <c r="AE370" i="1" s="1"/>
  <c r="AF370" i="1" s="1"/>
  <c r="AC371" i="1"/>
  <c r="AE371" i="1" s="1"/>
  <c r="AF371" i="1" s="1"/>
  <c r="AC372" i="1"/>
  <c r="AE372" i="1" s="1"/>
  <c r="AF372" i="1" s="1"/>
  <c r="AC374" i="1"/>
  <c r="AE374" i="1" s="1"/>
  <c r="AF374" i="1" s="1"/>
  <c r="AC375" i="1"/>
  <c r="AE375" i="1" s="1"/>
  <c r="AF375" i="1" s="1"/>
  <c r="AC376" i="1"/>
  <c r="AE376" i="1" s="1"/>
  <c r="AF376" i="1" s="1"/>
  <c r="AC377" i="1"/>
  <c r="AE377" i="1" s="1"/>
  <c r="AF377" i="1" s="1"/>
  <c r="AC378" i="1"/>
  <c r="AE378" i="1" s="1"/>
  <c r="AF378" i="1" s="1"/>
  <c r="AC379" i="1"/>
  <c r="AE379" i="1" s="1"/>
  <c r="AF379" i="1" s="1"/>
  <c r="AC380" i="1"/>
  <c r="AE380" i="1" s="1"/>
  <c r="AF380" i="1" s="1"/>
  <c r="AC382" i="1"/>
  <c r="AE382" i="1" s="1"/>
  <c r="AF382" i="1" s="1"/>
  <c r="AC383" i="1"/>
  <c r="AE383" i="1" s="1"/>
  <c r="AF383" i="1" s="1"/>
  <c r="AC384" i="1"/>
  <c r="AE384" i="1" s="1"/>
  <c r="AF384" i="1" s="1"/>
  <c r="AC385" i="1"/>
  <c r="AE385" i="1" s="1"/>
  <c r="AF385" i="1" s="1"/>
  <c r="AC386" i="1"/>
  <c r="AE386" i="1" s="1"/>
  <c r="AF386" i="1" s="1"/>
  <c r="AC387" i="1"/>
  <c r="AE387" i="1" s="1"/>
  <c r="AF387" i="1" s="1"/>
  <c r="AC388" i="1"/>
  <c r="AE388" i="1" s="1"/>
  <c r="AF388" i="1" s="1"/>
  <c r="AC390" i="1"/>
  <c r="AE390" i="1" s="1"/>
  <c r="AF390" i="1" s="1"/>
  <c r="AC391" i="1"/>
  <c r="AE391" i="1" s="1"/>
  <c r="AF391" i="1" s="1"/>
  <c r="AC392" i="1"/>
  <c r="AE392" i="1" s="1"/>
  <c r="AF392" i="1" s="1"/>
  <c r="AC393" i="1"/>
  <c r="AE393" i="1" s="1"/>
  <c r="AF393" i="1" s="1"/>
  <c r="AC394" i="1"/>
  <c r="AE394" i="1" s="1"/>
  <c r="AF394" i="1" s="1"/>
  <c r="AC395" i="1"/>
  <c r="AE395" i="1" s="1"/>
  <c r="AF395" i="1" s="1"/>
  <c r="AC396" i="1"/>
  <c r="AE396" i="1" s="1"/>
  <c r="AF396" i="1" s="1"/>
  <c r="AC398" i="1"/>
  <c r="AE398" i="1" s="1"/>
  <c r="AF398" i="1" s="1"/>
  <c r="AC399" i="1"/>
  <c r="AE399" i="1" s="1"/>
  <c r="AF399" i="1" s="1"/>
  <c r="AC400" i="1"/>
  <c r="AE400" i="1" s="1"/>
  <c r="AF400" i="1" s="1"/>
  <c r="AC401" i="1"/>
  <c r="AE401" i="1" s="1"/>
  <c r="AF401" i="1" s="1"/>
  <c r="AC402" i="1"/>
  <c r="AE402" i="1" s="1"/>
  <c r="AF402" i="1" s="1"/>
  <c r="AC403" i="1"/>
  <c r="AE403" i="1" s="1"/>
  <c r="AF403" i="1" s="1"/>
  <c r="AC404" i="1"/>
  <c r="AE404" i="1" s="1"/>
  <c r="AF404" i="1" s="1"/>
  <c r="AC406" i="1"/>
  <c r="AE406" i="1" s="1"/>
  <c r="AF406" i="1" s="1"/>
  <c r="AC407" i="1"/>
  <c r="AE407" i="1" s="1"/>
  <c r="AF407" i="1" s="1"/>
  <c r="AC408" i="1"/>
  <c r="AE408" i="1" s="1"/>
  <c r="AF408" i="1" s="1"/>
  <c r="AC409" i="1"/>
  <c r="AE409" i="1" s="1"/>
  <c r="AF409" i="1" s="1"/>
  <c r="AC410" i="1"/>
  <c r="AE410" i="1" s="1"/>
  <c r="AF410" i="1" s="1"/>
  <c r="AC411" i="1"/>
  <c r="AE411" i="1" s="1"/>
  <c r="AF411" i="1" s="1"/>
  <c r="AC412" i="1"/>
  <c r="AE412" i="1" s="1"/>
  <c r="AF412" i="1" s="1"/>
  <c r="AC414" i="1"/>
  <c r="AE414" i="1" s="1"/>
  <c r="AF414" i="1" s="1"/>
  <c r="AC415" i="1"/>
  <c r="AE415" i="1" s="1"/>
  <c r="AF415" i="1" s="1"/>
  <c r="AC416" i="1"/>
  <c r="AE416" i="1" s="1"/>
  <c r="AF416" i="1" s="1"/>
  <c r="AC417" i="1"/>
  <c r="AE417" i="1" s="1"/>
  <c r="AF417" i="1" s="1"/>
  <c r="AC418" i="1"/>
  <c r="AE418" i="1" s="1"/>
  <c r="AF418" i="1" s="1"/>
  <c r="AC419" i="1"/>
  <c r="AE419" i="1" s="1"/>
  <c r="AF419" i="1" s="1"/>
  <c r="AC420" i="1"/>
  <c r="AE420" i="1" s="1"/>
  <c r="AF420" i="1" s="1"/>
  <c r="AC422" i="1"/>
  <c r="AE422" i="1" s="1"/>
  <c r="AF422" i="1" s="1"/>
  <c r="AC423" i="1"/>
  <c r="AE423" i="1" s="1"/>
  <c r="AF423" i="1" s="1"/>
  <c r="AC424" i="1"/>
  <c r="AE424" i="1" s="1"/>
  <c r="AF424" i="1" s="1"/>
  <c r="AC425" i="1"/>
  <c r="AE425" i="1" s="1"/>
  <c r="AF425" i="1" s="1"/>
  <c r="AC426" i="1"/>
  <c r="AE426" i="1" s="1"/>
  <c r="AF426" i="1" s="1"/>
  <c r="AC427" i="1"/>
  <c r="AE427" i="1" s="1"/>
  <c r="AF427" i="1" s="1"/>
  <c r="AC428" i="1"/>
  <c r="AE428" i="1" s="1"/>
  <c r="AF428" i="1" s="1"/>
  <c r="AC430" i="1"/>
  <c r="AE430" i="1" s="1"/>
  <c r="AF430" i="1" s="1"/>
  <c r="AC431" i="1"/>
  <c r="AE431" i="1" s="1"/>
  <c r="AF431" i="1" s="1"/>
  <c r="AC432" i="1"/>
  <c r="AE432" i="1" s="1"/>
  <c r="AF432" i="1" s="1"/>
  <c r="AC433" i="1"/>
  <c r="AE433" i="1" s="1"/>
  <c r="AF433" i="1" s="1"/>
  <c r="AC434" i="1"/>
  <c r="AE434" i="1" s="1"/>
  <c r="AF434" i="1" s="1"/>
  <c r="AC435" i="1"/>
  <c r="AE435" i="1" s="1"/>
  <c r="AF435" i="1" s="1"/>
  <c r="AC436" i="1"/>
  <c r="AE436" i="1" s="1"/>
  <c r="AF436" i="1" s="1"/>
  <c r="AC438" i="1"/>
  <c r="AE438" i="1" s="1"/>
  <c r="AF438" i="1" s="1"/>
  <c r="AC439" i="1"/>
  <c r="AE439" i="1" s="1"/>
  <c r="AF439" i="1" s="1"/>
  <c r="AC440" i="1"/>
  <c r="AE440" i="1" s="1"/>
  <c r="AF440" i="1" s="1"/>
  <c r="AC441" i="1"/>
  <c r="AE441" i="1" s="1"/>
  <c r="AF441" i="1" s="1"/>
  <c r="AC442" i="1"/>
  <c r="AE442" i="1" s="1"/>
  <c r="AF442" i="1" s="1"/>
  <c r="AC443" i="1"/>
  <c r="AE443" i="1" s="1"/>
  <c r="AF443" i="1" s="1"/>
  <c r="AC444" i="1"/>
  <c r="AE444" i="1" s="1"/>
  <c r="AF444" i="1" s="1"/>
  <c r="AC446" i="1"/>
  <c r="AE446" i="1" s="1"/>
  <c r="AF446" i="1" s="1"/>
  <c r="AC447" i="1"/>
  <c r="AE447" i="1" s="1"/>
  <c r="AF447" i="1" s="1"/>
  <c r="AC448" i="1"/>
  <c r="AE448" i="1" s="1"/>
  <c r="AF448" i="1" s="1"/>
  <c r="AC449" i="1"/>
  <c r="AC450" i="1"/>
  <c r="AE450" i="1" s="1"/>
  <c r="AF450" i="1" s="1"/>
  <c r="AC451" i="1"/>
  <c r="AE451" i="1" s="1"/>
  <c r="AF451" i="1" s="1"/>
  <c r="AC452" i="1"/>
  <c r="AE452" i="1" s="1"/>
  <c r="AF452" i="1" s="1"/>
  <c r="AC454" i="1"/>
  <c r="AE454" i="1" s="1"/>
  <c r="AF454" i="1" s="1"/>
  <c r="AC455" i="1"/>
  <c r="AE455" i="1" s="1"/>
  <c r="AF455" i="1" s="1"/>
  <c r="AC456" i="1"/>
  <c r="AE456" i="1" s="1"/>
  <c r="AF456" i="1" s="1"/>
  <c r="AC457" i="1"/>
  <c r="AE457" i="1" s="1"/>
  <c r="AF457" i="1" s="1"/>
  <c r="AC458" i="1"/>
  <c r="AE458" i="1" s="1"/>
  <c r="AF458" i="1" s="1"/>
  <c r="AC459" i="1"/>
  <c r="AE459" i="1" s="1"/>
  <c r="AF459" i="1" s="1"/>
  <c r="AC460" i="1"/>
  <c r="AE460" i="1" s="1"/>
  <c r="AF460" i="1" s="1"/>
  <c r="AC462" i="1"/>
  <c r="AE462" i="1" s="1"/>
  <c r="AF462" i="1" s="1"/>
  <c r="AC463" i="1"/>
  <c r="AE463" i="1" s="1"/>
  <c r="AF463" i="1" s="1"/>
  <c r="AC464" i="1"/>
  <c r="AE464" i="1" s="1"/>
  <c r="AF464" i="1" s="1"/>
  <c r="AC465" i="1"/>
  <c r="AE465" i="1" s="1"/>
  <c r="AF465" i="1" s="1"/>
  <c r="AC466" i="1"/>
  <c r="AE466" i="1" s="1"/>
  <c r="AF466" i="1" s="1"/>
  <c r="AC467" i="1"/>
  <c r="AE467" i="1" s="1"/>
  <c r="AF467" i="1" s="1"/>
  <c r="AC468" i="1"/>
  <c r="AE468" i="1" s="1"/>
  <c r="AF468" i="1" s="1"/>
  <c r="AC470" i="1"/>
  <c r="AE470" i="1" s="1"/>
  <c r="AF470" i="1" s="1"/>
  <c r="AC471" i="1"/>
  <c r="AE471" i="1" s="1"/>
  <c r="AF471" i="1" s="1"/>
  <c r="AC472" i="1"/>
  <c r="AE472" i="1" s="1"/>
  <c r="AF472" i="1" s="1"/>
  <c r="AC473" i="1"/>
  <c r="AE473" i="1" s="1"/>
  <c r="AF473" i="1" s="1"/>
  <c r="AC474" i="1"/>
  <c r="AE474" i="1" s="1"/>
  <c r="AF474" i="1" s="1"/>
  <c r="AC475" i="1"/>
  <c r="AE475" i="1" s="1"/>
  <c r="AF475" i="1" s="1"/>
  <c r="AC476" i="1"/>
  <c r="AE476" i="1" s="1"/>
  <c r="AF476" i="1" s="1"/>
  <c r="AC478" i="1"/>
  <c r="AE478" i="1" s="1"/>
  <c r="AF478" i="1" s="1"/>
  <c r="AC479" i="1"/>
  <c r="AE479" i="1" s="1"/>
  <c r="AF479" i="1" s="1"/>
  <c r="AC480" i="1"/>
  <c r="AE480" i="1" s="1"/>
  <c r="AF480" i="1" s="1"/>
  <c r="AC481" i="1"/>
  <c r="AE481" i="1" s="1"/>
  <c r="AF481" i="1" s="1"/>
  <c r="AC482" i="1"/>
  <c r="AE482" i="1" s="1"/>
  <c r="AF482" i="1" s="1"/>
  <c r="AC483" i="1"/>
  <c r="AE483" i="1" s="1"/>
  <c r="AF483" i="1" s="1"/>
  <c r="AC484" i="1"/>
  <c r="AE484" i="1" s="1"/>
  <c r="AF484" i="1" s="1"/>
  <c r="AC486" i="1"/>
  <c r="AE486" i="1" s="1"/>
  <c r="AF486" i="1" s="1"/>
  <c r="AC487" i="1"/>
  <c r="AE487" i="1" s="1"/>
  <c r="AF487" i="1" s="1"/>
  <c r="AC488" i="1"/>
  <c r="AE488" i="1" s="1"/>
  <c r="AF488" i="1" s="1"/>
  <c r="AC489" i="1"/>
  <c r="AE489" i="1" s="1"/>
  <c r="AF489" i="1" s="1"/>
  <c r="AC490" i="1"/>
  <c r="AE490" i="1" s="1"/>
  <c r="AF490" i="1" s="1"/>
  <c r="AC491" i="1"/>
  <c r="AE491" i="1" s="1"/>
  <c r="AF491" i="1" s="1"/>
  <c r="AC492" i="1"/>
  <c r="AE492" i="1" s="1"/>
  <c r="AF492" i="1" s="1"/>
  <c r="AC494" i="1"/>
  <c r="AE494" i="1" s="1"/>
  <c r="AF494" i="1" s="1"/>
  <c r="AC495" i="1"/>
  <c r="AE495" i="1" s="1"/>
  <c r="AF495" i="1" s="1"/>
  <c r="AC496" i="1"/>
  <c r="AE496" i="1" s="1"/>
  <c r="AF496" i="1" s="1"/>
  <c r="AC497" i="1"/>
  <c r="AE497" i="1" s="1"/>
  <c r="AF497" i="1" s="1"/>
  <c r="AC498" i="1"/>
  <c r="AE498" i="1" s="1"/>
  <c r="AF498" i="1" s="1"/>
  <c r="AC499" i="1"/>
  <c r="AE499" i="1" s="1"/>
  <c r="AF499" i="1" s="1"/>
  <c r="AC500" i="1"/>
  <c r="AE500" i="1" s="1"/>
  <c r="AF500" i="1" s="1"/>
  <c r="AC502" i="1"/>
  <c r="AE502" i="1" s="1"/>
  <c r="AF502" i="1" s="1"/>
  <c r="AC503" i="1"/>
  <c r="AE503" i="1" s="1"/>
  <c r="AF503" i="1" s="1"/>
  <c r="AC504" i="1"/>
  <c r="AE504" i="1" s="1"/>
  <c r="AF504" i="1" s="1"/>
  <c r="AC505" i="1"/>
  <c r="AE505" i="1" s="1"/>
  <c r="AF505" i="1" s="1"/>
  <c r="AC506" i="1"/>
  <c r="AE506" i="1" s="1"/>
  <c r="AF506" i="1" s="1"/>
  <c r="AC507" i="1"/>
  <c r="AE507" i="1" s="1"/>
  <c r="AF507" i="1" s="1"/>
  <c r="AC508" i="1"/>
  <c r="AE508" i="1" s="1"/>
  <c r="AF508" i="1" s="1"/>
  <c r="AC510" i="1"/>
  <c r="AE510" i="1" s="1"/>
  <c r="AF510" i="1" s="1"/>
  <c r="AC511" i="1"/>
  <c r="AE511" i="1" s="1"/>
  <c r="AF511" i="1" s="1"/>
  <c r="AC512" i="1"/>
  <c r="AE512" i="1" s="1"/>
  <c r="AF512" i="1" s="1"/>
  <c r="AC513" i="1"/>
  <c r="AE513" i="1" s="1"/>
  <c r="AF513" i="1" s="1"/>
  <c r="AC514" i="1"/>
  <c r="AE514" i="1" s="1"/>
  <c r="AF514" i="1" s="1"/>
  <c r="AC515" i="1"/>
  <c r="AE515" i="1" s="1"/>
  <c r="AF515" i="1" s="1"/>
  <c r="AC516" i="1"/>
  <c r="AE516" i="1" s="1"/>
  <c r="AF516" i="1" s="1"/>
  <c r="AC518" i="1"/>
  <c r="AE518" i="1" s="1"/>
  <c r="AF518" i="1" s="1"/>
  <c r="AC519" i="1"/>
  <c r="AE519" i="1" s="1"/>
  <c r="AF519" i="1" s="1"/>
  <c r="AC520" i="1"/>
  <c r="AE520" i="1" s="1"/>
  <c r="AF520" i="1" s="1"/>
  <c r="AC521" i="1"/>
  <c r="AE521" i="1" s="1"/>
  <c r="AF521" i="1" s="1"/>
  <c r="AC522" i="1"/>
  <c r="AE522" i="1" s="1"/>
  <c r="AF522" i="1" s="1"/>
  <c r="AC523" i="1"/>
  <c r="AE523" i="1" s="1"/>
  <c r="AF523" i="1" s="1"/>
  <c r="AC524" i="1"/>
  <c r="AE524" i="1" s="1"/>
  <c r="AF524" i="1" s="1"/>
  <c r="AC526" i="1"/>
  <c r="AE526" i="1" s="1"/>
  <c r="AF526" i="1" s="1"/>
  <c r="AC527" i="1"/>
  <c r="AE527" i="1" s="1"/>
  <c r="AF527" i="1" s="1"/>
  <c r="AC528" i="1"/>
  <c r="AE528" i="1" s="1"/>
  <c r="AF528" i="1" s="1"/>
  <c r="AC529" i="1"/>
  <c r="AE529" i="1" s="1"/>
  <c r="AF529" i="1" s="1"/>
  <c r="AC530" i="1"/>
  <c r="AE530" i="1" s="1"/>
  <c r="AF530" i="1" s="1"/>
  <c r="AC531" i="1"/>
  <c r="AE531" i="1" s="1"/>
  <c r="AF531" i="1" s="1"/>
  <c r="AC532" i="1"/>
  <c r="AE532" i="1" s="1"/>
  <c r="AF532" i="1" s="1"/>
  <c r="AC534" i="1"/>
  <c r="AE534" i="1" s="1"/>
  <c r="AF534" i="1" s="1"/>
  <c r="AC535" i="1"/>
  <c r="AE535" i="1" s="1"/>
  <c r="AF535" i="1" s="1"/>
  <c r="AC536" i="1"/>
  <c r="AE536" i="1" s="1"/>
  <c r="AF536" i="1" s="1"/>
  <c r="AC537" i="1"/>
  <c r="AE537" i="1" s="1"/>
  <c r="AF537" i="1" s="1"/>
  <c r="AC538" i="1"/>
  <c r="AE538" i="1" s="1"/>
  <c r="AF538" i="1" s="1"/>
  <c r="AC539" i="1"/>
  <c r="AE539" i="1" s="1"/>
  <c r="AF539" i="1" s="1"/>
  <c r="AC540" i="1"/>
  <c r="AE540" i="1" s="1"/>
  <c r="AF540" i="1" s="1"/>
  <c r="AC542" i="1"/>
  <c r="AE542" i="1" s="1"/>
  <c r="AF542" i="1" s="1"/>
  <c r="AC543" i="1"/>
  <c r="AE543" i="1" s="1"/>
  <c r="AF543" i="1" s="1"/>
  <c r="AC544" i="1"/>
  <c r="AE544" i="1" s="1"/>
  <c r="AF544" i="1" s="1"/>
  <c r="AC545" i="1"/>
  <c r="AE545" i="1" s="1"/>
  <c r="AF545" i="1" s="1"/>
  <c r="AC546" i="1"/>
  <c r="AE546" i="1" s="1"/>
  <c r="AF546" i="1" s="1"/>
  <c r="AC547" i="1"/>
  <c r="AE547" i="1" s="1"/>
  <c r="AF547" i="1" s="1"/>
  <c r="AC548" i="1"/>
  <c r="AE548" i="1" s="1"/>
  <c r="AF548" i="1" s="1"/>
  <c r="AC550" i="1"/>
  <c r="AE550" i="1" s="1"/>
  <c r="AF550" i="1" s="1"/>
  <c r="AC551" i="1"/>
  <c r="AE551" i="1" s="1"/>
  <c r="AF551" i="1" s="1"/>
  <c r="AC552" i="1"/>
  <c r="AE552" i="1" s="1"/>
  <c r="AF552" i="1" s="1"/>
  <c r="AC553" i="1"/>
  <c r="AE553" i="1" s="1"/>
  <c r="AF553" i="1" s="1"/>
  <c r="AC554" i="1"/>
  <c r="AE554" i="1" s="1"/>
  <c r="AF554" i="1" s="1"/>
  <c r="AC555" i="1"/>
  <c r="AE555" i="1" s="1"/>
  <c r="AF555" i="1" s="1"/>
  <c r="AC556" i="1"/>
  <c r="AE556" i="1" s="1"/>
  <c r="AF556" i="1" s="1"/>
  <c r="AC558" i="1"/>
  <c r="AE558" i="1" s="1"/>
  <c r="AF558" i="1" s="1"/>
  <c r="AC559" i="1"/>
  <c r="AE559" i="1" s="1"/>
  <c r="AF559" i="1" s="1"/>
  <c r="AC560" i="1"/>
  <c r="AE560" i="1" s="1"/>
  <c r="AF560" i="1" s="1"/>
  <c r="AC561" i="1"/>
  <c r="AE561" i="1" s="1"/>
  <c r="AF561" i="1" s="1"/>
  <c r="AC562" i="1"/>
  <c r="AE562" i="1" s="1"/>
  <c r="AF562" i="1" s="1"/>
  <c r="AC563" i="1"/>
  <c r="AE563" i="1" s="1"/>
  <c r="AF563" i="1" s="1"/>
  <c r="AC564" i="1"/>
  <c r="AE564" i="1" s="1"/>
  <c r="AF564" i="1" s="1"/>
  <c r="AC566" i="1"/>
  <c r="AE566" i="1" s="1"/>
  <c r="AF566" i="1" s="1"/>
  <c r="AC567" i="1"/>
  <c r="AE567" i="1" s="1"/>
  <c r="AF567" i="1" s="1"/>
  <c r="AC568" i="1"/>
  <c r="AE568" i="1" s="1"/>
  <c r="AF568" i="1" s="1"/>
  <c r="AC569" i="1"/>
  <c r="AE569" i="1" s="1"/>
  <c r="AF569" i="1" s="1"/>
  <c r="AC570" i="1"/>
  <c r="AE570" i="1" s="1"/>
  <c r="AF570" i="1" s="1"/>
  <c r="AC571" i="1"/>
  <c r="AE571" i="1" s="1"/>
  <c r="AF571" i="1" s="1"/>
  <c r="AC572" i="1"/>
  <c r="AE572" i="1" s="1"/>
  <c r="AF572" i="1" s="1"/>
  <c r="AC574" i="1"/>
  <c r="AE574" i="1" s="1"/>
  <c r="AF574" i="1" s="1"/>
  <c r="AC575" i="1"/>
  <c r="AE575" i="1" s="1"/>
  <c r="AF575" i="1" s="1"/>
  <c r="AC576" i="1"/>
  <c r="AE576" i="1" s="1"/>
  <c r="AF576" i="1" s="1"/>
  <c r="AC577" i="1"/>
  <c r="AE577" i="1" s="1"/>
  <c r="AF577" i="1" s="1"/>
  <c r="AC578" i="1"/>
  <c r="AE578" i="1" s="1"/>
  <c r="AF578" i="1" s="1"/>
  <c r="AC579" i="1"/>
  <c r="AE579" i="1" s="1"/>
  <c r="AF579" i="1" s="1"/>
  <c r="AC580" i="1"/>
  <c r="AE580" i="1" s="1"/>
  <c r="AF580" i="1" s="1"/>
  <c r="AC582" i="1"/>
  <c r="AE582" i="1" s="1"/>
  <c r="AF582" i="1" s="1"/>
  <c r="AC583" i="1"/>
  <c r="AE583" i="1" s="1"/>
  <c r="AF583" i="1" s="1"/>
  <c r="AC584" i="1"/>
  <c r="AE584" i="1" s="1"/>
  <c r="AF584" i="1" s="1"/>
  <c r="AC585" i="1"/>
  <c r="AE585" i="1" s="1"/>
  <c r="AF585" i="1" s="1"/>
  <c r="AC586" i="1"/>
  <c r="AE586" i="1" s="1"/>
  <c r="AF586" i="1" s="1"/>
  <c r="AC587" i="1"/>
  <c r="AE587" i="1" s="1"/>
  <c r="AF587" i="1" s="1"/>
  <c r="AC588" i="1"/>
  <c r="AE588" i="1" s="1"/>
  <c r="AF588" i="1" s="1"/>
  <c r="AC590" i="1"/>
  <c r="AE590" i="1" s="1"/>
  <c r="AF590" i="1" s="1"/>
  <c r="AC591" i="1"/>
  <c r="AE591" i="1" s="1"/>
  <c r="AF591" i="1" s="1"/>
  <c r="AC592" i="1"/>
  <c r="AE592" i="1" s="1"/>
  <c r="AF592" i="1" s="1"/>
  <c r="AC593" i="1"/>
  <c r="AE593" i="1" s="1"/>
  <c r="AF593" i="1" s="1"/>
  <c r="AC594" i="1"/>
  <c r="AE594" i="1" s="1"/>
  <c r="AF594" i="1" s="1"/>
  <c r="AC595" i="1"/>
  <c r="AE595" i="1" s="1"/>
  <c r="AF595" i="1" s="1"/>
  <c r="AC596" i="1"/>
  <c r="AE596" i="1" s="1"/>
  <c r="AF596" i="1" s="1"/>
  <c r="AC598" i="1"/>
  <c r="AE598" i="1" s="1"/>
  <c r="AF598" i="1" s="1"/>
  <c r="AC599" i="1"/>
  <c r="AE599" i="1" s="1"/>
  <c r="AF599" i="1" s="1"/>
  <c r="AC600" i="1"/>
  <c r="AE600" i="1" s="1"/>
  <c r="AF600" i="1" s="1"/>
  <c r="AC601" i="1"/>
  <c r="AE601" i="1" s="1"/>
  <c r="AF601" i="1" s="1"/>
  <c r="AC602" i="1"/>
  <c r="AE602" i="1" s="1"/>
  <c r="AF602" i="1" s="1"/>
  <c r="AC603" i="1"/>
  <c r="AE603" i="1" s="1"/>
  <c r="AF603" i="1" s="1"/>
  <c r="AC604" i="1"/>
  <c r="AE604" i="1" s="1"/>
  <c r="AF604" i="1" s="1"/>
  <c r="AC606" i="1"/>
  <c r="AE606" i="1" s="1"/>
  <c r="AF606" i="1" s="1"/>
  <c r="AC607" i="1"/>
  <c r="AE607" i="1" s="1"/>
  <c r="AF607" i="1" s="1"/>
  <c r="AC608" i="1"/>
  <c r="AC609" i="1"/>
  <c r="AE609" i="1" s="1"/>
  <c r="AF609" i="1" s="1"/>
  <c r="AC610" i="1"/>
  <c r="AE610" i="1" s="1"/>
  <c r="AF610" i="1" s="1"/>
  <c r="AC611" i="1"/>
  <c r="AE611" i="1" s="1"/>
  <c r="AF611" i="1" s="1"/>
  <c r="AC612" i="1"/>
  <c r="AE612" i="1" s="1"/>
  <c r="AF612" i="1" s="1"/>
  <c r="AC614" i="1"/>
  <c r="AE614" i="1" s="1"/>
  <c r="AF614" i="1" s="1"/>
  <c r="AC615" i="1"/>
  <c r="AE615" i="1" s="1"/>
  <c r="AF615" i="1" s="1"/>
  <c r="AC616" i="1"/>
  <c r="AE616" i="1" s="1"/>
  <c r="AF616" i="1" s="1"/>
  <c r="AC617" i="1"/>
  <c r="AE617" i="1" s="1"/>
  <c r="AF617" i="1" s="1"/>
  <c r="AC618" i="1"/>
  <c r="AE618" i="1" s="1"/>
  <c r="AF618" i="1" s="1"/>
  <c r="AC619" i="1"/>
  <c r="AE619" i="1" s="1"/>
  <c r="AF619" i="1" s="1"/>
  <c r="AC620" i="1"/>
  <c r="AE620" i="1" s="1"/>
  <c r="AF620" i="1" s="1"/>
  <c r="AC622" i="1"/>
  <c r="AE622" i="1" s="1"/>
  <c r="AF622" i="1" s="1"/>
  <c r="AC623" i="1"/>
  <c r="AE623" i="1" s="1"/>
  <c r="AF623" i="1" s="1"/>
  <c r="AC624" i="1"/>
  <c r="AE624" i="1" s="1"/>
  <c r="AF624" i="1" s="1"/>
  <c r="AC625" i="1"/>
  <c r="AE625" i="1" s="1"/>
  <c r="AF625" i="1" s="1"/>
  <c r="AC626" i="1"/>
  <c r="AE626" i="1" s="1"/>
  <c r="AF626" i="1" s="1"/>
  <c r="AC627" i="1"/>
  <c r="AE627" i="1" s="1"/>
  <c r="AF627" i="1" s="1"/>
  <c r="AC628" i="1"/>
  <c r="AE628" i="1" s="1"/>
  <c r="AF628" i="1" s="1"/>
  <c r="AC630" i="1"/>
  <c r="AE630" i="1" s="1"/>
  <c r="AF630" i="1" s="1"/>
  <c r="AC631" i="1"/>
  <c r="AE631" i="1" s="1"/>
  <c r="AF631" i="1" s="1"/>
  <c r="AC632" i="1"/>
  <c r="AE632" i="1" s="1"/>
  <c r="AF632" i="1" s="1"/>
  <c r="AC633" i="1"/>
  <c r="AE633" i="1" s="1"/>
  <c r="AF633" i="1" s="1"/>
  <c r="AC634" i="1"/>
  <c r="AE634" i="1" s="1"/>
  <c r="AF634" i="1" s="1"/>
  <c r="AC635" i="1"/>
  <c r="AE635" i="1" s="1"/>
  <c r="AF635" i="1" s="1"/>
  <c r="AC636" i="1"/>
  <c r="AE636" i="1" s="1"/>
  <c r="AF636" i="1" s="1"/>
  <c r="AC638" i="1"/>
  <c r="AE638" i="1" s="1"/>
  <c r="AF638" i="1" s="1"/>
  <c r="AC639" i="1"/>
  <c r="AE639" i="1" s="1"/>
  <c r="AF639" i="1" s="1"/>
  <c r="AC640" i="1"/>
  <c r="AC641" i="1"/>
  <c r="AE641" i="1" s="1"/>
  <c r="AF641" i="1" s="1"/>
  <c r="AC642" i="1"/>
  <c r="AE642" i="1" s="1"/>
  <c r="AF642" i="1" s="1"/>
  <c r="AC643" i="1"/>
  <c r="AE643" i="1" s="1"/>
  <c r="AF643" i="1" s="1"/>
  <c r="AC644" i="1"/>
  <c r="AE644" i="1" s="1"/>
  <c r="AF644" i="1" s="1"/>
  <c r="AC646" i="1"/>
  <c r="AE646" i="1" s="1"/>
  <c r="AF646" i="1" s="1"/>
  <c r="AC647" i="1"/>
  <c r="AE647" i="1" s="1"/>
  <c r="AF647" i="1" s="1"/>
  <c r="AC648" i="1"/>
  <c r="AE648" i="1" s="1"/>
  <c r="AF648" i="1" s="1"/>
  <c r="AC649" i="1"/>
  <c r="AE649" i="1" s="1"/>
  <c r="AF649" i="1" s="1"/>
  <c r="AC650" i="1"/>
  <c r="AE650" i="1" s="1"/>
  <c r="AF650" i="1" s="1"/>
  <c r="AC651" i="1"/>
  <c r="AE651" i="1" s="1"/>
  <c r="AF651" i="1" s="1"/>
  <c r="AC652" i="1"/>
  <c r="AE652" i="1" s="1"/>
  <c r="AF652" i="1" s="1"/>
  <c r="AC654" i="1"/>
  <c r="AE654" i="1" s="1"/>
  <c r="AF654" i="1" s="1"/>
  <c r="AC655" i="1"/>
  <c r="AE655" i="1" s="1"/>
  <c r="AF655" i="1" s="1"/>
  <c r="AC656" i="1"/>
  <c r="AE656" i="1" s="1"/>
  <c r="AF656" i="1" s="1"/>
  <c r="AC657" i="1"/>
  <c r="AE657" i="1" s="1"/>
  <c r="AF657" i="1" s="1"/>
  <c r="AC658" i="1"/>
  <c r="AE658" i="1" s="1"/>
  <c r="AF658" i="1" s="1"/>
  <c r="AC659" i="1"/>
  <c r="AE659" i="1" s="1"/>
  <c r="AF659" i="1" s="1"/>
  <c r="AC660" i="1"/>
  <c r="AE660" i="1" s="1"/>
  <c r="AF660" i="1" s="1"/>
  <c r="AC662" i="1"/>
  <c r="AE662" i="1" s="1"/>
  <c r="AF662" i="1" s="1"/>
  <c r="AC663" i="1"/>
  <c r="AE663" i="1" s="1"/>
  <c r="AF663" i="1" s="1"/>
  <c r="AC664" i="1"/>
  <c r="AE664" i="1" s="1"/>
  <c r="AF664" i="1" s="1"/>
  <c r="AC665" i="1"/>
  <c r="AE665" i="1" s="1"/>
  <c r="AF665" i="1" s="1"/>
  <c r="AC666" i="1"/>
  <c r="AE666" i="1" s="1"/>
  <c r="AF666" i="1" s="1"/>
  <c r="AC667" i="1"/>
  <c r="AE667" i="1" s="1"/>
  <c r="AF667" i="1" s="1"/>
  <c r="AC668" i="1"/>
  <c r="AE668" i="1" s="1"/>
  <c r="AF668" i="1" s="1"/>
  <c r="AC670" i="1"/>
  <c r="AE670" i="1" s="1"/>
  <c r="AF670" i="1" s="1"/>
  <c r="AC671" i="1"/>
  <c r="AE671" i="1" s="1"/>
  <c r="AF671" i="1" s="1"/>
  <c r="AC672" i="1"/>
  <c r="AE672" i="1" s="1"/>
  <c r="AF672" i="1" s="1"/>
  <c r="AC673" i="1"/>
  <c r="AE673" i="1" s="1"/>
  <c r="AF673" i="1" s="1"/>
  <c r="AC674" i="1"/>
  <c r="AE674" i="1" s="1"/>
  <c r="AF674" i="1" s="1"/>
  <c r="AC675" i="1"/>
  <c r="AE675" i="1" s="1"/>
  <c r="AF675" i="1" s="1"/>
  <c r="AC676" i="1"/>
  <c r="AE676" i="1" s="1"/>
  <c r="AF676" i="1" s="1"/>
  <c r="AC678" i="1"/>
  <c r="AE678" i="1" s="1"/>
  <c r="AF678" i="1" s="1"/>
  <c r="AC679" i="1"/>
  <c r="AE679" i="1" s="1"/>
  <c r="AF679" i="1" s="1"/>
  <c r="AC680" i="1"/>
  <c r="AE680" i="1" s="1"/>
  <c r="AF680" i="1" s="1"/>
  <c r="AC681" i="1"/>
  <c r="AE681" i="1" s="1"/>
  <c r="AF681" i="1" s="1"/>
  <c r="AC682" i="1"/>
  <c r="AE682" i="1" s="1"/>
  <c r="AF682" i="1" s="1"/>
  <c r="AC683" i="1"/>
  <c r="AE683" i="1" s="1"/>
  <c r="AF683" i="1" s="1"/>
  <c r="AC684" i="1"/>
  <c r="AE684" i="1" s="1"/>
  <c r="AF684" i="1" s="1"/>
  <c r="AC686" i="1"/>
  <c r="AE686" i="1" s="1"/>
  <c r="AF686" i="1" s="1"/>
  <c r="AC687" i="1"/>
  <c r="AE687" i="1" s="1"/>
  <c r="AF687" i="1" s="1"/>
  <c r="AC688" i="1"/>
  <c r="AE688" i="1" s="1"/>
  <c r="AF688" i="1" s="1"/>
  <c r="AC689" i="1"/>
  <c r="AE689" i="1" s="1"/>
  <c r="AF689" i="1" s="1"/>
  <c r="AC690" i="1"/>
  <c r="AE690" i="1" s="1"/>
  <c r="AF690" i="1" s="1"/>
  <c r="AC691" i="1"/>
  <c r="AE691" i="1" s="1"/>
  <c r="AF691" i="1" s="1"/>
  <c r="AC692" i="1"/>
  <c r="AE692" i="1" s="1"/>
  <c r="AF692" i="1" s="1"/>
  <c r="AC694" i="1"/>
  <c r="AE694" i="1" s="1"/>
  <c r="AF694" i="1" s="1"/>
  <c r="AC695" i="1"/>
  <c r="AE695" i="1" s="1"/>
  <c r="AF695" i="1" s="1"/>
  <c r="AC696" i="1"/>
  <c r="AE696" i="1" s="1"/>
  <c r="AF696" i="1" s="1"/>
  <c r="AC697" i="1"/>
  <c r="AE697" i="1" s="1"/>
  <c r="AF697" i="1" s="1"/>
  <c r="AC698" i="1"/>
  <c r="AE698" i="1" s="1"/>
  <c r="AF698" i="1" s="1"/>
  <c r="AC699" i="1"/>
  <c r="AE699" i="1" s="1"/>
  <c r="AF699" i="1" s="1"/>
  <c r="AC700" i="1"/>
  <c r="AE700" i="1" s="1"/>
  <c r="AF700" i="1" s="1"/>
  <c r="AC702" i="1"/>
  <c r="AE702" i="1" s="1"/>
  <c r="AF702" i="1" s="1"/>
  <c r="AC703" i="1"/>
  <c r="AE703" i="1" s="1"/>
  <c r="AF703" i="1" s="1"/>
  <c r="AC704" i="1"/>
  <c r="AE704" i="1" s="1"/>
  <c r="AF704" i="1" s="1"/>
  <c r="AC705" i="1"/>
  <c r="AE705" i="1" s="1"/>
  <c r="AF705" i="1" s="1"/>
  <c r="AC706" i="1"/>
  <c r="AE706" i="1" s="1"/>
  <c r="AF706" i="1" s="1"/>
  <c r="AC707" i="1"/>
  <c r="AE707" i="1" s="1"/>
  <c r="AF707" i="1" s="1"/>
  <c r="AC708" i="1"/>
  <c r="AE708" i="1" s="1"/>
  <c r="AF708" i="1" s="1"/>
  <c r="AC710" i="1"/>
  <c r="AE710" i="1" s="1"/>
  <c r="AF710" i="1" s="1"/>
  <c r="AC711" i="1"/>
  <c r="AE711" i="1" s="1"/>
  <c r="AF711" i="1" s="1"/>
  <c r="AC712" i="1"/>
  <c r="AE712" i="1" s="1"/>
  <c r="AF712" i="1" s="1"/>
  <c r="AC713" i="1"/>
  <c r="AE713" i="1" s="1"/>
  <c r="AF713" i="1" s="1"/>
  <c r="AC714" i="1"/>
  <c r="AE714" i="1" s="1"/>
  <c r="AF714" i="1" s="1"/>
  <c r="AC715" i="1"/>
  <c r="AE715" i="1" s="1"/>
  <c r="AF715" i="1" s="1"/>
  <c r="AC716" i="1"/>
  <c r="AE716" i="1" s="1"/>
  <c r="AF716" i="1" s="1"/>
  <c r="AC718" i="1"/>
  <c r="AE718" i="1" s="1"/>
  <c r="AF718" i="1" s="1"/>
  <c r="AC719" i="1"/>
  <c r="AE719" i="1" s="1"/>
  <c r="AF719" i="1" s="1"/>
  <c r="AC720" i="1"/>
  <c r="AE720" i="1" s="1"/>
  <c r="AF720" i="1" s="1"/>
  <c r="AC721" i="1"/>
  <c r="AE721" i="1" s="1"/>
  <c r="AF721" i="1" s="1"/>
  <c r="AC722" i="1"/>
  <c r="AE722" i="1" s="1"/>
  <c r="AF722" i="1" s="1"/>
  <c r="AC723" i="1"/>
  <c r="AE723" i="1" s="1"/>
  <c r="AF723" i="1" s="1"/>
  <c r="AC724" i="1"/>
  <c r="AE724" i="1" s="1"/>
  <c r="AF724" i="1" s="1"/>
  <c r="AC726" i="1"/>
  <c r="AE726" i="1" s="1"/>
  <c r="AF726" i="1" s="1"/>
  <c r="AC727" i="1"/>
  <c r="AE727" i="1" s="1"/>
  <c r="AF727" i="1" s="1"/>
  <c r="AC728" i="1"/>
  <c r="AE728" i="1" s="1"/>
  <c r="AF728" i="1" s="1"/>
  <c r="AC729" i="1"/>
  <c r="AE729" i="1" s="1"/>
  <c r="AF729" i="1" s="1"/>
  <c r="AC730" i="1"/>
  <c r="AE730" i="1" s="1"/>
  <c r="AF730" i="1" s="1"/>
  <c r="AC731" i="1"/>
  <c r="AE731" i="1" s="1"/>
  <c r="AF731" i="1" s="1"/>
  <c r="AC732" i="1"/>
  <c r="AE732" i="1" s="1"/>
  <c r="AF732" i="1" s="1"/>
  <c r="AC734" i="1"/>
  <c r="AE734" i="1" s="1"/>
  <c r="AF734" i="1" s="1"/>
  <c r="AC735" i="1"/>
  <c r="AE735" i="1" s="1"/>
  <c r="AF735" i="1" s="1"/>
  <c r="AC736" i="1"/>
  <c r="AC737" i="1"/>
  <c r="AE737" i="1" s="1"/>
  <c r="AF737" i="1" s="1"/>
  <c r="AC738" i="1"/>
  <c r="AE738" i="1" s="1"/>
  <c r="AF738" i="1" s="1"/>
  <c r="AC739" i="1"/>
  <c r="AE739" i="1" s="1"/>
  <c r="AF739" i="1" s="1"/>
  <c r="AC740" i="1"/>
  <c r="AE740" i="1" s="1"/>
  <c r="AF740" i="1" s="1"/>
  <c r="AC742" i="1"/>
  <c r="AE742" i="1" s="1"/>
  <c r="AF742" i="1" s="1"/>
  <c r="AC743" i="1"/>
  <c r="AE743" i="1" s="1"/>
  <c r="AF743" i="1" s="1"/>
  <c r="AC744" i="1"/>
  <c r="AE744" i="1" s="1"/>
  <c r="AF744" i="1" s="1"/>
  <c r="AC745" i="1"/>
  <c r="AE745" i="1" s="1"/>
  <c r="AF745" i="1" s="1"/>
  <c r="AC746" i="1"/>
  <c r="AE746" i="1" s="1"/>
  <c r="AF746" i="1" s="1"/>
  <c r="AC747" i="1"/>
  <c r="AE747" i="1" s="1"/>
  <c r="AF747" i="1" s="1"/>
  <c r="AC748" i="1"/>
  <c r="AE748" i="1" s="1"/>
  <c r="AF748" i="1" s="1"/>
  <c r="AC750" i="1"/>
  <c r="AE750" i="1" s="1"/>
  <c r="AF750" i="1" s="1"/>
  <c r="AC751" i="1"/>
  <c r="AE751" i="1" s="1"/>
  <c r="AF751" i="1" s="1"/>
  <c r="AC752" i="1"/>
  <c r="AE752" i="1" s="1"/>
  <c r="AF752" i="1" s="1"/>
  <c r="AC753" i="1"/>
  <c r="AE753" i="1" s="1"/>
  <c r="AF753" i="1" s="1"/>
  <c r="AC754" i="1"/>
  <c r="AE754" i="1" s="1"/>
  <c r="AF754" i="1" s="1"/>
  <c r="AC755" i="1"/>
  <c r="AE755" i="1" s="1"/>
  <c r="AF755" i="1" s="1"/>
  <c r="AC756" i="1"/>
  <c r="AE756" i="1" s="1"/>
  <c r="AF756" i="1" s="1"/>
  <c r="AC758" i="1"/>
  <c r="AE758" i="1" s="1"/>
  <c r="AF758" i="1" s="1"/>
  <c r="AC759" i="1"/>
  <c r="AE759" i="1" s="1"/>
  <c r="AF759" i="1" s="1"/>
  <c r="AC760" i="1"/>
  <c r="AE760" i="1" s="1"/>
  <c r="AF760" i="1" s="1"/>
  <c r="AC761" i="1"/>
  <c r="AE761" i="1" s="1"/>
  <c r="AF761" i="1" s="1"/>
  <c r="AC762" i="1"/>
  <c r="AE762" i="1" s="1"/>
  <c r="AF762" i="1" s="1"/>
  <c r="AC763" i="1"/>
  <c r="AE763" i="1" s="1"/>
  <c r="AF763" i="1" s="1"/>
  <c r="AC764" i="1"/>
  <c r="AE764" i="1" s="1"/>
  <c r="AF764" i="1" s="1"/>
  <c r="AC766" i="1"/>
  <c r="AE766" i="1" s="1"/>
  <c r="AF766" i="1" s="1"/>
  <c r="AC767" i="1"/>
  <c r="AE767" i="1" s="1"/>
  <c r="AF767" i="1" s="1"/>
  <c r="AC768" i="1"/>
  <c r="AE768" i="1" s="1"/>
  <c r="AF768" i="1" s="1"/>
  <c r="AC769" i="1"/>
  <c r="AE769" i="1" s="1"/>
  <c r="AF769" i="1" s="1"/>
  <c r="AC770" i="1"/>
  <c r="AE770" i="1" s="1"/>
  <c r="AF770" i="1" s="1"/>
  <c r="AC771" i="1"/>
  <c r="AE771" i="1" s="1"/>
  <c r="AF771" i="1" s="1"/>
  <c r="AC772" i="1"/>
  <c r="AE772" i="1" s="1"/>
  <c r="AF772" i="1" s="1"/>
  <c r="AC774" i="1"/>
  <c r="AE774" i="1" s="1"/>
  <c r="AF774" i="1" s="1"/>
  <c r="AC775" i="1"/>
  <c r="AE775" i="1" s="1"/>
  <c r="AF775" i="1" s="1"/>
  <c r="AC776" i="1"/>
  <c r="AE776" i="1" s="1"/>
  <c r="AF776" i="1" s="1"/>
  <c r="AC777" i="1"/>
  <c r="AE777" i="1" s="1"/>
  <c r="AF777" i="1" s="1"/>
  <c r="AC778" i="1"/>
  <c r="AE778" i="1" s="1"/>
  <c r="AF778" i="1" s="1"/>
  <c r="AC779" i="1"/>
  <c r="AE779" i="1" s="1"/>
  <c r="AF779" i="1" s="1"/>
  <c r="AC780" i="1"/>
  <c r="AE780" i="1" s="1"/>
  <c r="AF780" i="1" s="1"/>
  <c r="AC782" i="1"/>
  <c r="AE782" i="1" s="1"/>
  <c r="AF782" i="1" s="1"/>
  <c r="AC783" i="1"/>
  <c r="AE783" i="1" s="1"/>
  <c r="AF783" i="1" s="1"/>
  <c r="AC784" i="1"/>
  <c r="AE784" i="1" s="1"/>
  <c r="AF784" i="1" s="1"/>
  <c r="AC785" i="1"/>
  <c r="AE785" i="1" s="1"/>
  <c r="AF785" i="1" s="1"/>
  <c r="AC786" i="1"/>
  <c r="AE786" i="1" s="1"/>
  <c r="AF786" i="1" s="1"/>
  <c r="AC787" i="1"/>
  <c r="AE787" i="1" s="1"/>
  <c r="AF787" i="1" s="1"/>
  <c r="AC788" i="1"/>
  <c r="AE788" i="1" s="1"/>
  <c r="AF788" i="1" s="1"/>
  <c r="AC790" i="1"/>
  <c r="AE790" i="1" s="1"/>
  <c r="AF790" i="1" s="1"/>
  <c r="AC791" i="1"/>
  <c r="AE791" i="1" s="1"/>
  <c r="AF791" i="1" s="1"/>
  <c r="AC792" i="1"/>
  <c r="AE792" i="1" s="1"/>
  <c r="AF792" i="1" s="1"/>
  <c r="AC793" i="1"/>
  <c r="AE793" i="1" s="1"/>
  <c r="AF793" i="1" s="1"/>
  <c r="AC794" i="1"/>
  <c r="AE794" i="1" s="1"/>
  <c r="AF794" i="1" s="1"/>
  <c r="AC795" i="1"/>
  <c r="AE795" i="1" s="1"/>
  <c r="AF795" i="1" s="1"/>
  <c r="AC796" i="1"/>
  <c r="AE796" i="1" s="1"/>
  <c r="AF796" i="1" s="1"/>
  <c r="AC798" i="1"/>
  <c r="AE798" i="1" s="1"/>
  <c r="AF798" i="1" s="1"/>
  <c r="AC799" i="1"/>
  <c r="AE799" i="1" s="1"/>
  <c r="AF799" i="1" s="1"/>
  <c r="AC800" i="1"/>
  <c r="AE800" i="1" s="1"/>
  <c r="AF800" i="1" s="1"/>
  <c r="AC801" i="1"/>
  <c r="AE801" i="1" s="1"/>
  <c r="AF801" i="1" s="1"/>
  <c r="AC802" i="1"/>
  <c r="AE802" i="1" s="1"/>
  <c r="AF802" i="1" s="1"/>
  <c r="AC803" i="1"/>
  <c r="AE803" i="1" s="1"/>
  <c r="AF803" i="1" s="1"/>
  <c r="AC804" i="1"/>
  <c r="AE804" i="1" s="1"/>
  <c r="AF804" i="1" s="1"/>
  <c r="AC806" i="1"/>
  <c r="AE806" i="1" s="1"/>
  <c r="AF806" i="1" s="1"/>
  <c r="AC807" i="1"/>
  <c r="AE807" i="1" s="1"/>
  <c r="AF807" i="1" s="1"/>
  <c r="AC808" i="1"/>
  <c r="AE808" i="1" s="1"/>
  <c r="AF808" i="1" s="1"/>
  <c r="AC809" i="1"/>
  <c r="AE809" i="1" s="1"/>
  <c r="AF809" i="1" s="1"/>
  <c r="AC810" i="1"/>
  <c r="AE810" i="1" s="1"/>
  <c r="AF810" i="1" s="1"/>
  <c r="AC811" i="1"/>
  <c r="AE811" i="1" s="1"/>
  <c r="AF811" i="1" s="1"/>
  <c r="AC812" i="1"/>
  <c r="AE812" i="1" s="1"/>
  <c r="AF812" i="1" s="1"/>
  <c r="AC814" i="1"/>
  <c r="AE814" i="1" s="1"/>
  <c r="AF814" i="1" s="1"/>
  <c r="AC815" i="1"/>
  <c r="AE815" i="1" s="1"/>
  <c r="AF815" i="1" s="1"/>
  <c r="AC816" i="1"/>
  <c r="AE816" i="1" s="1"/>
  <c r="AF816" i="1" s="1"/>
  <c r="AC817" i="1"/>
  <c r="AE817" i="1" s="1"/>
  <c r="AF817" i="1" s="1"/>
  <c r="AC818" i="1"/>
  <c r="AE818" i="1" s="1"/>
  <c r="AF818" i="1" s="1"/>
  <c r="AC819" i="1"/>
  <c r="AE819" i="1" s="1"/>
  <c r="AF819" i="1" s="1"/>
  <c r="AC820" i="1"/>
  <c r="AE820" i="1" s="1"/>
  <c r="AF820" i="1" s="1"/>
  <c r="AC822" i="1"/>
  <c r="AE822" i="1" s="1"/>
  <c r="AF822" i="1" s="1"/>
  <c r="AC823" i="1"/>
  <c r="AE823" i="1" s="1"/>
  <c r="AF823" i="1" s="1"/>
  <c r="AC824" i="1"/>
  <c r="AE824" i="1" s="1"/>
  <c r="AF824" i="1" s="1"/>
  <c r="AC825" i="1"/>
  <c r="AE825" i="1" s="1"/>
  <c r="AF825" i="1" s="1"/>
  <c r="AC826" i="1"/>
  <c r="AE826" i="1" s="1"/>
  <c r="AF826" i="1" s="1"/>
  <c r="AC827" i="1"/>
  <c r="AE827" i="1" s="1"/>
  <c r="AF827" i="1" s="1"/>
  <c r="AC828" i="1"/>
  <c r="AE828" i="1" s="1"/>
  <c r="AF828" i="1" s="1"/>
  <c r="AC830" i="1"/>
  <c r="AE830" i="1" s="1"/>
  <c r="AF830" i="1" s="1"/>
  <c r="AC831" i="1"/>
  <c r="AE831" i="1" s="1"/>
  <c r="AF831" i="1" s="1"/>
  <c r="AC832" i="1"/>
  <c r="AE832" i="1" s="1"/>
  <c r="AF832" i="1" s="1"/>
  <c r="AC833" i="1"/>
  <c r="AE833" i="1" s="1"/>
  <c r="AF833" i="1" s="1"/>
  <c r="AC834" i="1"/>
  <c r="AE834" i="1" s="1"/>
  <c r="AF834" i="1" s="1"/>
  <c r="AC835" i="1"/>
  <c r="AE835" i="1" s="1"/>
  <c r="AF835" i="1" s="1"/>
  <c r="AC836" i="1"/>
  <c r="AE836" i="1" s="1"/>
  <c r="AF836" i="1" s="1"/>
  <c r="AC838" i="1"/>
  <c r="AE838" i="1" s="1"/>
  <c r="AF838" i="1" s="1"/>
  <c r="AC839" i="1"/>
  <c r="AE839" i="1" s="1"/>
  <c r="AF839" i="1" s="1"/>
  <c r="AC840" i="1"/>
  <c r="AE840" i="1" s="1"/>
  <c r="AF840" i="1" s="1"/>
  <c r="AC841" i="1"/>
  <c r="AE841" i="1" s="1"/>
  <c r="AF841" i="1" s="1"/>
  <c r="AC842" i="1"/>
  <c r="AE842" i="1" s="1"/>
  <c r="AF842" i="1" s="1"/>
  <c r="AC843" i="1"/>
  <c r="AE843" i="1" s="1"/>
  <c r="AF843" i="1" s="1"/>
  <c r="AC844" i="1"/>
  <c r="AE844" i="1" s="1"/>
  <c r="AF844" i="1" s="1"/>
  <c r="AC846" i="1"/>
  <c r="AE846" i="1" s="1"/>
  <c r="AF846" i="1" s="1"/>
  <c r="AC847" i="1"/>
  <c r="AE847" i="1" s="1"/>
  <c r="AF847" i="1" s="1"/>
  <c r="AC848" i="1"/>
  <c r="AE848" i="1" s="1"/>
  <c r="AF848" i="1" s="1"/>
  <c r="AC849" i="1"/>
  <c r="AE849" i="1" s="1"/>
  <c r="AF849" i="1" s="1"/>
  <c r="AC850" i="1"/>
  <c r="AE850" i="1" s="1"/>
  <c r="AF850" i="1" s="1"/>
  <c r="AC851" i="1"/>
  <c r="AE851" i="1" s="1"/>
  <c r="AF851" i="1" s="1"/>
  <c r="AC852" i="1"/>
  <c r="AE852" i="1" s="1"/>
  <c r="AF852" i="1" s="1"/>
  <c r="AC854" i="1"/>
  <c r="AE854" i="1" s="1"/>
  <c r="AF854" i="1" s="1"/>
  <c r="AC855" i="1"/>
  <c r="AE855" i="1" s="1"/>
  <c r="AF855" i="1" s="1"/>
  <c r="AC856" i="1"/>
  <c r="AE856" i="1" s="1"/>
  <c r="AF856" i="1" s="1"/>
  <c r="AC857" i="1"/>
  <c r="AE857" i="1" s="1"/>
  <c r="AF857" i="1" s="1"/>
  <c r="AC858" i="1"/>
  <c r="AE858" i="1" s="1"/>
  <c r="AF858" i="1" s="1"/>
  <c r="AC859" i="1"/>
  <c r="AE859" i="1" s="1"/>
  <c r="AF859" i="1" s="1"/>
  <c r="AC860" i="1"/>
  <c r="AE860" i="1" s="1"/>
  <c r="AF860" i="1" s="1"/>
  <c r="AC862" i="1"/>
  <c r="AE862" i="1" s="1"/>
  <c r="AF862" i="1" s="1"/>
  <c r="AC863" i="1"/>
  <c r="AE863" i="1" s="1"/>
  <c r="AF863" i="1" s="1"/>
  <c r="AC864" i="1"/>
  <c r="AE864" i="1" s="1"/>
  <c r="AF864" i="1" s="1"/>
  <c r="AC865" i="1"/>
  <c r="AE865" i="1" s="1"/>
  <c r="AF865" i="1" s="1"/>
  <c r="AC866" i="1"/>
  <c r="AE866" i="1" s="1"/>
  <c r="AF866" i="1" s="1"/>
  <c r="AC867" i="1"/>
  <c r="AE867" i="1" s="1"/>
  <c r="AF867" i="1" s="1"/>
  <c r="AC868" i="1"/>
  <c r="AE868" i="1" s="1"/>
  <c r="AF868" i="1" s="1"/>
  <c r="AC870" i="1"/>
  <c r="AE870" i="1" s="1"/>
  <c r="AF870" i="1" s="1"/>
  <c r="AC871" i="1"/>
  <c r="AE871" i="1" s="1"/>
  <c r="AF871" i="1" s="1"/>
  <c r="AC872" i="1"/>
  <c r="AE872" i="1" s="1"/>
  <c r="AF872" i="1" s="1"/>
  <c r="AC873" i="1"/>
  <c r="AE873" i="1" s="1"/>
  <c r="AF873" i="1" s="1"/>
  <c r="AC874" i="1"/>
  <c r="AE874" i="1" s="1"/>
  <c r="AF874" i="1" s="1"/>
  <c r="AC875" i="1"/>
  <c r="AE875" i="1" s="1"/>
  <c r="AF875" i="1" s="1"/>
  <c r="AC876" i="1"/>
  <c r="AE876" i="1" s="1"/>
  <c r="AF876" i="1" s="1"/>
  <c r="AC878" i="1"/>
  <c r="AE878" i="1" s="1"/>
  <c r="AF878" i="1" s="1"/>
  <c r="AC879" i="1"/>
  <c r="AE879" i="1" s="1"/>
  <c r="AF879" i="1" s="1"/>
  <c r="AC880" i="1"/>
  <c r="AE880" i="1" s="1"/>
  <c r="AF880" i="1" s="1"/>
  <c r="AC881" i="1"/>
  <c r="AE881" i="1" s="1"/>
  <c r="AF881" i="1" s="1"/>
  <c r="AC882" i="1"/>
  <c r="AE882" i="1" s="1"/>
  <c r="AF882" i="1" s="1"/>
  <c r="AC883" i="1"/>
  <c r="AE883" i="1" s="1"/>
  <c r="AF883" i="1" s="1"/>
  <c r="AC884" i="1"/>
  <c r="AE884" i="1" s="1"/>
  <c r="AF884" i="1" s="1"/>
  <c r="AC886" i="1"/>
  <c r="AE886" i="1" s="1"/>
  <c r="AF886" i="1" s="1"/>
  <c r="AC887" i="1"/>
  <c r="AE887" i="1" s="1"/>
  <c r="AF887" i="1" s="1"/>
  <c r="AC888" i="1"/>
  <c r="AE888" i="1" s="1"/>
  <c r="AF888" i="1" s="1"/>
  <c r="AC889" i="1"/>
  <c r="AE889" i="1" s="1"/>
  <c r="AF889" i="1" s="1"/>
  <c r="AC890" i="1"/>
  <c r="AE890" i="1" s="1"/>
  <c r="AF890" i="1" s="1"/>
  <c r="AC891" i="1"/>
  <c r="AE891" i="1" s="1"/>
  <c r="AF891" i="1" s="1"/>
  <c r="AC892" i="1"/>
  <c r="AE892" i="1" s="1"/>
  <c r="AF892" i="1" s="1"/>
  <c r="AC894" i="1"/>
  <c r="AE894" i="1" s="1"/>
  <c r="AF894" i="1" s="1"/>
  <c r="AC895" i="1"/>
  <c r="AE895" i="1" s="1"/>
  <c r="AF895" i="1" s="1"/>
  <c r="AC896" i="1"/>
  <c r="AE896" i="1" s="1"/>
  <c r="AF896" i="1" s="1"/>
  <c r="AC897" i="1"/>
  <c r="AE897" i="1" s="1"/>
  <c r="AF897" i="1" s="1"/>
  <c r="AC898" i="1"/>
  <c r="AE898" i="1" s="1"/>
  <c r="AF898" i="1" s="1"/>
  <c r="AC899" i="1"/>
  <c r="AE899" i="1" s="1"/>
  <c r="AF899" i="1" s="1"/>
  <c r="AC900" i="1"/>
  <c r="AE900" i="1" s="1"/>
  <c r="AF900" i="1" s="1"/>
  <c r="AC902" i="1"/>
  <c r="AE902" i="1" s="1"/>
  <c r="AF902" i="1" s="1"/>
  <c r="AC903" i="1"/>
  <c r="AE903" i="1" s="1"/>
  <c r="AF903" i="1" s="1"/>
  <c r="AC904" i="1"/>
  <c r="AE904" i="1" s="1"/>
  <c r="AF904" i="1" s="1"/>
  <c r="AC905" i="1"/>
  <c r="AE905" i="1" s="1"/>
  <c r="AF905" i="1" s="1"/>
  <c r="AC906" i="1"/>
  <c r="AE906" i="1" s="1"/>
  <c r="AF906" i="1" s="1"/>
  <c r="AC907" i="1"/>
  <c r="AE907" i="1" s="1"/>
  <c r="AF907" i="1" s="1"/>
  <c r="AC908" i="1"/>
  <c r="AE908" i="1" s="1"/>
  <c r="AF908" i="1" s="1"/>
  <c r="AC910" i="1"/>
  <c r="AE910" i="1" s="1"/>
  <c r="AF910" i="1" s="1"/>
  <c r="AC911" i="1"/>
  <c r="AE911" i="1" s="1"/>
  <c r="AF911" i="1" s="1"/>
  <c r="AC912" i="1"/>
  <c r="AE912" i="1" s="1"/>
  <c r="AF912" i="1" s="1"/>
  <c r="AC913" i="1"/>
  <c r="AE913" i="1" s="1"/>
  <c r="AF913" i="1" s="1"/>
  <c r="AC914" i="1"/>
  <c r="AE914" i="1" s="1"/>
  <c r="AF914" i="1" s="1"/>
  <c r="AC915" i="1"/>
  <c r="AE915" i="1" s="1"/>
  <c r="AF915" i="1" s="1"/>
  <c r="AC916" i="1"/>
  <c r="AE916" i="1" s="1"/>
  <c r="AF916" i="1" s="1"/>
  <c r="AC918" i="1"/>
  <c r="AE918" i="1" s="1"/>
  <c r="AF918" i="1" s="1"/>
  <c r="AC919" i="1"/>
  <c r="AE919" i="1" s="1"/>
  <c r="AF919" i="1" s="1"/>
  <c r="AC920" i="1"/>
  <c r="AE920" i="1" s="1"/>
  <c r="AF920" i="1" s="1"/>
  <c r="AC921" i="1"/>
  <c r="AE921" i="1" s="1"/>
  <c r="AF921" i="1" s="1"/>
  <c r="AC922" i="1"/>
  <c r="AE922" i="1" s="1"/>
  <c r="AF922" i="1" s="1"/>
  <c r="AC923" i="1"/>
  <c r="AE923" i="1" s="1"/>
  <c r="AF923" i="1" s="1"/>
  <c r="AC924" i="1"/>
  <c r="AE924" i="1" s="1"/>
  <c r="AF924" i="1" s="1"/>
  <c r="AC926" i="1"/>
  <c r="AE926" i="1" s="1"/>
  <c r="AF926" i="1" s="1"/>
  <c r="AC927" i="1"/>
  <c r="AE927" i="1" s="1"/>
  <c r="AF927" i="1" s="1"/>
  <c r="AC928" i="1"/>
  <c r="AE928" i="1" s="1"/>
  <c r="AF928" i="1" s="1"/>
  <c r="AC929" i="1"/>
  <c r="AE929" i="1" s="1"/>
  <c r="AF929" i="1" s="1"/>
  <c r="AC930" i="1"/>
  <c r="AE930" i="1" s="1"/>
  <c r="AF930" i="1" s="1"/>
  <c r="AC931" i="1"/>
  <c r="AE931" i="1" s="1"/>
  <c r="AF931" i="1" s="1"/>
  <c r="AC932" i="1"/>
  <c r="AE932" i="1" s="1"/>
  <c r="AF932" i="1" s="1"/>
  <c r="AC934" i="1"/>
  <c r="AE934" i="1" s="1"/>
  <c r="AF934" i="1" s="1"/>
  <c r="AC935" i="1"/>
  <c r="AE935" i="1" s="1"/>
  <c r="AF935" i="1" s="1"/>
  <c r="AC936" i="1"/>
  <c r="AE936" i="1" s="1"/>
  <c r="AF936" i="1" s="1"/>
  <c r="AC937" i="1"/>
  <c r="AE937" i="1" s="1"/>
  <c r="AF937" i="1" s="1"/>
  <c r="AC938" i="1"/>
  <c r="AE938" i="1" s="1"/>
  <c r="AF938" i="1" s="1"/>
  <c r="AC939" i="1"/>
  <c r="AE939" i="1" s="1"/>
  <c r="AF939" i="1" s="1"/>
  <c r="AC940" i="1"/>
  <c r="AE940" i="1" s="1"/>
  <c r="AF940" i="1" s="1"/>
  <c r="AC942" i="1"/>
  <c r="AE942" i="1" s="1"/>
  <c r="AF942" i="1" s="1"/>
  <c r="AC943" i="1"/>
  <c r="AE943" i="1" s="1"/>
  <c r="AF943" i="1" s="1"/>
  <c r="AC944" i="1"/>
  <c r="AE944" i="1" s="1"/>
  <c r="AF944" i="1" s="1"/>
  <c r="AC945" i="1"/>
  <c r="AE945" i="1" s="1"/>
  <c r="AF945" i="1" s="1"/>
  <c r="AC946" i="1"/>
  <c r="AE946" i="1" s="1"/>
  <c r="AF946" i="1" s="1"/>
  <c r="AC947" i="1"/>
  <c r="AE947" i="1" s="1"/>
  <c r="AF947" i="1" s="1"/>
  <c r="AC948" i="1"/>
  <c r="AE948" i="1" s="1"/>
  <c r="AF948" i="1" s="1"/>
  <c r="AC950" i="1"/>
  <c r="AE950" i="1" s="1"/>
  <c r="AF950" i="1" s="1"/>
  <c r="AC951" i="1"/>
  <c r="AE951" i="1" s="1"/>
  <c r="AF951" i="1" s="1"/>
  <c r="AC952" i="1"/>
  <c r="AE952" i="1" s="1"/>
  <c r="AF952" i="1" s="1"/>
  <c r="AC953" i="1"/>
  <c r="AE953" i="1" s="1"/>
  <c r="AF953" i="1" s="1"/>
  <c r="AC954" i="1"/>
  <c r="AE954" i="1" s="1"/>
  <c r="AF954" i="1" s="1"/>
  <c r="AC955" i="1"/>
  <c r="AE955" i="1" s="1"/>
  <c r="AF955" i="1" s="1"/>
  <c r="AC956" i="1"/>
  <c r="AE956" i="1" s="1"/>
  <c r="AF956" i="1" s="1"/>
  <c r="AC958" i="1"/>
  <c r="AE958" i="1" s="1"/>
  <c r="AF958" i="1" s="1"/>
  <c r="AC959" i="1"/>
  <c r="AE959" i="1" s="1"/>
  <c r="AF959" i="1" s="1"/>
  <c r="AC960" i="1"/>
  <c r="AE960" i="1" s="1"/>
  <c r="AF960" i="1" s="1"/>
  <c r="AC961" i="1"/>
  <c r="AE961" i="1" s="1"/>
  <c r="AF961" i="1" s="1"/>
  <c r="AC962" i="1"/>
  <c r="AE962" i="1" s="1"/>
  <c r="AF962" i="1" s="1"/>
  <c r="AC963" i="1"/>
  <c r="AE963" i="1" s="1"/>
  <c r="AF963" i="1" s="1"/>
  <c r="AC964" i="1"/>
  <c r="AE964" i="1" s="1"/>
  <c r="AF964" i="1" s="1"/>
  <c r="AC965" i="1"/>
  <c r="AE965" i="1" s="1"/>
  <c r="AF965" i="1" s="1"/>
  <c r="AC966" i="1"/>
  <c r="AE966" i="1" s="1"/>
  <c r="AF966" i="1" s="1"/>
  <c r="AC967" i="1"/>
  <c r="AE967" i="1" s="1"/>
  <c r="AF967" i="1" s="1"/>
  <c r="AC968" i="1"/>
  <c r="AE968" i="1" s="1"/>
  <c r="AF968" i="1" s="1"/>
  <c r="AC969" i="1"/>
  <c r="AE969" i="1" s="1"/>
  <c r="AF969" i="1" s="1"/>
  <c r="AC970" i="1"/>
  <c r="AE970" i="1" s="1"/>
  <c r="AF970" i="1" s="1"/>
  <c r="AC971" i="1"/>
  <c r="AE971" i="1" s="1"/>
  <c r="AF971" i="1" s="1"/>
  <c r="AC972" i="1"/>
  <c r="AE972" i="1" s="1"/>
  <c r="AF972" i="1" s="1"/>
  <c r="AC973" i="1"/>
  <c r="AE973" i="1" s="1"/>
  <c r="AF973" i="1" s="1"/>
  <c r="AC974" i="1"/>
  <c r="AE974" i="1" s="1"/>
  <c r="AF974" i="1" s="1"/>
  <c r="AC975" i="1"/>
  <c r="AE975" i="1" s="1"/>
  <c r="AF975" i="1" s="1"/>
  <c r="AC976" i="1"/>
  <c r="AE976" i="1" s="1"/>
  <c r="AF976" i="1" s="1"/>
  <c r="AC977" i="1"/>
  <c r="AE977" i="1" s="1"/>
  <c r="AF977" i="1" s="1"/>
  <c r="AC978" i="1"/>
  <c r="AE978" i="1" s="1"/>
  <c r="AF978" i="1" s="1"/>
  <c r="AC979" i="1"/>
  <c r="AE979" i="1" s="1"/>
  <c r="AF979" i="1" s="1"/>
  <c r="AC980" i="1"/>
  <c r="AE980" i="1" s="1"/>
  <c r="AF980" i="1" s="1"/>
  <c r="AC981" i="1"/>
  <c r="AE981" i="1" s="1"/>
  <c r="AF981" i="1" s="1"/>
  <c r="AC982" i="1"/>
  <c r="AE982" i="1" s="1"/>
  <c r="AF982" i="1" s="1"/>
  <c r="AC983" i="1"/>
  <c r="AE983" i="1" s="1"/>
  <c r="AF983" i="1" s="1"/>
  <c r="AC984" i="1"/>
  <c r="AE984" i="1" s="1"/>
  <c r="AF984" i="1" s="1"/>
  <c r="AC985" i="1"/>
  <c r="AE985" i="1" s="1"/>
  <c r="AF985" i="1" s="1"/>
  <c r="AC986" i="1"/>
  <c r="AE986" i="1" s="1"/>
  <c r="AF986" i="1" s="1"/>
  <c r="AC987" i="1"/>
  <c r="AE987" i="1" s="1"/>
  <c r="AF987" i="1" s="1"/>
  <c r="AC988" i="1"/>
  <c r="AE988" i="1" s="1"/>
  <c r="AF988" i="1" s="1"/>
  <c r="AC989" i="1"/>
  <c r="AE989" i="1" s="1"/>
  <c r="AF989" i="1" s="1"/>
  <c r="AC990" i="1"/>
  <c r="AE990" i="1" s="1"/>
  <c r="AF990" i="1" s="1"/>
  <c r="AC991" i="1"/>
  <c r="AE991" i="1" s="1"/>
  <c r="AF991" i="1" s="1"/>
  <c r="AC992" i="1"/>
  <c r="AE992" i="1" s="1"/>
  <c r="AF992" i="1" s="1"/>
  <c r="AC993" i="1"/>
  <c r="AE993" i="1" s="1"/>
  <c r="AF993" i="1" s="1"/>
  <c r="AC994" i="1"/>
  <c r="AE994" i="1" s="1"/>
  <c r="AF994" i="1" s="1"/>
  <c r="AC995" i="1"/>
  <c r="AE995" i="1" s="1"/>
  <c r="AF995" i="1" s="1"/>
  <c r="AC996" i="1"/>
  <c r="AE996" i="1" s="1"/>
  <c r="AF996" i="1" s="1"/>
  <c r="AC997" i="1"/>
  <c r="AE997" i="1" s="1"/>
  <c r="AF997" i="1" s="1"/>
  <c r="AC998" i="1"/>
  <c r="AE998" i="1" s="1"/>
  <c r="AF998" i="1" s="1"/>
  <c r="AC999" i="1"/>
  <c r="AE999" i="1" s="1"/>
  <c r="AF999" i="1" s="1"/>
  <c r="AC1000" i="1"/>
  <c r="AE1000" i="1" s="1"/>
  <c r="AF1000" i="1" s="1"/>
  <c r="AC1001" i="1"/>
  <c r="AE1001" i="1" s="1"/>
  <c r="AF1001" i="1" s="1"/>
  <c r="AC1002" i="1"/>
  <c r="AE1002" i="1" s="1"/>
  <c r="AF1002" i="1" s="1"/>
  <c r="AC1003" i="1"/>
  <c r="AE1003" i="1" s="1"/>
  <c r="AF1003" i="1" s="1"/>
  <c r="AC1004" i="1"/>
  <c r="AE1004" i="1" s="1"/>
  <c r="AF1004" i="1" s="1"/>
  <c r="AC1005" i="1"/>
  <c r="AE1005" i="1" s="1"/>
  <c r="AF1005" i="1" s="1"/>
  <c r="AC1006" i="1"/>
  <c r="AE1006" i="1" s="1"/>
  <c r="AF1006" i="1" s="1"/>
  <c r="AC1007" i="1"/>
  <c r="AE1007" i="1" s="1"/>
  <c r="AF1007" i="1" s="1"/>
  <c r="AC1008" i="1"/>
  <c r="AE1008" i="1" s="1"/>
  <c r="AF1008" i="1" s="1"/>
  <c r="AC1009" i="1"/>
  <c r="AE1009" i="1" s="1"/>
  <c r="AF1009" i="1" s="1"/>
  <c r="AC1010" i="1"/>
  <c r="AE1010" i="1" s="1"/>
  <c r="AF1010" i="1" s="1"/>
  <c r="AC1011" i="1"/>
  <c r="AE1011" i="1" s="1"/>
  <c r="AF1011" i="1" s="1"/>
  <c r="AC1012" i="1"/>
  <c r="AE1012" i="1" s="1"/>
  <c r="AF1012" i="1" s="1"/>
  <c r="AC1013" i="1"/>
  <c r="AE1013" i="1" s="1"/>
  <c r="AF1013" i="1" s="1"/>
  <c r="AC1014" i="1"/>
  <c r="AE1014" i="1" s="1"/>
  <c r="AF1014" i="1" s="1"/>
  <c r="AC1015" i="1"/>
  <c r="AE1015" i="1" s="1"/>
  <c r="AF1015" i="1" s="1"/>
  <c r="AC1016" i="1"/>
  <c r="AE1016" i="1" s="1"/>
  <c r="AF1016" i="1" s="1"/>
  <c r="AC1017" i="1"/>
  <c r="AE1017" i="1" s="1"/>
  <c r="AF1017" i="1" s="1"/>
  <c r="AC1018" i="1"/>
  <c r="AE1018" i="1" s="1"/>
  <c r="AF1018" i="1" s="1"/>
  <c r="AC1019" i="1"/>
  <c r="AE1019" i="1" s="1"/>
  <c r="AF1019" i="1" s="1"/>
  <c r="AC1020" i="1"/>
  <c r="AE1020" i="1" s="1"/>
  <c r="AF1020" i="1" s="1"/>
  <c r="AC1021" i="1"/>
  <c r="AE1021" i="1" s="1"/>
  <c r="AF1021" i="1" s="1"/>
  <c r="AC1022" i="1"/>
  <c r="AE1022" i="1" s="1"/>
  <c r="AF1022" i="1" s="1"/>
  <c r="AC1023" i="1"/>
  <c r="AE1023" i="1" s="1"/>
  <c r="AF1023" i="1" s="1"/>
  <c r="AC1024" i="1"/>
  <c r="AE1024" i="1" s="1"/>
  <c r="AF1024" i="1" s="1"/>
  <c r="AC1025" i="1"/>
  <c r="AE1025" i="1" s="1"/>
  <c r="AF1025" i="1" s="1"/>
  <c r="AC1026" i="1"/>
  <c r="AE1026" i="1" s="1"/>
  <c r="AF1026" i="1" s="1"/>
  <c r="AC1027" i="1"/>
  <c r="AE1027" i="1" s="1"/>
  <c r="AF1027" i="1" s="1"/>
  <c r="AC1028" i="1"/>
  <c r="AE1028" i="1" s="1"/>
  <c r="AF1028" i="1" s="1"/>
  <c r="AC1029" i="1"/>
  <c r="AE1029" i="1" s="1"/>
  <c r="AF1029" i="1" s="1"/>
  <c r="AC1030" i="1"/>
  <c r="AE1030" i="1" s="1"/>
  <c r="AF1030" i="1" s="1"/>
  <c r="AC1031" i="1"/>
  <c r="AC1032" i="1"/>
  <c r="AE1032" i="1" s="1"/>
  <c r="AF1032" i="1" s="1"/>
  <c r="AC1033" i="1"/>
  <c r="AE1033" i="1" s="1"/>
  <c r="AF1033" i="1" s="1"/>
  <c r="AC1034" i="1"/>
  <c r="AE1034" i="1" s="1"/>
  <c r="AF1034" i="1" s="1"/>
  <c r="AC1035" i="1"/>
  <c r="AE1035" i="1" s="1"/>
  <c r="AF1035" i="1" s="1"/>
  <c r="AC1036" i="1"/>
  <c r="AE1036" i="1" s="1"/>
  <c r="AF1036" i="1" s="1"/>
  <c r="AC1037" i="1"/>
  <c r="AE1037" i="1" s="1"/>
  <c r="AF1037" i="1" s="1"/>
  <c r="AC1038" i="1"/>
  <c r="AE1038" i="1" s="1"/>
  <c r="AF1038" i="1" s="1"/>
  <c r="AC1039" i="1"/>
  <c r="AE1039" i="1" s="1"/>
  <c r="AF1039" i="1" s="1"/>
  <c r="AC1040" i="1"/>
  <c r="AE1040" i="1" s="1"/>
  <c r="AF1040" i="1" s="1"/>
  <c r="AC1041" i="1"/>
  <c r="AE1041" i="1" s="1"/>
  <c r="AF1041" i="1" s="1"/>
  <c r="AC1042" i="1"/>
  <c r="AE1042" i="1" s="1"/>
  <c r="AF1042" i="1" s="1"/>
  <c r="AC1043" i="1"/>
  <c r="AE1043" i="1" s="1"/>
  <c r="AF1043" i="1" s="1"/>
  <c r="AC1044" i="1"/>
  <c r="AE1044" i="1" s="1"/>
  <c r="AF1044" i="1" s="1"/>
  <c r="AC1045" i="1"/>
  <c r="AE1045" i="1" s="1"/>
  <c r="AF1045" i="1" s="1"/>
  <c r="AC1046" i="1"/>
  <c r="AE1046" i="1" s="1"/>
  <c r="AF1046" i="1" s="1"/>
  <c r="AC1047" i="1"/>
  <c r="AE1047" i="1" s="1"/>
  <c r="AF1047" i="1" s="1"/>
  <c r="AC1048" i="1"/>
  <c r="AE1048" i="1" s="1"/>
  <c r="AF1048" i="1" s="1"/>
  <c r="AC1049" i="1"/>
  <c r="AE1049" i="1" s="1"/>
  <c r="AF1049" i="1" s="1"/>
  <c r="AC1050" i="1"/>
  <c r="AE1050" i="1" s="1"/>
  <c r="AF1050" i="1" s="1"/>
  <c r="AC1051" i="1"/>
  <c r="AE1051" i="1" s="1"/>
  <c r="AF1051" i="1" s="1"/>
  <c r="AC1052" i="1"/>
  <c r="AE1052" i="1" s="1"/>
  <c r="AF1052" i="1" s="1"/>
  <c r="AC1053" i="1"/>
  <c r="AE1053" i="1" s="1"/>
  <c r="AF1053" i="1" s="1"/>
  <c r="AC1054" i="1"/>
  <c r="AE1054" i="1" s="1"/>
  <c r="AF1054" i="1" s="1"/>
  <c r="AC1055" i="1"/>
  <c r="AE1055" i="1" s="1"/>
  <c r="AF1055" i="1" s="1"/>
  <c r="AC1056" i="1"/>
  <c r="AE1056" i="1" s="1"/>
  <c r="AF1056" i="1" s="1"/>
  <c r="AC1057" i="1"/>
  <c r="AE1057" i="1" s="1"/>
  <c r="AF1057" i="1" s="1"/>
  <c r="AC1058" i="1"/>
  <c r="AE1058" i="1" s="1"/>
  <c r="AF1058" i="1" s="1"/>
  <c r="AC1059" i="1"/>
  <c r="AE1059" i="1" s="1"/>
  <c r="AF1059" i="1" s="1"/>
  <c r="AC1060" i="1"/>
  <c r="AE1060" i="1" s="1"/>
  <c r="AF1060" i="1" s="1"/>
  <c r="AC1061" i="1"/>
  <c r="AE1061" i="1" s="1"/>
  <c r="AF1061" i="1" s="1"/>
  <c r="AC1062" i="1"/>
  <c r="AE1062" i="1" s="1"/>
  <c r="AF1062" i="1" s="1"/>
  <c r="AC1063" i="1"/>
  <c r="AE1063" i="1" s="1"/>
  <c r="AF1063" i="1" s="1"/>
  <c r="AC1064" i="1"/>
  <c r="AE1064" i="1" s="1"/>
  <c r="AF1064" i="1" s="1"/>
  <c r="AC1065" i="1"/>
  <c r="AE1065" i="1" s="1"/>
  <c r="AF1065" i="1" s="1"/>
  <c r="AC1066" i="1"/>
  <c r="AE1066" i="1" s="1"/>
  <c r="AF1066" i="1" s="1"/>
  <c r="AC1067" i="1"/>
  <c r="AE1067" i="1" s="1"/>
  <c r="AF1067" i="1" s="1"/>
  <c r="AC1068" i="1"/>
  <c r="AE1068" i="1" s="1"/>
  <c r="AF1068" i="1" s="1"/>
  <c r="AC1069" i="1"/>
  <c r="AE1069" i="1" s="1"/>
  <c r="AF1069" i="1" s="1"/>
  <c r="AC1070" i="1"/>
  <c r="AE1070" i="1" s="1"/>
  <c r="AF1070" i="1" s="1"/>
  <c r="AC1071" i="1"/>
  <c r="AE1071" i="1" s="1"/>
  <c r="AF1071" i="1" s="1"/>
  <c r="AC1072" i="1"/>
  <c r="AE1072" i="1" s="1"/>
  <c r="AF1072" i="1" s="1"/>
  <c r="AC1073" i="1"/>
  <c r="AE1073" i="1" s="1"/>
  <c r="AF1073" i="1" s="1"/>
  <c r="AC1074" i="1"/>
  <c r="AE1074" i="1" s="1"/>
  <c r="AF1074" i="1" s="1"/>
  <c r="AC1075" i="1"/>
  <c r="AE1075" i="1" s="1"/>
  <c r="AF1075" i="1" s="1"/>
  <c r="AC1076" i="1"/>
  <c r="AE1076" i="1" s="1"/>
  <c r="AF1076" i="1" s="1"/>
  <c r="AC1077" i="1"/>
  <c r="AE1077" i="1" s="1"/>
  <c r="AF1077" i="1" s="1"/>
  <c r="AC1078" i="1"/>
  <c r="AE1078" i="1" s="1"/>
  <c r="AF1078" i="1" s="1"/>
  <c r="AC1079" i="1"/>
  <c r="AE1079" i="1" s="1"/>
  <c r="AF1079" i="1" s="1"/>
  <c r="AC1080" i="1"/>
  <c r="AE1080" i="1" s="1"/>
  <c r="AF1080" i="1" s="1"/>
  <c r="AC1081" i="1"/>
  <c r="AE1081" i="1" s="1"/>
  <c r="AF1081" i="1" s="1"/>
  <c r="AC1082" i="1"/>
  <c r="AE1082" i="1" s="1"/>
  <c r="AF1082" i="1" s="1"/>
  <c r="AC1083" i="1"/>
  <c r="AE1083" i="1" s="1"/>
  <c r="AF1083" i="1" s="1"/>
  <c r="AC1084" i="1"/>
  <c r="AE1084" i="1" s="1"/>
  <c r="AF1084" i="1" s="1"/>
  <c r="AC1085" i="1"/>
  <c r="AE1085" i="1" s="1"/>
  <c r="AF1085" i="1" s="1"/>
  <c r="AC1086" i="1"/>
  <c r="AE1086" i="1" s="1"/>
  <c r="AF1086" i="1" s="1"/>
  <c r="AC1087" i="1"/>
  <c r="AE1087" i="1" s="1"/>
  <c r="AF1087" i="1" s="1"/>
  <c r="AC1088" i="1"/>
  <c r="AE1088" i="1" s="1"/>
  <c r="AF1088" i="1" s="1"/>
  <c r="AC1089" i="1"/>
  <c r="AE1089" i="1" s="1"/>
  <c r="AF1089" i="1" s="1"/>
  <c r="AC1090" i="1"/>
  <c r="AE1090" i="1" s="1"/>
  <c r="AF1090" i="1" s="1"/>
  <c r="AC1091" i="1"/>
  <c r="AE1091" i="1" s="1"/>
  <c r="AF1091" i="1" s="1"/>
  <c r="AC1092" i="1"/>
  <c r="AE1092" i="1" s="1"/>
  <c r="AF1092" i="1" s="1"/>
  <c r="AC1093" i="1"/>
  <c r="AE1093" i="1" s="1"/>
  <c r="AF1093" i="1" s="1"/>
  <c r="AC1094" i="1"/>
  <c r="AE1094" i="1" s="1"/>
  <c r="AF1094" i="1" s="1"/>
  <c r="AC1095" i="1"/>
  <c r="AE1095" i="1" s="1"/>
  <c r="AF1095" i="1" s="1"/>
  <c r="AC1096" i="1"/>
  <c r="AE1096" i="1" s="1"/>
  <c r="AF1096" i="1" s="1"/>
  <c r="AC1097" i="1"/>
  <c r="AE1097" i="1" s="1"/>
  <c r="AF1097" i="1" s="1"/>
  <c r="AC1098" i="1"/>
  <c r="AE1098" i="1" s="1"/>
  <c r="AF1098" i="1" s="1"/>
  <c r="AC1099" i="1"/>
  <c r="AE1099" i="1" s="1"/>
  <c r="AF1099" i="1" s="1"/>
  <c r="AC1100" i="1"/>
  <c r="AE1100" i="1" s="1"/>
  <c r="AF1100" i="1" s="1"/>
  <c r="AC1101" i="1"/>
  <c r="AE1101" i="1" s="1"/>
  <c r="AF1101" i="1" s="1"/>
  <c r="AC1102" i="1"/>
  <c r="AE1102" i="1" s="1"/>
  <c r="AF1102" i="1" s="1"/>
  <c r="AC1103" i="1"/>
  <c r="AE1103" i="1" s="1"/>
  <c r="AF1103" i="1" s="1"/>
  <c r="AC1104" i="1"/>
  <c r="AE1104" i="1" s="1"/>
  <c r="AF1104" i="1" s="1"/>
  <c r="AC1105" i="1"/>
  <c r="AE1105" i="1" s="1"/>
  <c r="AF1105" i="1" s="1"/>
  <c r="AC1106" i="1"/>
  <c r="AE1106" i="1" s="1"/>
  <c r="AF1106" i="1" s="1"/>
  <c r="AC1107" i="1"/>
  <c r="AE1107" i="1" s="1"/>
  <c r="AF1107" i="1" s="1"/>
  <c r="AC1108" i="1"/>
  <c r="AE1108" i="1" s="1"/>
  <c r="AF1108" i="1" s="1"/>
  <c r="AC1109" i="1"/>
  <c r="AE1109" i="1" s="1"/>
  <c r="AF1109" i="1" s="1"/>
  <c r="AC1110" i="1"/>
  <c r="AE1110" i="1" s="1"/>
  <c r="AF1110" i="1" s="1"/>
  <c r="AC1111" i="1"/>
  <c r="AE1111" i="1" s="1"/>
  <c r="AF1111" i="1" s="1"/>
  <c r="AC1112" i="1"/>
  <c r="AE1112" i="1" s="1"/>
  <c r="AF1112" i="1" s="1"/>
  <c r="AC1113" i="1"/>
  <c r="AE1113" i="1" s="1"/>
  <c r="AF1113" i="1" s="1"/>
  <c r="AC1114" i="1"/>
  <c r="AE1114" i="1" s="1"/>
  <c r="AF1114" i="1" s="1"/>
  <c r="AC1115" i="1"/>
  <c r="AE1115" i="1" s="1"/>
  <c r="AF1115" i="1" s="1"/>
  <c r="AC1116" i="1"/>
  <c r="AE1116" i="1" s="1"/>
  <c r="AF1116" i="1" s="1"/>
  <c r="AC1117" i="1"/>
  <c r="AE1117" i="1" s="1"/>
  <c r="AF1117" i="1" s="1"/>
  <c r="AC1118" i="1"/>
  <c r="AE1118" i="1" s="1"/>
  <c r="AF1118" i="1" s="1"/>
  <c r="AC1119" i="1"/>
  <c r="AE1119" i="1" s="1"/>
  <c r="AF1119" i="1" s="1"/>
  <c r="AC1120" i="1"/>
  <c r="AE1120" i="1" s="1"/>
  <c r="AF1120" i="1" s="1"/>
  <c r="AC1121" i="1"/>
  <c r="AE1121" i="1" s="1"/>
  <c r="AF1121" i="1" s="1"/>
  <c r="AC1122" i="1"/>
  <c r="AE1122" i="1" s="1"/>
  <c r="AF1122" i="1" s="1"/>
  <c r="AC1123" i="1"/>
  <c r="AE1123" i="1" s="1"/>
  <c r="AF1123" i="1" s="1"/>
  <c r="AC1124" i="1"/>
  <c r="AE1124" i="1" s="1"/>
  <c r="AF1124" i="1" s="1"/>
  <c r="AC1125" i="1"/>
  <c r="AE1125" i="1" s="1"/>
  <c r="AF1125" i="1" s="1"/>
  <c r="AC1126" i="1"/>
  <c r="AE1126" i="1" s="1"/>
  <c r="AF1126" i="1" s="1"/>
  <c r="AC1127" i="1"/>
  <c r="AE1127" i="1" s="1"/>
  <c r="AF1127" i="1" s="1"/>
  <c r="AC1128" i="1"/>
  <c r="AE1128" i="1" s="1"/>
  <c r="AF1128" i="1" s="1"/>
  <c r="AC1129" i="1"/>
  <c r="AE1129" i="1" s="1"/>
  <c r="AF1129" i="1" s="1"/>
  <c r="AC1130" i="1"/>
  <c r="AE1130" i="1" s="1"/>
  <c r="AF1130" i="1" s="1"/>
  <c r="AC1131" i="1"/>
  <c r="AE1131" i="1" s="1"/>
  <c r="AF1131" i="1" s="1"/>
  <c r="AC1132" i="1"/>
  <c r="AE1132" i="1" s="1"/>
  <c r="AF1132" i="1" s="1"/>
  <c r="AC1133" i="1"/>
  <c r="AE1133" i="1" s="1"/>
  <c r="AF1133" i="1" s="1"/>
  <c r="AC1134" i="1"/>
  <c r="AE1134" i="1" s="1"/>
  <c r="AF1134" i="1" s="1"/>
  <c r="AC1135" i="1"/>
  <c r="AE1135" i="1" s="1"/>
  <c r="AF1135" i="1" s="1"/>
  <c r="AC1136" i="1"/>
  <c r="AE1136" i="1" s="1"/>
  <c r="AF1136" i="1" s="1"/>
  <c r="AC1137" i="1"/>
  <c r="AE1137" i="1" s="1"/>
  <c r="AF1137" i="1" s="1"/>
  <c r="AC1138" i="1"/>
  <c r="AE1138" i="1" s="1"/>
  <c r="AF1138" i="1" s="1"/>
  <c r="AC1139" i="1"/>
  <c r="AE1139" i="1" s="1"/>
  <c r="AF1139" i="1" s="1"/>
  <c r="AC1140" i="1"/>
  <c r="AE1140" i="1" s="1"/>
  <c r="AF1140" i="1" s="1"/>
  <c r="AC1141" i="1"/>
  <c r="AE1141" i="1" s="1"/>
  <c r="AF1141" i="1" s="1"/>
  <c r="AC1142" i="1"/>
  <c r="AE1142" i="1" s="1"/>
  <c r="AF1142" i="1" s="1"/>
  <c r="AC1143" i="1"/>
  <c r="AE1143" i="1" s="1"/>
  <c r="AF1143" i="1" s="1"/>
  <c r="AC1144" i="1"/>
  <c r="AE1144" i="1" s="1"/>
  <c r="AF1144" i="1" s="1"/>
  <c r="AC1145" i="1"/>
  <c r="AE1145" i="1" s="1"/>
  <c r="AF1145" i="1" s="1"/>
  <c r="AC1146" i="1"/>
  <c r="AE1146" i="1" s="1"/>
  <c r="AF1146" i="1" s="1"/>
  <c r="AC1147" i="1"/>
  <c r="AE1147" i="1" s="1"/>
  <c r="AF1147" i="1" s="1"/>
  <c r="AC1148" i="1"/>
  <c r="AE1148" i="1" s="1"/>
  <c r="AF1148" i="1" s="1"/>
  <c r="AC1149" i="1"/>
  <c r="AE1149" i="1" s="1"/>
  <c r="AF1149" i="1" s="1"/>
  <c r="AC1150" i="1"/>
  <c r="AE1150" i="1" s="1"/>
  <c r="AF1150" i="1" s="1"/>
  <c r="AC1151" i="1"/>
  <c r="AE1151" i="1" s="1"/>
  <c r="AF1151" i="1" s="1"/>
  <c r="AC1152" i="1"/>
  <c r="AE1152" i="1" s="1"/>
  <c r="AF1152" i="1" s="1"/>
  <c r="AC1153" i="1"/>
  <c r="AE1153" i="1" s="1"/>
  <c r="AF1153" i="1" s="1"/>
  <c r="AC1154" i="1"/>
  <c r="AE1154" i="1" s="1"/>
  <c r="AF1154" i="1" s="1"/>
  <c r="AC1155" i="1"/>
  <c r="AE1155" i="1" s="1"/>
  <c r="AF1155" i="1" s="1"/>
  <c r="AC1156" i="1"/>
  <c r="AE1156" i="1" s="1"/>
  <c r="AF1156" i="1" s="1"/>
  <c r="AC1157" i="1"/>
  <c r="AE1157" i="1" s="1"/>
  <c r="AF1157" i="1" s="1"/>
  <c r="AC1158" i="1"/>
  <c r="AE1158" i="1" s="1"/>
  <c r="AF1158" i="1" s="1"/>
  <c r="AC1159" i="1"/>
  <c r="AE1159" i="1" s="1"/>
  <c r="AF1159" i="1" s="1"/>
  <c r="AC1160" i="1"/>
  <c r="AE1160" i="1" s="1"/>
  <c r="AF1160" i="1" s="1"/>
  <c r="AC1161" i="1"/>
  <c r="AE1161" i="1" s="1"/>
  <c r="AF1161" i="1" s="1"/>
  <c r="AC1162" i="1"/>
  <c r="AE1162" i="1" s="1"/>
  <c r="AF1162" i="1" s="1"/>
  <c r="AC1163" i="1"/>
  <c r="AE1163" i="1" s="1"/>
  <c r="AF1163" i="1" s="1"/>
  <c r="AC1164" i="1"/>
  <c r="AE1164" i="1" s="1"/>
  <c r="AF1164" i="1" s="1"/>
  <c r="AC1165" i="1"/>
  <c r="AE1165" i="1" s="1"/>
  <c r="AF1165" i="1" s="1"/>
  <c r="AC1166" i="1"/>
  <c r="AE1166" i="1" s="1"/>
  <c r="AF1166" i="1" s="1"/>
  <c r="AC1167" i="1"/>
  <c r="AE1167" i="1" s="1"/>
  <c r="AF1167" i="1" s="1"/>
  <c r="AC1168" i="1"/>
  <c r="AE1168" i="1" s="1"/>
  <c r="AF1168" i="1" s="1"/>
  <c r="AC1169" i="1"/>
  <c r="AE1169" i="1" s="1"/>
  <c r="AF1169" i="1" s="1"/>
  <c r="AC1170" i="1"/>
  <c r="AE1170" i="1" s="1"/>
  <c r="AF1170" i="1" s="1"/>
  <c r="AC1171" i="1"/>
  <c r="AE1171" i="1" s="1"/>
  <c r="AF1171" i="1" s="1"/>
  <c r="AC1172" i="1"/>
  <c r="AE1172" i="1" s="1"/>
  <c r="AF1172" i="1" s="1"/>
  <c r="AC1173" i="1"/>
  <c r="AE1173" i="1" s="1"/>
  <c r="AF1173" i="1" s="1"/>
  <c r="AC1174" i="1"/>
  <c r="AE1174" i="1" s="1"/>
  <c r="AF1174" i="1" s="1"/>
  <c r="AC1175" i="1"/>
  <c r="AE1175" i="1" s="1"/>
  <c r="AF1175" i="1" s="1"/>
  <c r="AC1176" i="1"/>
  <c r="AE1176" i="1" s="1"/>
  <c r="AF1176" i="1" s="1"/>
  <c r="AC1177" i="1"/>
  <c r="AE1177" i="1" s="1"/>
  <c r="AF1177" i="1" s="1"/>
  <c r="AC1178" i="1"/>
  <c r="AE1178" i="1" s="1"/>
  <c r="AF1178" i="1" s="1"/>
  <c r="AC1179" i="1"/>
  <c r="AE1179" i="1" s="1"/>
  <c r="AF1179" i="1" s="1"/>
  <c r="AC1180" i="1"/>
  <c r="AE1180" i="1" s="1"/>
  <c r="AF1180" i="1" s="1"/>
  <c r="AC1181" i="1"/>
  <c r="AE1181" i="1" s="1"/>
  <c r="AF1181" i="1" s="1"/>
  <c r="AC1182" i="1"/>
  <c r="AE1182" i="1" s="1"/>
  <c r="AF1182" i="1" s="1"/>
  <c r="AC1183" i="1"/>
  <c r="AE1183" i="1" s="1"/>
  <c r="AF1183" i="1" s="1"/>
  <c r="AC1184" i="1"/>
  <c r="AE1184" i="1" s="1"/>
  <c r="AF1184" i="1" s="1"/>
  <c r="AC1185" i="1"/>
  <c r="AE1185" i="1" s="1"/>
  <c r="AF1185" i="1" s="1"/>
  <c r="AC1186" i="1"/>
  <c r="AE1186" i="1" s="1"/>
  <c r="AF1186" i="1" s="1"/>
  <c r="AC1187" i="1"/>
  <c r="AE1187" i="1" s="1"/>
  <c r="AF1187" i="1" s="1"/>
  <c r="AC1188" i="1"/>
  <c r="AE1188" i="1" s="1"/>
  <c r="AF1188" i="1" s="1"/>
  <c r="AC1189" i="1"/>
  <c r="AE1189" i="1" s="1"/>
  <c r="AF1189" i="1" s="1"/>
  <c r="AC1190" i="1"/>
  <c r="AE1190" i="1" s="1"/>
  <c r="AF1190" i="1" s="1"/>
  <c r="AC1191" i="1"/>
  <c r="AE1191" i="1" s="1"/>
  <c r="AF1191" i="1" s="1"/>
  <c r="AC1192" i="1"/>
  <c r="AE1192" i="1" s="1"/>
  <c r="AF1192" i="1" s="1"/>
  <c r="AC1193" i="1"/>
  <c r="AE1193" i="1" s="1"/>
  <c r="AF1193" i="1" s="1"/>
  <c r="AC1194" i="1"/>
  <c r="AE1194" i="1" s="1"/>
  <c r="AF1194" i="1" s="1"/>
  <c r="AC1195" i="1"/>
  <c r="AE1195" i="1" s="1"/>
  <c r="AF1195" i="1" s="1"/>
  <c r="AC1196" i="1"/>
  <c r="AE1196" i="1" s="1"/>
  <c r="AF1196" i="1" s="1"/>
  <c r="AC1197" i="1"/>
  <c r="AE1197" i="1" s="1"/>
  <c r="AF1197" i="1" s="1"/>
  <c r="AC1198" i="1"/>
  <c r="AE1198" i="1" s="1"/>
  <c r="AF1198" i="1" s="1"/>
  <c r="AC1199" i="1"/>
  <c r="AE1199" i="1" s="1"/>
  <c r="AF1199" i="1" s="1"/>
  <c r="AC1200" i="1"/>
  <c r="AE1200" i="1" s="1"/>
  <c r="AF1200" i="1" s="1"/>
  <c r="AC1201" i="1"/>
  <c r="AE1201" i="1" s="1"/>
  <c r="AF1201" i="1" s="1"/>
  <c r="AC1202" i="1"/>
  <c r="AE1202" i="1" s="1"/>
  <c r="AF1202" i="1" s="1"/>
  <c r="AC1203" i="1"/>
  <c r="AE1203" i="1" s="1"/>
  <c r="AF1203" i="1" s="1"/>
  <c r="AC1204" i="1"/>
  <c r="AE1204" i="1" s="1"/>
  <c r="AF1204" i="1" s="1"/>
  <c r="AC1205" i="1"/>
  <c r="AE1205" i="1" s="1"/>
  <c r="AF1205" i="1" s="1"/>
  <c r="AC1206" i="1"/>
  <c r="AE1206" i="1" s="1"/>
  <c r="AF1206" i="1" s="1"/>
  <c r="AC1207" i="1"/>
  <c r="AE1207" i="1" s="1"/>
  <c r="AF1207" i="1" s="1"/>
  <c r="AC1208" i="1"/>
  <c r="AE1208" i="1" s="1"/>
  <c r="AF1208" i="1" s="1"/>
  <c r="AC1209" i="1"/>
  <c r="AE1209" i="1" s="1"/>
  <c r="AF1209" i="1" s="1"/>
  <c r="AC1210" i="1"/>
  <c r="AE1210" i="1" s="1"/>
  <c r="AF1210" i="1" s="1"/>
  <c r="AC1211" i="1"/>
  <c r="AE1211" i="1" s="1"/>
  <c r="AF1211" i="1" s="1"/>
  <c r="AC1212" i="1"/>
  <c r="AE1212" i="1" s="1"/>
  <c r="AF1212" i="1" s="1"/>
  <c r="AC1213" i="1"/>
  <c r="AE1213" i="1" s="1"/>
  <c r="AF1213" i="1" s="1"/>
  <c r="AC1214" i="1"/>
  <c r="AE1214" i="1" s="1"/>
  <c r="AF1214" i="1" s="1"/>
  <c r="AC1215" i="1"/>
  <c r="AE1215" i="1" s="1"/>
  <c r="AF1215" i="1" s="1"/>
  <c r="AC1216" i="1"/>
  <c r="AE1216" i="1" s="1"/>
  <c r="AF1216" i="1" s="1"/>
  <c r="AC1217" i="1"/>
  <c r="AE1217" i="1" s="1"/>
  <c r="AF1217" i="1" s="1"/>
  <c r="AC1218" i="1"/>
  <c r="AE1218" i="1" s="1"/>
  <c r="AF1218" i="1" s="1"/>
  <c r="AC1219" i="1"/>
  <c r="AE1219" i="1" s="1"/>
  <c r="AF1219" i="1" s="1"/>
  <c r="AC1220" i="1"/>
  <c r="AE1220" i="1" s="1"/>
  <c r="AF1220" i="1" s="1"/>
  <c r="AC1221" i="1"/>
  <c r="AE1221" i="1" s="1"/>
  <c r="AF1221" i="1" s="1"/>
  <c r="AC1222" i="1"/>
  <c r="AE1222" i="1" s="1"/>
  <c r="AF1222" i="1" s="1"/>
  <c r="AC1223" i="1"/>
  <c r="AC1224" i="1"/>
  <c r="AE1224" i="1" s="1"/>
  <c r="AF1224" i="1" s="1"/>
  <c r="AC1225" i="1"/>
  <c r="AE1225" i="1" s="1"/>
  <c r="AF1225" i="1" s="1"/>
  <c r="AC1226" i="1"/>
  <c r="AE1226" i="1" s="1"/>
  <c r="AF1226" i="1" s="1"/>
  <c r="AC1227" i="1"/>
  <c r="AE1227" i="1" s="1"/>
  <c r="AF1227" i="1" s="1"/>
  <c r="AC1228" i="1"/>
  <c r="AE1228" i="1" s="1"/>
  <c r="AF1228" i="1" s="1"/>
  <c r="AC1229" i="1"/>
  <c r="AE1229" i="1" s="1"/>
  <c r="AF1229" i="1" s="1"/>
  <c r="AC1230" i="1"/>
  <c r="AE1230" i="1" s="1"/>
  <c r="AF1230" i="1" s="1"/>
  <c r="AC1231" i="1"/>
  <c r="AE1231" i="1" s="1"/>
  <c r="AF1231" i="1" s="1"/>
  <c r="AC1232" i="1"/>
  <c r="AE1232" i="1" s="1"/>
  <c r="AF1232" i="1" s="1"/>
  <c r="AC1233" i="1"/>
  <c r="AE1233" i="1" s="1"/>
  <c r="AF1233" i="1" s="1"/>
  <c r="AC1234" i="1"/>
  <c r="AE1234" i="1" s="1"/>
  <c r="AF1234" i="1" s="1"/>
  <c r="AC1235" i="1"/>
  <c r="AE1235" i="1" s="1"/>
  <c r="AF1235" i="1" s="1"/>
  <c r="AC1236" i="1"/>
  <c r="AE1236" i="1" s="1"/>
  <c r="AF1236" i="1" s="1"/>
  <c r="AC1237" i="1"/>
  <c r="AE1237" i="1" s="1"/>
  <c r="AF1237" i="1" s="1"/>
  <c r="AC1238" i="1"/>
  <c r="AE1238" i="1" s="1"/>
  <c r="AF1238" i="1" s="1"/>
  <c r="AC1239" i="1"/>
  <c r="AE1239" i="1" s="1"/>
  <c r="AF1239" i="1" s="1"/>
  <c r="AC1240" i="1"/>
  <c r="AE1240" i="1" s="1"/>
  <c r="AF1240" i="1" s="1"/>
  <c r="AC1241" i="1"/>
  <c r="AE1241" i="1" s="1"/>
  <c r="AF1241" i="1" s="1"/>
  <c r="AC1242" i="1"/>
  <c r="AE1242" i="1" s="1"/>
  <c r="AF1242" i="1" s="1"/>
  <c r="AC1243" i="1"/>
  <c r="AE1243" i="1" s="1"/>
  <c r="AF1243" i="1" s="1"/>
  <c r="AC1244" i="1"/>
  <c r="AE1244" i="1" s="1"/>
  <c r="AF1244" i="1" s="1"/>
  <c r="AC1245" i="1"/>
  <c r="AE1245" i="1" s="1"/>
  <c r="AF1245" i="1" s="1"/>
  <c r="AC1246" i="1"/>
  <c r="AE1246" i="1" s="1"/>
  <c r="AF1246" i="1" s="1"/>
  <c r="AC1247" i="1"/>
  <c r="AE1247" i="1" s="1"/>
  <c r="AF1247" i="1" s="1"/>
  <c r="AC1248" i="1"/>
  <c r="AE1248" i="1" s="1"/>
  <c r="AF1248" i="1" s="1"/>
  <c r="AC1249" i="1"/>
  <c r="AE1249" i="1" s="1"/>
  <c r="AF1249" i="1" s="1"/>
  <c r="AC1250" i="1"/>
  <c r="AE1250" i="1" s="1"/>
  <c r="AF1250" i="1" s="1"/>
  <c r="AC1251" i="1"/>
  <c r="AE1251" i="1" s="1"/>
  <c r="AF1251" i="1" s="1"/>
  <c r="AC1252" i="1"/>
  <c r="AE1252" i="1" s="1"/>
  <c r="AF1252" i="1" s="1"/>
  <c r="AC1253" i="1"/>
  <c r="AE1253" i="1" s="1"/>
  <c r="AF1253" i="1" s="1"/>
  <c r="AC1254" i="1"/>
  <c r="AE1254" i="1" s="1"/>
  <c r="AF1254" i="1" s="1"/>
  <c r="AC1255" i="1"/>
  <c r="AE1255" i="1" s="1"/>
  <c r="AF1255" i="1" s="1"/>
  <c r="AC1256" i="1"/>
  <c r="AE1256" i="1" s="1"/>
  <c r="AF1256" i="1" s="1"/>
  <c r="AC1257" i="1"/>
  <c r="AE1257" i="1" s="1"/>
  <c r="AF1257" i="1" s="1"/>
  <c r="AC1258" i="1"/>
  <c r="AE1258" i="1" s="1"/>
  <c r="AF1258" i="1" s="1"/>
  <c r="AC1259" i="1"/>
  <c r="AE1259" i="1" s="1"/>
  <c r="AF1259" i="1" s="1"/>
  <c r="AC1260" i="1"/>
  <c r="AE1260" i="1" s="1"/>
  <c r="AF1260" i="1" s="1"/>
  <c r="AC1261" i="1"/>
  <c r="AE1261" i="1" s="1"/>
  <c r="AF1261" i="1" s="1"/>
  <c r="AC1262" i="1"/>
  <c r="AE1262" i="1" s="1"/>
  <c r="AF1262" i="1" s="1"/>
  <c r="AC1263" i="1"/>
  <c r="AE1263" i="1" s="1"/>
  <c r="AF1263" i="1" s="1"/>
  <c r="AC1264" i="1"/>
  <c r="AC1265" i="1"/>
  <c r="AE1265" i="1" s="1"/>
  <c r="AF1265" i="1" s="1"/>
  <c r="AC1266" i="1"/>
  <c r="AE1266" i="1" s="1"/>
  <c r="AF1266" i="1" s="1"/>
  <c r="AC1267" i="1"/>
  <c r="AE1267" i="1" s="1"/>
  <c r="AF1267" i="1" s="1"/>
  <c r="AC1268" i="1"/>
  <c r="AE1268" i="1" s="1"/>
  <c r="AF1268" i="1" s="1"/>
  <c r="AC1269" i="1"/>
  <c r="AE1269" i="1" s="1"/>
  <c r="AF1269" i="1" s="1"/>
  <c r="AC1270" i="1"/>
  <c r="AE1270" i="1" s="1"/>
  <c r="AF1270" i="1" s="1"/>
  <c r="AC1271" i="1"/>
  <c r="AE1271" i="1" s="1"/>
  <c r="AF1271" i="1" s="1"/>
  <c r="AC1272" i="1"/>
  <c r="AE1272" i="1" s="1"/>
  <c r="AF1272" i="1" s="1"/>
  <c r="AC1273" i="1"/>
  <c r="AE1273" i="1" s="1"/>
  <c r="AF1273" i="1" s="1"/>
  <c r="AC1274" i="1"/>
  <c r="AE1274" i="1" s="1"/>
  <c r="AF1274" i="1" s="1"/>
  <c r="AC1275" i="1"/>
  <c r="AE1275" i="1" s="1"/>
  <c r="AF1275" i="1" s="1"/>
  <c r="AC1276" i="1"/>
  <c r="AE1276" i="1" s="1"/>
  <c r="AF1276" i="1" s="1"/>
  <c r="AC1277" i="1"/>
  <c r="AE1277" i="1" s="1"/>
  <c r="AF1277" i="1" s="1"/>
  <c r="AC1278" i="1"/>
  <c r="AE1278" i="1" s="1"/>
  <c r="AF1278" i="1" s="1"/>
  <c r="AC1279" i="1"/>
  <c r="AE1279" i="1" s="1"/>
  <c r="AF1279" i="1" s="1"/>
  <c r="AC1280" i="1"/>
  <c r="AE1280" i="1" s="1"/>
  <c r="AF1280" i="1" s="1"/>
  <c r="AC1281" i="1"/>
  <c r="AE1281" i="1" s="1"/>
  <c r="AF1281" i="1" s="1"/>
  <c r="AC1282" i="1"/>
  <c r="AE1282" i="1" s="1"/>
  <c r="AF1282" i="1" s="1"/>
  <c r="AC1283" i="1"/>
  <c r="AE1283" i="1" s="1"/>
  <c r="AF1283" i="1" s="1"/>
  <c r="AC1284" i="1"/>
  <c r="AE1284" i="1" s="1"/>
  <c r="AF1284" i="1" s="1"/>
  <c r="AC1285" i="1"/>
  <c r="AE1285" i="1" s="1"/>
  <c r="AF1285" i="1" s="1"/>
  <c r="AC1286" i="1"/>
  <c r="AE1286" i="1" s="1"/>
  <c r="AF1286" i="1" s="1"/>
  <c r="AC1287" i="1"/>
  <c r="AE1287" i="1" s="1"/>
  <c r="AF1287" i="1" s="1"/>
  <c r="AC1288" i="1"/>
  <c r="AE1288" i="1" s="1"/>
  <c r="AF1288" i="1" s="1"/>
  <c r="AC1289" i="1"/>
  <c r="AE1289" i="1" s="1"/>
  <c r="AF1289" i="1" s="1"/>
  <c r="AC1290" i="1"/>
  <c r="AE1290" i="1" s="1"/>
  <c r="AF1290" i="1" s="1"/>
  <c r="AC1291" i="1"/>
  <c r="AE1291" i="1" s="1"/>
  <c r="AF1291" i="1" s="1"/>
  <c r="AC1292" i="1"/>
  <c r="AE1292" i="1" s="1"/>
  <c r="AF1292" i="1" s="1"/>
  <c r="AC1293" i="1"/>
  <c r="AE1293" i="1" s="1"/>
  <c r="AF1293" i="1" s="1"/>
  <c r="AC1294" i="1"/>
  <c r="AE1294" i="1" s="1"/>
  <c r="AF1294" i="1" s="1"/>
  <c r="AC1295" i="1"/>
  <c r="AE1295" i="1" s="1"/>
  <c r="AF1295" i="1" s="1"/>
  <c r="AC1296" i="1"/>
  <c r="AE1296" i="1" s="1"/>
  <c r="AF1296" i="1" s="1"/>
  <c r="AC1297" i="1"/>
  <c r="AC1298" i="1"/>
  <c r="AE1298" i="1" s="1"/>
  <c r="AF1298" i="1" s="1"/>
  <c r="AC1299" i="1"/>
  <c r="AE1299" i="1" s="1"/>
  <c r="AF1299" i="1" s="1"/>
  <c r="AC1300" i="1"/>
  <c r="AE1300" i="1" s="1"/>
  <c r="AF1300" i="1" s="1"/>
  <c r="AC1301" i="1"/>
  <c r="AE1301" i="1" s="1"/>
  <c r="AF1301" i="1" s="1"/>
  <c r="AC1302" i="1"/>
  <c r="AE1302" i="1" s="1"/>
  <c r="AF1302" i="1" s="1"/>
  <c r="AC1303" i="1"/>
  <c r="AE1303" i="1" s="1"/>
  <c r="AF1303" i="1" s="1"/>
  <c r="AC1304" i="1"/>
  <c r="AE1304" i="1" s="1"/>
  <c r="AF1304" i="1" s="1"/>
  <c r="AC1305" i="1"/>
  <c r="AE1305" i="1" s="1"/>
  <c r="AF1305" i="1" s="1"/>
  <c r="AC1306" i="1"/>
  <c r="AE1306" i="1" s="1"/>
  <c r="AF1306" i="1" s="1"/>
  <c r="AC1307" i="1"/>
  <c r="AE1307" i="1" s="1"/>
  <c r="AF1307" i="1" s="1"/>
  <c r="AC1308" i="1"/>
  <c r="AE1308" i="1" s="1"/>
  <c r="AF1308" i="1" s="1"/>
  <c r="AC1309" i="1"/>
  <c r="AE1309" i="1" s="1"/>
  <c r="AF1309" i="1" s="1"/>
  <c r="AC1310" i="1"/>
  <c r="AE1310" i="1" s="1"/>
  <c r="AF1310" i="1" s="1"/>
  <c r="AC1311" i="1"/>
  <c r="AE1311" i="1" s="1"/>
  <c r="AF1311" i="1" s="1"/>
  <c r="AC1312" i="1"/>
  <c r="AE1312" i="1" s="1"/>
  <c r="AF1312" i="1" s="1"/>
  <c r="AC1313" i="1"/>
  <c r="AE1313" i="1" s="1"/>
  <c r="AF1313" i="1" s="1"/>
  <c r="AC1314" i="1"/>
  <c r="AE1314" i="1" s="1"/>
  <c r="AF1314" i="1" s="1"/>
  <c r="AC1315" i="1"/>
  <c r="AE1315" i="1" s="1"/>
  <c r="AF1315" i="1" s="1"/>
  <c r="AC1316" i="1"/>
  <c r="AE1316" i="1" s="1"/>
  <c r="AF1316" i="1" s="1"/>
  <c r="AC1317" i="1"/>
  <c r="AE1317" i="1" s="1"/>
  <c r="AF1317" i="1" s="1"/>
  <c r="AC1318" i="1"/>
  <c r="AE1318" i="1" s="1"/>
  <c r="AF1318" i="1" s="1"/>
  <c r="AC1319" i="1"/>
  <c r="AE1319" i="1" s="1"/>
  <c r="AF1319" i="1" s="1"/>
  <c r="AC1320" i="1"/>
  <c r="AE1320" i="1" s="1"/>
  <c r="AF1320" i="1" s="1"/>
  <c r="AC1321" i="1"/>
  <c r="AE1321" i="1" s="1"/>
  <c r="AF1321" i="1" s="1"/>
  <c r="AC1322" i="1"/>
  <c r="AE1322" i="1" s="1"/>
  <c r="AF1322" i="1" s="1"/>
  <c r="AC1323" i="1"/>
  <c r="AE1323" i="1" s="1"/>
  <c r="AF1323" i="1" s="1"/>
  <c r="AC1324" i="1"/>
  <c r="AE1324" i="1" s="1"/>
  <c r="AF1324" i="1" s="1"/>
  <c r="AC1325" i="1"/>
  <c r="AE1325" i="1" s="1"/>
  <c r="AF1325" i="1" s="1"/>
  <c r="AC1326" i="1"/>
  <c r="AE1326" i="1" s="1"/>
  <c r="AF1326" i="1" s="1"/>
  <c r="AC1327" i="1"/>
  <c r="AE1327" i="1" s="1"/>
  <c r="AF1327" i="1" s="1"/>
  <c r="AC1328" i="1"/>
  <c r="AE1328" i="1" s="1"/>
  <c r="AF1328" i="1" s="1"/>
  <c r="AC1329" i="1"/>
  <c r="AE1329" i="1" s="1"/>
  <c r="AF1329" i="1" s="1"/>
  <c r="AC1330" i="1"/>
  <c r="AE1330" i="1" s="1"/>
  <c r="AF1330" i="1" s="1"/>
  <c r="AC1331" i="1"/>
  <c r="AE1331" i="1" s="1"/>
  <c r="AF1331" i="1" s="1"/>
  <c r="AC1332" i="1"/>
  <c r="AE1332" i="1" s="1"/>
  <c r="AF1332" i="1" s="1"/>
  <c r="AC1333" i="1"/>
  <c r="AE1333" i="1" s="1"/>
  <c r="AF1333" i="1" s="1"/>
  <c r="AC1334" i="1"/>
  <c r="AE1334" i="1" s="1"/>
  <c r="AF1334" i="1" s="1"/>
  <c r="AC1335" i="1"/>
  <c r="AE1335" i="1" s="1"/>
  <c r="AF1335" i="1" s="1"/>
  <c r="AC1336" i="1"/>
  <c r="AE1336" i="1" s="1"/>
  <c r="AF1336" i="1" s="1"/>
  <c r="AC1337" i="1"/>
  <c r="AE1337" i="1" s="1"/>
  <c r="AF1337" i="1" s="1"/>
  <c r="AC1338" i="1"/>
  <c r="AE1338" i="1" s="1"/>
  <c r="AF1338" i="1" s="1"/>
  <c r="AC1339" i="1"/>
  <c r="AE1339" i="1" s="1"/>
  <c r="AF1339" i="1" s="1"/>
  <c r="AC1340" i="1"/>
  <c r="AE1340" i="1" s="1"/>
  <c r="AF1340" i="1" s="1"/>
  <c r="AC1341" i="1"/>
  <c r="AE1341" i="1" s="1"/>
  <c r="AF1341" i="1" s="1"/>
  <c r="AC1342" i="1"/>
  <c r="AE1342" i="1" s="1"/>
  <c r="AF1342" i="1" s="1"/>
  <c r="AC1343" i="1"/>
  <c r="AE1343" i="1" s="1"/>
  <c r="AF1343" i="1" s="1"/>
  <c r="AC1344" i="1"/>
  <c r="AE1344" i="1" s="1"/>
  <c r="AF1344" i="1" s="1"/>
  <c r="AC1345" i="1"/>
  <c r="AE1345" i="1" s="1"/>
  <c r="AF1345" i="1" s="1"/>
  <c r="AC1346" i="1"/>
  <c r="AE1346" i="1" s="1"/>
  <c r="AF1346" i="1" s="1"/>
  <c r="AC1347" i="1"/>
  <c r="AE1347" i="1" s="1"/>
  <c r="AF1347" i="1" s="1"/>
  <c r="AC1348" i="1"/>
  <c r="AE1348" i="1" s="1"/>
  <c r="AF1348" i="1" s="1"/>
  <c r="AC1349" i="1"/>
  <c r="AE1349" i="1" s="1"/>
  <c r="AF1349" i="1" s="1"/>
  <c r="AC1350" i="1"/>
  <c r="AE1350" i="1" s="1"/>
  <c r="AF1350" i="1" s="1"/>
  <c r="AC1351" i="1"/>
  <c r="AE1351" i="1" s="1"/>
  <c r="AF1351" i="1" s="1"/>
  <c r="AC1352" i="1"/>
  <c r="AE1352" i="1" s="1"/>
  <c r="AF1352" i="1" s="1"/>
  <c r="AC1353" i="1"/>
  <c r="AE1353" i="1" s="1"/>
  <c r="AF1353" i="1" s="1"/>
  <c r="AC1354" i="1"/>
  <c r="AE1354" i="1" s="1"/>
  <c r="AF1354" i="1" s="1"/>
  <c r="AC1355" i="1"/>
  <c r="AE1355" i="1" s="1"/>
  <c r="AF1355" i="1" s="1"/>
  <c r="AC1356" i="1"/>
  <c r="AE1356" i="1" s="1"/>
  <c r="AF1356" i="1" s="1"/>
  <c r="AC1357" i="1"/>
  <c r="AE1357" i="1" s="1"/>
  <c r="AF1357" i="1" s="1"/>
  <c r="AC1358" i="1"/>
  <c r="AE1358" i="1" s="1"/>
  <c r="AF1358" i="1" s="1"/>
  <c r="AC1359" i="1"/>
  <c r="AE1359" i="1" s="1"/>
  <c r="AF1359" i="1" s="1"/>
  <c r="AC1360" i="1"/>
  <c r="AE1360" i="1" s="1"/>
  <c r="AF1360" i="1" s="1"/>
  <c r="AC1361" i="1"/>
  <c r="AE1361" i="1" s="1"/>
  <c r="AF1361" i="1" s="1"/>
  <c r="AC1362" i="1"/>
  <c r="AE1362" i="1" s="1"/>
  <c r="AF1362" i="1" s="1"/>
  <c r="AC1363" i="1"/>
  <c r="AE1363" i="1" s="1"/>
  <c r="AF1363" i="1" s="1"/>
  <c r="AC1364" i="1"/>
  <c r="AE1364" i="1" s="1"/>
  <c r="AF1364" i="1" s="1"/>
  <c r="AC1365" i="1"/>
  <c r="AE1365" i="1" s="1"/>
  <c r="AF1365" i="1" s="1"/>
  <c r="AC1366" i="1"/>
  <c r="AE1366" i="1" s="1"/>
  <c r="AF1366" i="1" s="1"/>
  <c r="AC1367" i="1"/>
  <c r="AE1367" i="1" s="1"/>
  <c r="AF1367" i="1" s="1"/>
  <c r="AC1368" i="1"/>
  <c r="AE1368" i="1" s="1"/>
  <c r="AF1368" i="1" s="1"/>
  <c r="AC1369" i="1"/>
  <c r="AC1370" i="1"/>
  <c r="AE1370" i="1" s="1"/>
  <c r="AF1370" i="1" s="1"/>
  <c r="AC1371" i="1"/>
  <c r="AE1371" i="1" s="1"/>
  <c r="AF1371" i="1" s="1"/>
  <c r="AC1372" i="1"/>
  <c r="AE1372" i="1" s="1"/>
  <c r="AF1372" i="1" s="1"/>
  <c r="AC1373" i="1"/>
  <c r="AE1373" i="1" s="1"/>
  <c r="AF1373" i="1" s="1"/>
  <c r="AC1374" i="1"/>
  <c r="AE1374" i="1" s="1"/>
  <c r="AF1374" i="1" s="1"/>
  <c r="AC1375" i="1"/>
  <c r="AE1375" i="1" s="1"/>
  <c r="AF1375" i="1" s="1"/>
  <c r="AC1376" i="1"/>
  <c r="AE1376" i="1" s="1"/>
  <c r="AF1376" i="1" s="1"/>
  <c r="AC1377" i="1"/>
  <c r="AE1377" i="1" s="1"/>
  <c r="AF1377" i="1" s="1"/>
  <c r="AC1378" i="1"/>
  <c r="AE1378" i="1" s="1"/>
  <c r="AF1378" i="1" s="1"/>
  <c r="AC1379" i="1"/>
  <c r="AE1379" i="1" s="1"/>
  <c r="AF1379" i="1" s="1"/>
  <c r="AC1380" i="1"/>
  <c r="AE1380" i="1" s="1"/>
  <c r="AF1380" i="1" s="1"/>
  <c r="AC1381" i="1"/>
  <c r="AE1381" i="1" s="1"/>
  <c r="AF1381" i="1" s="1"/>
  <c r="AC1382" i="1"/>
  <c r="AE1382" i="1" s="1"/>
  <c r="AF1382" i="1" s="1"/>
  <c r="AC1383" i="1"/>
  <c r="AE1383" i="1" s="1"/>
  <c r="AF1383" i="1" s="1"/>
  <c r="AC1384" i="1"/>
  <c r="AE1384" i="1" s="1"/>
  <c r="AF1384" i="1" s="1"/>
  <c r="AC1385" i="1"/>
  <c r="AE1385" i="1" s="1"/>
  <c r="AF1385" i="1" s="1"/>
  <c r="AC1386" i="1"/>
  <c r="AE1386" i="1" s="1"/>
  <c r="AF1386" i="1" s="1"/>
  <c r="AC1387" i="1"/>
  <c r="AE1387" i="1" s="1"/>
  <c r="AF1387" i="1" s="1"/>
  <c r="AC1388" i="1"/>
  <c r="AE1388" i="1" s="1"/>
  <c r="AF1388" i="1" s="1"/>
  <c r="AC1389" i="1"/>
  <c r="AE1389" i="1" s="1"/>
  <c r="AF1389" i="1" s="1"/>
  <c r="AC1390" i="1"/>
  <c r="AE1390" i="1" s="1"/>
  <c r="AF1390" i="1" s="1"/>
  <c r="AC1391" i="1"/>
  <c r="AE1391" i="1" s="1"/>
  <c r="AF1391" i="1" s="1"/>
  <c r="AC1392" i="1"/>
  <c r="AE1392" i="1" s="1"/>
  <c r="AF1392" i="1" s="1"/>
  <c r="AC1393" i="1"/>
  <c r="AC1394" i="1"/>
  <c r="AE1394" i="1" s="1"/>
  <c r="AF1394" i="1" s="1"/>
  <c r="AC1395" i="1"/>
  <c r="AE1395" i="1" s="1"/>
  <c r="AF1395" i="1" s="1"/>
  <c r="AC1396" i="1"/>
  <c r="AE1396" i="1" s="1"/>
  <c r="AF1396" i="1" s="1"/>
  <c r="AC1397" i="1"/>
  <c r="AE1397" i="1" s="1"/>
  <c r="AF1397" i="1" s="1"/>
  <c r="AC1398" i="1"/>
  <c r="AE1398" i="1" s="1"/>
  <c r="AF1398" i="1" s="1"/>
  <c r="AC1399" i="1"/>
  <c r="AE1399" i="1" s="1"/>
  <c r="AF1399" i="1" s="1"/>
  <c r="AC1400" i="1"/>
  <c r="AE1400" i="1" s="1"/>
  <c r="AF1400" i="1" s="1"/>
  <c r="AC1401" i="1"/>
  <c r="AE1401" i="1" s="1"/>
  <c r="AF1401" i="1" s="1"/>
  <c r="AC1402" i="1"/>
  <c r="AE1402" i="1" s="1"/>
  <c r="AF1402" i="1" s="1"/>
  <c r="AC1403" i="1"/>
  <c r="AE1403" i="1" s="1"/>
  <c r="AF1403" i="1" s="1"/>
  <c r="AC1404" i="1"/>
  <c r="AE1404" i="1" s="1"/>
  <c r="AF1404" i="1" s="1"/>
  <c r="AC1405" i="1"/>
  <c r="AE1405" i="1" s="1"/>
  <c r="AF1405" i="1" s="1"/>
  <c r="AC1406" i="1"/>
  <c r="AE1406" i="1" s="1"/>
  <c r="AF1406" i="1" s="1"/>
  <c r="AC1407" i="1"/>
  <c r="AE1407" i="1" s="1"/>
  <c r="AF1407" i="1" s="1"/>
  <c r="AC1408" i="1"/>
  <c r="AE1408" i="1" s="1"/>
  <c r="AF1408" i="1" s="1"/>
  <c r="AC1409" i="1"/>
  <c r="AE1409" i="1" s="1"/>
  <c r="AF1409" i="1" s="1"/>
  <c r="AC1410" i="1"/>
  <c r="AE1410" i="1" s="1"/>
  <c r="AF1410" i="1" s="1"/>
  <c r="AC1411" i="1"/>
  <c r="AE1411" i="1" s="1"/>
  <c r="AF1411" i="1" s="1"/>
  <c r="AC1412" i="1"/>
  <c r="AE1412" i="1" s="1"/>
  <c r="AF1412" i="1" s="1"/>
  <c r="AC1413" i="1"/>
  <c r="AE1413" i="1" s="1"/>
  <c r="AF1413" i="1" s="1"/>
  <c r="AC1414" i="1"/>
  <c r="AE1414" i="1" s="1"/>
  <c r="AF1414" i="1" s="1"/>
  <c r="AC1415" i="1"/>
  <c r="AE1415" i="1" s="1"/>
  <c r="AF1415" i="1" s="1"/>
  <c r="AC1416" i="1"/>
  <c r="AE1416" i="1" s="1"/>
  <c r="AF1416" i="1" s="1"/>
  <c r="AC1417" i="1"/>
  <c r="AE1417" i="1" s="1"/>
  <c r="AF1417" i="1" s="1"/>
  <c r="AC1418" i="1"/>
  <c r="AE1418" i="1" s="1"/>
  <c r="AF1418" i="1" s="1"/>
  <c r="AC1419" i="1"/>
  <c r="AE1419" i="1" s="1"/>
  <c r="AF1419" i="1" s="1"/>
  <c r="AC1420" i="1"/>
  <c r="AE1420" i="1" s="1"/>
  <c r="AF1420" i="1" s="1"/>
  <c r="AC1421" i="1"/>
  <c r="AE1421" i="1" s="1"/>
  <c r="AF1421" i="1" s="1"/>
  <c r="AC1422" i="1"/>
  <c r="AE1422" i="1" s="1"/>
  <c r="AF1422" i="1" s="1"/>
  <c r="AC1423" i="1"/>
  <c r="AE1423" i="1" s="1"/>
  <c r="AF1423" i="1" s="1"/>
  <c r="AC1424" i="1"/>
  <c r="AE1424" i="1" s="1"/>
  <c r="AF1424" i="1" s="1"/>
  <c r="AC1425" i="1"/>
  <c r="AC1426" i="1"/>
  <c r="AE1426" i="1" s="1"/>
  <c r="AF1426" i="1" s="1"/>
  <c r="AC1427" i="1"/>
  <c r="AE1427" i="1" s="1"/>
  <c r="AF1427" i="1" s="1"/>
  <c r="AC1428" i="1"/>
  <c r="AE1428" i="1" s="1"/>
  <c r="AF1428" i="1" s="1"/>
  <c r="AC1429" i="1"/>
  <c r="AE1429" i="1" s="1"/>
  <c r="AF1429" i="1" s="1"/>
  <c r="AC1430" i="1"/>
  <c r="AE1430" i="1" s="1"/>
  <c r="AF1430" i="1" s="1"/>
  <c r="AC1431" i="1"/>
  <c r="AE1431" i="1" s="1"/>
  <c r="AF1431" i="1" s="1"/>
  <c r="AC1432" i="1"/>
  <c r="AE1432" i="1" s="1"/>
  <c r="AF1432" i="1" s="1"/>
  <c r="AC1433" i="1"/>
  <c r="AE1433" i="1" s="1"/>
  <c r="AF1433" i="1" s="1"/>
  <c r="AC1434" i="1"/>
  <c r="AE1434" i="1" s="1"/>
  <c r="AF1434" i="1" s="1"/>
  <c r="AC1435" i="1"/>
  <c r="AE1435" i="1" s="1"/>
  <c r="AF1435" i="1" s="1"/>
  <c r="AC1436" i="1"/>
  <c r="AE1436" i="1" s="1"/>
  <c r="AF1436" i="1" s="1"/>
  <c r="AC1437" i="1"/>
  <c r="AE1437" i="1" s="1"/>
  <c r="AF1437" i="1" s="1"/>
  <c r="AC1438" i="1"/>
  <c r="AE1438" i="1" s="1"/>
  <c r="AF1438" i="1" s="1"/>
  <c r="AC1439" i="1"/>
  <c r="AE1439" i="1" s="1"/>
  <c r="AF1439" i="1" s="1"/>
  <c r="AC1440" i="1"/>
  <c r="AE1440" i="1" s="1"/>
  <c r="AF1440" i="1" s="1"/>
  <c r="AC1441" i="1"/>
  <c r="AE1441" i="1" s="1"/>
  <c r="AF1441" i="1" s="1"/>
  <c r="AC1442" i="1"/>
  <c r="AE1442" i="1" s="1"/>
  <c r="AF1442" i="1" s="1"/>
  <c r="AC1443" i="1"/>
  <c r="AE1443" i="1" s="1"/>
  <c r="AF1443" i="1" s="1"/>
  <c r="AC1444" i="1"/>
  <c r="AE1444" i="1" s="1"/>
  <c r="AF1444" i="1" s="1"/>
  <c r="AC1445" i="1"/>
  <c r="AE1445" i="1" s="1"/>
  <c r="AF1445" i="1" s="1"/>
  <c r="AC1446" i="1"/>
  <c r="AE1446" i="1" s="1"/>
  <c r="AF1446" i="1" s="1"/>
  <c r="AC1447" i="1"/>
  <c r="AE1447" i="1" s="1"/>
  <c r="AF1447" i="1" s="1"/>
  <c r="AC1448" i="1"/>
  <c r="AE1448" i="1" s="1"/>
  <c r="AF1448" i="1" s="1"/>
  <c r="AC1449" i="1"/>
  <c r="AE1449" i="1" s="1"/>
  <c r="AF1449" i="1" s="1"/>
  <c r="AC1450" i="1"/>
  <c r="AE1450" i="1" s="1"/>
  <c r="AF1450" i="1" s="1"/>
  <c r="AC1451" i="1"/>
  <c r="AE1451" i="1" s="1"/>
  <c r="AF1451" i="1" s="1"/>
  <c r="AC1452" i="1"/>
  <c r="AE1452" i="1" s="1"/>
  <c r="AF1452" i="1" s="1"/>
  <c r="AC1453" i="1"/>
  <c r="AE1453" i="1" s="1"/>
  <c r="AF1453" i="1" s="1"/>
  <c r="AC1454" i="1"/>
  <c r="AE1454" i="1" s="1"/>
  <c r="AF1454" i="1" s="1"/>
  <c r="AC1455" i="1"/>
  <c r="AE1455" i="1" s="1"/>
  <c r="AF1455" i="1" s="1"/>
  <c r="AC1456" i="1"/>
  <c r="AE1456" i="1" s="1"/>
  <c r="AF1456" i="1" s="1"/>
  <c r="AC1457" i="1"/>
  <c r="AE1457" i="1" s="1"/>
  <c r="AF1457" i="1" s="1"/>
  <c r="AC1458" i="1"/>
  <c r="AE1458" i="1" s="1"/>
  <c r="AF1458" i="1" s="1"/>
  <c r="AC1459" i="1"/>
  <c r="AE1459" i="1" s="1"/>
  <c r="AF1459" i="1" s="1"/>
  <c r="AC1460" i="1"/>
  <c r="AE1460" i="1" s="1"/>
  <c r="AF1460" i="1" s="1"/>
  <c r="AC1461" i="1"/>
  <c r="AE1461" i="1" s="1"/>
  <c r="AF1461" i="1" s="1"/>
  <c r="AC1462" i="1"/>
  <c r="AE1462" i="1" s="1"/>
  <c r="AF1462" i="1" s="1"/>
  <c r="AC1463" i="1"/>
  <c r="AE1463" i="1" s="1"/>
  <c r="AF1463" i="1" s="1"/>
  <c r="AC1464" i="1"/>
  <c r="AE1464" i="1" s="1"/>
  <c r="AF1464" i="1" s="1"/>
  <c r="AC1465" i="1"/>
  <c r="AE1465" i="1" s="1"/>
  <c r="AF1465" i="1" s="1"/>
  <c r="AC1466" i="1"/>
  <c r="AE1466" i="1" s="1"/>
  <c r="AF1466" i="1" s="1"/>
  <c r="AC1467" i="1"/>
  <c r="AE1467" i="1" s="1"/>
  <c r="AF1467" i="1" s="1"/>
  <c r="AC1468" i="1"/>
  <c r="AE1468" i="1" s="1"/>
  <c r="AF1468" i="1" s="1"/>
  <c r="AC1469" i="1"/>
  <c r="AE1469" i="1" s="1"/>
  <c r="AF1469" i="1" s="1"/>
  <c r="AC1470" i="1"/>
  <c r="AE1470" i="1" s="1"/>
  <c r="AF1470" i="1" s="1"/>
  <c r="AC1471" i="1"/>
  <c r="AE1471" i="1" s="1"/>
  <c r="AF1471" i="1" s="1"/>
  <c r="AC1472" i="1"/>
  <c r="AE1472" i="1" s="1"/>
  <c r="AF1472" i="1" s="1"/>
  <c r="AC1473" i="1"/>
  <c r="AE1473" i="1" s="1"/>
  <c r="AF1473" i="1" s="1"/>
  <c r="AC1474" i="1"/>
  <c r="AE1474" i="1" s="1"/>
  <c r="AF1474" i="1" s="1"/>
  <c r="AC1475" i="1"/>
  <c r="AE1475" i="1" s="1"/>
  <c r="AF1475" i="1" s="1"/>
  <c r="AC1476" i="1"/>
  <c r="AE1476" i="1" s="1"/>
  <c r="AF1476" i="1" s="1"/>
  <c r="AC1477" i="1"/>
  <c r="AE1477" i="1" s="1"/>
  <c r="AF1477" i="1" s="1"/>
  <c r="AC1478" i="1"/>
  <c r="AE1478" i="1" s="1"/>
  <c r="AF1478" i="1" s="1"/>
  <c r="AC1479" i="1"/>
  <c r="AE1479" i="1" s="1"/>
  <c r="AF1479" i="1" s="1"/>
  <c r="AC1480" i="1"/>
  <c r="AE1480" i="1" s="1"/>
  <c r="AF1480" i="1" s="1"/>
  <c r="AC1481" i="1"/>
  <c r="AE1481" i="1" s="1"/>
  <c r="AF1481" i="1" s="1"/>
  <c r="AC1482" i="1"/>
  <c r="AE1482" i="1" s="1"/>
  <c r="AF1482" i="1" s="1"/>
  <c r="AC1483" i="1"/>
  <c r="AE1483" i="1" s="1"/>
  <c r="AF1483" i="1" s="1"/>
  <c r="AC1484" i="1"/>
  <c r="AE1484" i="1" s="1"/>
  <c r="AF1484" i="1" s="1"/>
  <c r="AC1485" i="1"/>
  <c r="AE1485" i="1" s="1"/>
  <c r="AF1485" i="1" s="1"/>
  <c r="AC1486" i="1"/>
  <c r="AE1486" i="1" s="1"/>
  <c r="AF1486" i="1" s="1"/>
  <c r="AC1487" i="1"/>
  <c r="AE1487" i="1" s="1"/>
  <c r="AF1487" i="1" s="1"/>
  <c r="AC1488" i="1"/>
  <c r="AE1488" i="1" s="1"/>
  <c r="AF1488" i="1" s="1"/>
  <c r="AC1489" i="1"/>
  <c r="AE1489" i="1" s="1"/>
  <c r="AF1489" i="1" s="1"/>
  <c r="AC1490" i="1"/>
  <c r="AE1490" i="1" s="1"/>
  <c r="AF1490" i="1" s="1"/>
  <c r="AC1491" i="1"/>
  <c r="AE1491" i="1" s="1"/>
  <c r="AF1491" i="1" s="1"/>
  <c r="AC1492" i="1"/>
  <c r="AE1492" i="1" s="1"/>
  <c r="AF1492" i="1" s="1"/>
  <c r="AC1493" i="1"/>
  <c r="AE1493" i="1" s="1"/>
  <c r="AF1493" i="1" s="1"/>
  <c r="AC1494" i="1"/>
  <c r="AE1494" i="1" s="1"/>
  <c r="AF1494" i="1" s="1"/>
  <c r="AC1495" i="1"/>
  <c r="AE1495" i="1" s="1"/>
  <c r="AF1495" i="1" s="1"/>
  <c r="AC1496" i="1"/>
  <c r="AE1496" i="1" s="1"/>
  <c r="AF1496" i="1" s="1"/>
  <c r="AC1497" i="1"/>
  <c r="AC1498" i="1"/>
  <c r="AE1498" i="1" s="1"/>
  <c r="AF1498" i="1" s="1"/>
  <c r="AC1499" i="1"/>
  <c r="AE1499" i="1" s="1"/>
  <c r="AF1499" i="1" s="1"/>
  <c r="AC1500" i="1"/>
  <c r="AE1500" i="1" s="1"/>
  <c r="AF1500" i="1" s="1"/>
  <c r="AC1501" i="1"/>
  <c r="AE1501" i="1" s="1"/>
  <c r="AF1501" i="1" s="1"/>
  <c r="AC1502" i="1"/>
  <c r="AE1502" i="1" s="1"/>
  <c r="AF1502" i="1" s="1"/>
  <c r="AC1503" i="1"/>
  <c r="AE1503" i="1" s="1"/>
  <c r="AF1503" i="1" s="1"/>
  <c r="AC1504" i="1"/>
  <c r="AE1504" i="1" s="1"/>
  <c r="AF1504" i="1" s="1"/>
  <c r="AC1505" i="1"/>
  <c r="AE1505" i="1" s="1"/>
  <c r="AF1505" i="1" s="1"/>
  <c r="AC1506" i="1"/>
  <c r="AE1506" i="1" s="1"/>
  <c r="AF1506" i="1" s="1"/>
  <c r="AC1507" i="1"/>
  <c r="AE1507" i="1" s="1"/>
  <c r="AF1507" i="1" s="1"/>
  <c r="AC1508" i="1"/>
  <c r="AE1508" i="1" s="1"/>
  <c r="AF1508" i="1" s="1"/>
  <c r="AC1509" i="1"/>
  <c r="AE1509" i="1" s="1"/>
  <c r="AF1509" i="1" s="1"/>
  <c r="AC1510" i="1"/>
  <c r="AE1510" i="1" s="1"/>
  <c r="AF1510" i="1" s="1"/>
  <c r="AC1511" i="1"/>
  <c r="AE1511" i="1" s="1"/>
  <c r="AF1511" i="1" s="1"/>
  <c r="AC1512" i="1"/>
  <c r="AE1512" i="1" s="1"/>
  <c r="AF1512" i="1" s="1"/>
  <c r="AC1513" i="1"/>
  <c r="AE1513" i="1" s="1"/>
  <c r="AF1513" i="1" s="1"/>
  <c r="AC1514" i="1"/>
  <c r="AE1514" i="1" s="1"/>
  <c r="AF1514" i="1" s="1"/>
  <c r="AC1515" i="1"/>
  <c r="AE1515" i="1" s="1"/>
  <c r="AF1515" i="1" s="1"/>
  <c r="AC1516" i="1"/>
  <c r="AE1516" i="1" s="1"/>
  <c r="AF1516" i="1" s="1"/>
  <c r="AC1517" i="1"/>
  <c r="AE1517" i="1" s="1"/>
  <c r="AF1517" i="1" s="1"/>
  <c r="AC1518" i="1"/>
  <c r="AE1518" i="1" s="1"/>
  <c r="AF1518" i="1" s="1"/>
  <c r="AC1519" i="1"/>
  <c r="AE1519" i="1" s="1"/>
  <c r="AF1519" i="1" s="1"/>
  <c r="AC1520" i="1"/>
  <c r="AE1520" i="1" s="1"/>
  <c r="AF1520" i="1" s="1"/>
  <c r="AC1521" i="1"/>
  <c r="AC1522" i="1"/>
  <c r="AE1522" i="1" s="1"/>
  <c r="AF1522" i="1" s="1"/>
  <c r="AC1523" i="1"/>
  <c r="AE1523" i="1" s="1"/>
  <c r="AF1523" i="1" s="1"/>
  <c r="AC1524" i="1"/>
  <c r="AE1524" i="1" s="1"/>
  <c r="AF1524" i="1" s="1"/>
  <c r="AC1525" i="1"/>
  <c r="AE1525" i="1" s="1"/>
  <c r="AF1525" i="1" s="1"/>
  <c r="AC1526" i="1"/>
  <c r="AE1526" i="1" s="1"/>
  <c r="AF1526" i="1" s="1"/>
  <c r="AC1527" i="1"/>
  <c r="AE1527" i="1" s="1"/>
  <c r="AF1527" i="1" s="1"/>
  <c r="AC1528" i="1"/>
  <c r="AE1528" i="1" s="1"/>
  <c r="AF1528" i="1" s="1"/>
  <c r="AC1529" i="1"/>
  <c r="AE1529" i="1" s="1"/>
  <c r="AF1529" i="1" s="1"/>
  <c r="AC1530" i="1"/>
  <c r="AE1530" i="1" s="1"/>
  <c r="AF1530" i="1" s="1"/>
  <c r="AC1531" i="1"/>
  <c r="AE1531" i="1" s="1"/>
  <c r="AF1531" i="1" s="1"/>
  <c r="AC1532" i="1"/>
  <c r="AE1532" i="1" s="1"/>
  <c r="AF1532" i="1" s="1"/>
  <c r="AC1533" i="1"/>
  <c r="AE1533" i="1" s="1"/>
  <c r="AF1533" i="1" s="1"/>
  <c r="AC1534" i="1"/>
  <c r="AE1534" i="1" s="1"/>
  <c r="AF1534" i="1" s="1"/>
  <c r="AC1535" i="1"/>
  <c r="AE1535" i="1" s="1"/>
  <c r="AF1535" i="1" s="1"/>
  <c r="AC1536" i="1"/>
  <c r="AE1536" i="1" s="1"/>
  <c r="AF1536" i="1" s="1"/>
  <c r="AC1537" i="1"/>
  <c r="AE1537" i="1" s="1"/>
  <c r="AF1537" i="1" s="1"/>
  <c r="AC1538" i="1"/>
  <c r="AE1538" i="1" s="1"/>
  <c r="AF1538" i="1" s="1"/>
  <c r="AC1539" i="1"/>
  <c r="AE1539" i="1" s="1"/>
  <c r="AF1539" i="1" s="1"/>
  <c r="AC1540" i="1"/>
  <c r="AE1540" i="1" s="1"/>
  <c r="AF1540" i="1" s="1"/>
  <c r="AC1541" i="1"/>
  <c r="AE1541" i="1" s="1"/>
  <c r="AF1541" i="1" s="1"/>
  <c r="AC1542" i="1"/>
  <c r="AE1542" i="1" s="1"/>
  <c r="AF1542" i="1" s="1"/>
  <c r="AC1543" i="1"/>
  <c r="AE1543" i="1" s="1"/>
  <c r="AF1543" i="1" s="1"/>
  <c r="AC1544" i="1"/>
  <c r="AE1544" i="1" s="1"/>
  <c r="AF1544" i="1" s="1"/>
  <c r="AC1545" i="1"/>
  <c r="AE1545" i="1" s="1"/>
  <c r="AF1545" i="1" s="1"/>
  <c r="AC1546" i="1"/>
  <c r="AE1546" i="1" s="1"/>
  <c r="AF1546" i="1" s="1"/>
  <c r="AC1547" i="1"/>
  <c r="AE1547" i="1" s="1"/>
  <c r="AF1547" i="1" s="1"/>
  <c r="AC1548" i="1"/>
  <c r="AE1548" i="1" s="1"/>
  <c r="AF1548" i="1" s="1"/>
  <c r="AC1549" i="1"/>
  <c r="AE1549" i="1" s="1"/>
  <c r="AF1549" i="1" s="1"/>
  <c r="AC1550" i="1"/>
  <c r="AE1550" i="1" s="1"/>
  <c r="AF1550" i="1" s="1"/>
  <c r="AC1551" i="1"/>
  <c r="AE1551" i="1" s="1"/>
  <c r="AF1551" i="1" s="1"/>
  <c r="AC1552" i="1"/>
  <c r="AE1552" i="1" s="1"/>
  <c r="AF1552" i="1" s="1"/>
  <c r="AC1553" i="1"/>
  <c r="AC1554" i="1"/>
  <c r="AE1554" i="1" s="1"/>
  <c r="AF1554" i="1" s="1"/>
  <c r="AC1555" i="1"/>
  <c r="AE1555" i="1" s="1"/>
  <c r="AF1555" i="1" s="1"/>
  <c r="AC1556" i="1"/>
  <c r="AE1556" i="1" s="1"/>
  <c r="AF1556" i="1" s="1"/>
  <c r="AC1557" i="1"/>
  <c r="AE1557" i="1" s="1"/>
  <c r="AF1557" i="1" s="1"/>
  <c r="AC1558" i="1"/>
  <c r="AE1558" i="1" s="1"/>
  <c r="AF1558" i="1" s="1"/>
  <c r="AC1559" i="1"/>
  <c r="AE1559" i="1" s="1"/>
  <c r="AF1559" i="1" s="1"/>
  <c r="AC1560" i="1"/>
  <c r="AE1560" i="1" s="1"/>
  <c r="AF1560" i="1" s="1"/>
  <c r="AC1561" i="1"/>
  <c r="AE1561" i="1" s="1"/>
  <c r="AF1561" i="1" s="1"/>
  <c r="AC1562" i="1"/>
  <c r="AE1562" i="1" s="1"/>
  <c r="AF1562" i="1" s="1"/>
  <c r="AC1563" i="1"/>
  <c r="AE1563" i="1" s="1"/>
  <c r="AF1563" i="1" s="1"/>
  <c r="AC1564" i="1"/>
  <c r="AE1564" i="1" s="1"/>
  <c r="AF1564" i="1" s="1"/>
  <c r="AC1565" i="1"/>
  <c r="AE1565" i="1" s="1"/>
  <c r="AF1565" i="1" s="1"/>
  <c r="AC1566" i="1"/>
  <c r="AE1566" i="1" s="1"/>
  <c r="AF1566" i="1" s="1"/>
  <c r="AC1567" i="1"/>
  <c r="AE1567" i="1" s="1"/>
  <c r="AF1567" i="1" s="1"/>
  <c r="AC1568" i="1"/>
  <c r="AE1568" i="1" s="1"/>
  <c r="AF1568" i="1" s="1"/>
  <c r="AC1569" i="1"/>
  <c r="AE1569" i="1" s="1"/>
  <c r="AF1569" i="1" s="1"/>
  <c r="AC1570" i="1"/>
  <c r="AE1570" i="1" s="1"/>
  <c r="AF1570" i="1" s="1"/>
  <c r="AC1571" i="1"/>
  <c r="AE1571" i="1" s="1"/>
  <c r="AF1571" i="1" s="1"/>
  <c r="AC1572" i="1"/>
  <c r="AE1572" i="1" s="1"/>
  <c r="AF1572" i="1" s="1"/>
  <c r="AC1573" i="1"/>
  <c r="AE1573" i="1" s="1"/>
  <c r="AF1573" i="1" s="1"/>
  <c r="AC1574" i="1"/>
  <c r="AE1574" i="1" s="1"/>
  <c r="AF1574" i="1" s="1"/>
  <c r="AC1575" i="1"/>
  <c r="AE1575" i="1" s="1"/>
  <c r="AF1575" i="1" s="1"/>
  <c r="AC1576" i="1"/>
  <c r="AE1576" i="1" s="1"/>
  <c r="AF1576" i="1" s="1"/>
  <c r="AC1577" i="1"/>
  <c r="AE1577" i="1" s="1"/>
  <c r="AF1577" i="1" s="1"/>
  <c r="AC1578" i="1"/>
  <c r="AE1578" i="1" s="1"/>
  <c r="AF1578" i="1" s="1"/>
  <c r="AC1579" i="1"/>
  <c r="AE1579" i="1" s="1"/>
  <c r="AF1579" i="1" s="1"/>
  <c r="AC1580" i="1"/>
  <c r="AE1580" i="1" s="1"/>
  <c r="AF1580" i="1" s="1"/>
  <c r="AC1581" i="1"/>
  <c r="AE1581" i="1" s="1"/>
  <c r="AF1581" i="1" s="1"/>
  <c r="AC1582" i="1"/>
  <c r="AE1582" i="1" s="1"/>
  <c r="AF1582" i="1" s="1"/>
  <c r="AC1583" i="1"/>
  <c r="AE1583" i="1" s="1"/>
  <c r="AF1583" i="1" s="1"/>
  <c r="AC1584" i="1"/>
  <c r="AE1584" i="1" s="1"/>
  <c r="AF1584" i="1" s="1"/>
  <c r="AC1585" i="1"/>
  <c r="AE1585" i="1" s="1"/>
  <c r="AF1585" i="1" s="1"/>
  <c r="AC1586" i="1"/>
  <c r="AE1586" i="1" s="1"/>
  <c r="AF1586" i="1" s="1"/>
  <c r="AC1587" i="1"/>
  <c r="AE1587" i="1" s="1"/>
  <c r="AF1587" i="1" s="1"/>
  <c r="AC1588" i="1"/>
  <c r="AE1588" i="1" s="1"/>
  <c r="AF1588" i="1" s="1"/>
  <c r="AC1589" i="1"/>
  <c r="AE1589" i="1" s="1"/>
  <c r="AF1589" i="1" s="1"/>
  <c r="AC1590" i="1"/>
  <c r="AE1590" i="1" s="1"/>
  <c r="AF1590" i="1" s="1"/>
  <c r="AC1591" i="1"/>
  <c r="AE1591" i="1" s="1"/>
  <c r="AF1591" i="1" s="1"/>
  <c r="AC1592" i="1"/>
  <c r="AE1592" i="1" s="1"/>
  <c r="AF1592" i="1" s="1"/>
  <c r="AC1593" i="1"/>
  <c r="AE1593" i="1" s="1"/>
  <c r="AF1593" i="1" s="1"/>
  <c r="AC1594" i="1"/>
  <c r="AE1594" i="1" s="1"/>
  <c r="AF1594" i="1" s="1"/>
  <c r="AC1595" i="1"/>
  <c r="AE1595" i="1" s="1"/>
  <c r="AF1595" i="1" s="1"/>
  <c r="AC1596" i="1"/>
  <c r="AE1596" i="1" s="1"/>
  <c r="AF1596" i="1" s="1"/>
  <c r="AC1597" i="1"/>
  <c r="AE1597" i="1" s="1"/>
  <c r="AF1597" i="1" s="1"/>
  <c r="AC1598" i="1"/>
  <c r="AE1598" i="1" s="1"/>
  <c r="AF1598" i="1" s="1"/>
  <c r="AC1599" i="1"/>
  <c r="AE1599" i="1" s="1"/>
  <c r="AF1599" i="1" s="1"/>
  <c r="AC1600" i="1"/>
  <c r="AE1600" i="1" s="1"/>
  <c r="AF1600" i="1" s="1"/>
  <c r="AC1601" i="1"/>
  <c r="AE1601" i="1" s="1"/>
  <c r="AF1601" i="1" s="1"/>
  <c r="AC1602" i="1"/>
  <c r="AE1602" i="1" s="1"/>
  <c r="AF1602" i="1" s="1"/>
  <c r="AC1603" i="1"/>
  <c r="AE1603" i="1" s="1"/>
  <c r="AF1603" i="1" s="1"/>
  <c r="AC1604" i="1"/>
  <c r="AE1604" i="1" s="1"/>
  <c r="AF1604" i="1" s="1"/>
  <c r="AC1605" i="1"/>
  <c r="AE1605" i="1" s="1"/>
  <c r="AF1605" i="1" s="1"/>
  <c r="AC1606" i="1"/>
  <c r="AE1606" i="1" s="1"/>
  <c r="AF1606" i="1" s="1"/>
  <c r="AC1607" i="1"/>
  <c r="AE1607" i="1" s="1"/>
  <c r="AF1607" i="1" s="1"/>
  <c r="AC1608" i="1"/>
  <c r="AE1608" i="1" s="1"/>
  <c r="AF1608" i="1" s="1"/>
  <c r="AC1609" i="1"/>
  <c r="AE1609" i="1" s="1"/>
  <c r="AF1609" i="1" s="1"/>
  <c r="AC1610" i="1"/>
  <c r="AE1610" i="1" s="1"/>
  <c r="AF1610" i="1" s="1"/>
  <c r="AC1611" i="1"/>
  <c r="AE1611" i="1" s="1"/>
  <c r="AF1611" i="1" s="1"/>
  <c r="AC1612" i="1"/>
  <c r="AE1612" i="1" s="1"/>
  <c r="AF1612" i="1" s="1"/>
  <c r="AC1613" i="1"/>
  <c r="AE1613" i="1" s="1"/>
  <c r="AF1613" i="1" s="1"/>
  <c r="AC1614" i="1"/>
  <c r="AE1614" i="1" s="1"/>
  <c r="AF1614" i="1" s="1"/>
  <c r="AC1615" i="1"/>
  <c r="AE1615" i="1" s="1"/>
  <c r="AF1615" i="1" s="1"/>
  <c r="AC1616" i="1"/>
  <c r="AE1616" i="1" s="1"/>
  <c r="AF1616" i="1" s="1"/>
  <c r="AC1617" i="1"/>
  <c r="AE1617" i="1" s="1"/>
  <c r="AF1617" i="1" s="1"/>
  <c r="AC1618" i="1"/>
  <c r="AE1618" i="1" s="1"/>
  <c r="AF1618" i="1" s="1"/>
  <c r="AC1619" i="1"/>
  <c r="AE1619" i="1" s="1"/>
  <c r="AF1619" i="1" s="1"/>
  <c r="AC1620" i="1"/>
  <c r="AE1620" i="1" s="1"/>
  <c r="AF1620" i="1" s="1"/>
  <c r="AC1621" i="1"/>
  <c r="AE1621" i="1" s="1"/>
  <c r="AF1621" i="1" s="1"/>
  <c r="AC1622" i="1"/>
  <c r="AE1622" i="1" s="1"/>
  <c r="AF1622" i="1" s="1"/>
  <c r="AC1623" i="1"/>
  <c r="AE1623" i="1" s="1"/>
  <c r="AF1623" i="1" s="1"/>
  <c r="AC1624" i="1"/>
  <c r="AE1624" i="1" s="1"/>
  <c r="AF1624" i="1" s="1"/>
  <c r="AC1625" i="1"/>
  <c r="AC1626" i="1"/>
  <c r="AE1626" i="1" s="1"/>
  <c r="AF1626" i="1" s="1"/>
  <c r="AC1627" i="1"/>
  <c r="AE1627" i="1" s="1"/>
  <c r="AF1627" i="1" s="1"/>
  <c r="AC1628" i="1"/>
  <c r="AE1628" i="1" s="1"/>
  <c r="AF1628" i="1" s="1"/>
  <c r="AC1629" i="1"/>
  <c r="AE1629" i="1" s="1"/>
  <c r="AF1629" i="1" s="1"/>
  <c r="AC1630" i="1"/>
  <c r="AE1630" i="1" s="1"/>
  <c r="AF1630" i="1" s="1"/>
  <c r="AC1631" i="1"/>
  <c r="AE1631" i="1" s="1"/>
  <c r="AF1631" i="1" s="1"/>
  <c r="AC1632" i="1"/>
  <c r="AE1632" i="1" s="1"/>
  <c r="AF1632" i="1" s="1"/>
  <c r="AC1633" i="1"/>
  <c r="AE1633" i="1" s="1"/>
  <c r="AF1633" i="1" s="1"/>
  <c r="AC1634" i="1"/>
  <c r="AE1634" i="1" s="1"/>
  <c r="AF1634" i="1" s="1"/>
  <c r="AC1635" i="1"/>
  <c r="AE1635" i="1" s="1"/>
  <c r="AF1635" i="1" s="1"/>
  <c r="AC1636" i="1"/>
  <c r="AE1636" i="1" s="1"/>
  <c r="AF1636" i="1" s="1"/>
  <c r="AC1637" i="1"/>
  <c r="AE1637" i="1" s="1"/>
  <c r="AF1637" i="1" s="1"/>
  <c r="AC1638" i="1"/>
  <c r="AE1638" i="1" s="1"/>
  <c r="AF1638" i="1" s="1"/>
  <c r="AC1639" i="1"/>
  <c r="AE1639" i="1" s="1"/>
  <c r="AF1639" i="1" s="1"/>
  <c r="AC1640" i="1"/>
  <c r="AE1640" i="1" s="1"/>
  <c r="AF1640" i="1" s="1"/>
  <c r="AC1641" i="1"/>
  <c r="AE1641" i="1" s="1"/>
  <c r="AF1641" i="1" s="1"/>
  <c r="AC1642" i="1"/>
  <c r="AE1642" i="1" s="1"/>
  <c r="AF1642" i="1" s="1"/>
  <c r="AC1643" i="1"/>
  <c r="AE1643" i="1" s="1"/>
  <c r="AF1643" i="1" s="1"/>
  <c r="AC1644" i="1"/>
  <c r="AE1644" i="1" s="1"/>
  <c r="AF1644" i="1" s="1"/>
  <c r="AC1645" i="1"/>
  <c r="AE1645" i="1" s="1"/>
  <c r="AF1645" i="1" s="1"/>
  <c r="AC1646" i="1"/>
  <c r="AE1646" i="1" s="1"/>
  <c r="AF1646" i="1" s="1"/>
  <c r="AC1647" i="1"/>
  <c r="AE1647" i="1" s="1"/>
  <c r="AF1647" i="1" s="1"/>
  <c r="AC1648" i="1"/>
  <c r="AE1648" i="1" s="1"/>
  <c r="AF1648" i="1" s="1"/>
  <c r="AC1649" i="1"/>
  <c r="AC1650" i="1"/>
  <c r="AE1650" i="1" s="1"/>
  <c r="AF1650" i="1" s="1"/>
  <c r="AC1651" i="1"/>
  <c r="AE1651" i="1" s="1"/>
  <c r="AF1651" i="1" s="1"/>
  <c r="AC1652" i="1"/>
  <c r="AE1652" i="1" s="1"/>
  <c r="AF1652" i="1" s="1"/>
  <c r="AC1653" i="1"/>
  <c r="AE1653" i="1" s="1"/>
  <c r="AF1653" i="1" s="1"/>
  <c r="AC1654" i="1"/>
  <c r="AE1654" i="1" s="1"/>
  <c r="AF1654" i="1" s="1"/>
  <c r="AC1655" i="1"/>
  <c r="AE1655" i="1" s="1"/>
  <c r="AF1655" i="1" s="1"/>
  <c r="AC1656" i="1"/>
  <c r="AE1656" i="1" s="1"/>
  <c r="AF1656" i="1" s="1"/>
  <c r="AC1657" i="1"/>
  <c r="AE1657" i="1" s="1"/>
  <c r="AF1657" i="1" s="1"/>
  <c r="AC1658" i="1"/>
  <c r="AE1658" i="1" s="1"/>
  <c r="AF1658" i="1" s="1"/>
  <c r="AC1659" i="1"/>
  <c r="AE1659" i="1" s="1"/>
  <c r="AF1659" i="1" s="1"/>
  <c r="AC1660" i="1"/>
  <c r="AE1660" i="1" s="1"/>
  <c r="AF1660" i="1" s="1"/>
  <c r="AC1661" i="1"/>
  <c r="AE1661" i="1" s="1"/>
  <c r="AF1661" i="1" s="1"/>
  <c r="AC1662" i="1"/>
  <c r="AE1662" i="1" s="1"/>
  <c r="AF1662" i="1" s="1"/>
  <c r="AC1663" i="1"/>
  <c r="AE1663" i="1" s="1"/>
  <c r="AF1663" i="1" s="1"/>
  <c r="AC1664" i="1"/>
  <c r="AE1664" i="1" s="1"/>
  <c r="AF1664" i="1" s="1"/>
  <c r="AC1665" i="1"/>
  <c r="AE1665" i="1" s="1"/>
  <c r="AF1665" i="1" s="1"/>
  <c r="AC1666" i="1"/>
  <c r="AE1666" i="1" s="1"/>
  <c r="AF1666" i="1" s="1"/>
  <c r="AC1667" i="1"/>
  <c r="AE1667" i="1" s="1"/>
  <c r="AF1667" i="1" s="1"/>
  <c r="AC1668" i="1"/>
  <c r="AE1668" i="1" s="1"/>
  <c r="AF1668" i="1" s="1"/>
  <c r="AC1669" i="1"/>
  <c r="AE1669" i="1" s="1"/>
  <c r="AF1669" i="1" s="1"/>
  <c r="AC1670" i="1"/>
  <c r="AE1670" i="1" s="1"/>
  <c r="AF1670" i="1" s="1"/>
  <c r="AC1671" i="1"/>
  <c r="AE1671" i="1" s="1"/>
  <c r="AF1671" i="1" s="1"/>
  <c r="AC1672" i="1"/>
  <c r="AE1672" i="1" s="1"/>
  <c r="AF1672" i="1" s="1"/>
  <c r="AC1673" i="1"/>
  <c r="AE1673" i="1" s="1"/>
  <c r="AF1673" i="1" s="1"/>
  <c r="AC1674" i="1"/>
  <c r="AE1674" i="1" s="1"/>
  <c r="AF1674" i="1" s="1"/>
  <c r="AC1675" i="1"/>
  <c r="AE1675" i="1" s="1"/>
  <c r="AF1675" i="1" s="1"/>
  <c r="AC1676" i="1"/>
  <c r="AE1676" i="1" s="1"/>
  <c r="AF1676" i="1" s="1"/>
  <c r="AC1677" i="1"/>
  <c r="AE1677" i="1" s="1"/>
  <c r="AF1677" i="1" s="1"/>
  <c r="AC1678" i="1"/>
  <c r="AE1678" i="1" s="1"/>
  <c r="AF1678" i="1" s="1"/>
  <c r="AC1679" i="1"/>
  <c r="AE1679" i="1" s="1"/>
  <c r="AF1679" i="1" s="1"/>
  <c r="AC1680" i="1"/>
  <c r="AE1680" i="1" s="1"/>
  <c r="AF1680" i="1" s="1"/>
  <c r="AC1681" i="1"/>
  <c r="AC1682" i="1"/>
  <c r="AE1682" i="1" s="1"/>
  <c r="AF1682" i="1" s="1"/>
  <c r="AC1683" i="1"/>
  <c r="AE1683" i="1" s="1"/>
  <c r="AF1683" i="1" s="1"/>
  <c r="AC1684" i="1"/>
  <c r="AE1684" i="1" s="1"/>
  <c r="AF1684" i="1" s="1"/>
  <c r="AC1685" i="1"/>
  <c r="AE1685" i="1" s="1"/>
  <c r="AF1685" i="1" s="1"/>
  <c r="AC1686" i="1"/>
  <c r="AE1686" i="1" s="1"/>
  <c r="AF1686" i="1" s="1"/>
  <c r="AC1687" i="1"/>
  <c r="AE1687" i="1" s="1"/>
  <c r="AF1687" i="1" s="1"/>
  <c r="AC1688" i="1"/>
  <c r="AE1688" i="1" s="1"/>
  <c r="AF1688" i="1" s="1"/>
  <c r="AC1689" i="1"/>
  <c r="AE1689" i="1" s="1"/>
  <c r="AF1689" i="1" s="1"/>
  <c r="AC1690" i="1"/>
  <c r="AE1690" i="1" s="1"/>
  <c r="AF1690" i="1" s="1"/>
  <c r="AC1691" i="1"/>
  <c r="AE1691" i="1" s="1"/>
  <c r="AF1691" i="1" s="1"/>
  <c r="AC1692" i="1"/>
  <c r="AE1692" i="1" s="1"/>
  <c r="AF1692" i="1" s="1"/>
  <c r="AC1693" i="1"/>
  <c r="AE1693" i="1" s="1"/>
  <c r="AF1693" i="1" s="1"/>
  <c r="AC1694" i="1"/>
  <c r="AE1694" i="1" s="1"/>
  <c r="AF1694" i="1" s="1"/>
  <c r="AC1695" i="1"/>
  <c r="AE1695" i="1" s="1"/>
  <c r="AF1695" i="1" s="1"/>
  <c r="AC1696" i="1"/>
  <c r="AE1696" i="1" s="1"/>
  <c r="AF1696" i="1" s="1"/>
  <c r="AC1697" i="1"/>
  <c r="AE1697" i="1" s="1"/>
  <c r="AF1697" i="1" s="1"/>
  <c r="AC1698" i="1"/>
  <c r="AE1698" i="1" s="1"/>
  <c r="AF1698" i="1" s="1"/>
  <c r="AC1699" i="1"/>
  <c r="AE1699" i="1" s="1"/>
  <c r="AF1699" i="1" s="1"/>
  <c r="AC1700" i="1"/>
  <c r="AE1700" i="1" s="1"/>
  <c r="AF1700" i="1" s="1"/>
  <c r="AC1701" i="1"/>
  <c r="AE1701" i="1" s="1"/>
  <c r="AF1701" i="1" s="1"/>
  <c r="AC1702" i="1"/>
  <c r="AE1702" i="1" s="1"/>
  <c r="AF1702" i="1" s="1"/>
  <c r="AC1703" i="1"/>
  <c r="AE1703" i="1" s="1"/>
  <c r="AF1703" i="1" s="1"/>
  <c r="AC1704" i="1"/>
  <c r="AE1704" i="1" s="1"/>
  <c r="AF1704" i="1" s="1"/>
  <c r="AC1705" i="1"/>
  <c r="AE1705" i="1" s="1"/>
  <c r="AF1705" i="1" s="1"/>
  <c r="AC1706" i="1"/>
  <c r="AE1706" i="1" s="1"/>
  <c r="AF1706" i="1" s="1"/>
  <c r="AC1707" i="1"/>
  <c r="AE1707" i="1" s="1"/>
  <c r="AF1707" i="1" s="1"/>
  <c r="AC1708" i="1"/>
  <c r="AE1708" i="1" s="1"/>
  <c r="AF1708" i="1" s="1"/>
  <c r="AC1709" i="1"/>
  <c r="AE1709" i="1" s="1"/>
  <c r="AF1709" i="1" s="1"/>
  <c r="AC1710" i="1"/>
  <c r="AE1710" i="1" s="1"/>
  <c r="AF1710" i="1" s="1"/>
  <c r="AC1711" i="1"/>
  <c r="AE1711" i="1" s="1"/>
  <c r="AF1711" i="1" s="1"/>
  <c r="AC1712" i="1"/>
  <c r="AE1712" i="1" s="1"/>
  <c r="AF1712" i="1" s="1"/>
  <c r="AC1713" i="1"/>
  <c r="AE1713" i="1" s="1"/>
  <c r="AF1713" i="1" s="1"/>
  <c r="AC1714" i="1"/>
  <c r="AE1714" i="1" s="1"/>
  <c r="AF1714" i="1" s="1"/>
  <c r="AC1715" i="1"/>
  <c r="AE1715" i="1" s="1"/>
  <c r="AF1715" i="1" s="1"/>
  <c r="AC1716" i="1"/>
  <c r="AE1716" i="1" s="1"/>
  <c r="AF1716" i="1" s="1"/>
  <c r="AC1717" i="1"/>
  <c r="AE1717" i="1" s="1"/>
  <c r="AF1717" i="1" s="1"/>
  <c r="AC1718" i="1"/>
  <c r="AE1718" i="1" s="1"/>
  <c r="AF1718" i="1" s="1"/>
  <c r="AC1719" i="1"/>
  <c r="AE1719" i="1" s="1"/>
  <c r="AF1719" i="1" s="1"/>
  <c r="AC1720" i="1"/>
  <c r="AE1720" i="1" s="1"/>
  <c r="AF1720" i="1" s="1"/>
  <c r="AC1721" i="1"/>
  <c r="AE1721" i="1" s="1"/>
  <c r="AF1721" i="1" s="1"/>
  <c r="AC1722" i="1"/>
  <c r="AE1722" i="1" s="1"/>
  <c r="AF1722" i="1" s="1"/>
  <c r="AC1723" i="1"/>
  <c r="AE1723" i="1" s="1"/>
  <c r="AF1723" i="1" s="1"/>
  <c r="AC1724" i="1"/>
  <c r="AE1724" i="1" s="1"/>
  <c r="AF1724" i="1" s="1"/>
  <c r="AC1725" i="1"/>
  <c r="AE1725" i="1" s="1"/>
  <c r="AF1725" i="1" s="1"/>
  <c r="AC1726" i="1"/>
  <c r="AE1726" i="1" s="1"/>
  <c r="AF1726" i="1" s="1"/>
  <c r="AC1727" i="1"/>
  <c r="AE1727" i="1" s="1"/>
  <c r="AF1727" i="1" s="1"/>
  <c r="AC1728" i="1"/>
  <c r="AE1728" i="1" s="1"/>
  <c r="AF1728" i="1" s="1"/>
  <c r="AC1729" i="1"/>
  <c r="AE1729" i="1" s="1"/>
  <c r="AF1729" i="1" s="1"/>
  <c r="AC1730" i="1"/>
  <c r="AE1730" i="1" s="1"/>
  <c r="AF1730" i="1" s="1"/>
  <c r="AC1731" i="1"/>
  <c r="AE1731" i="1" s="1"/>
  <c r="AF1731" i="1" s="1"/>
  <c r="AC1732" i="1"/>
  <c r="AE1732" i="1" s="1"/>
  <c r="AF1732" i="1" s="1"/>
  <c r="AC1733" i="1"/>
  <c r="AE1733" i="1" s="1"/>
  <c r="AF1733" i="1" s="1"/>
  <c r="AC1734" i="1"/>
  <c r="AE1734" i="1" s="1"/>
  <c r="AF1734" i="1" s="1"/>
  <c r="AC1735" i="1"/>
  <c r="AE1735" i="1" s="1"/>
  <c r="AF1735" i="1" s="1"/>
  <c r="AC1736" i="1"/>
  <c r="AE1736" i="1" s="1"/>
  <c r="AF1736" i="1" s="1"/>
  <c r="AC1737" i="1"/>
  <c r="AE1737" i="1" s="1"/>
  <c r="AF1737" i="1" s="1"/>
  <c r="AC1738" i="1"/>
  <c r="AE1738" i="1" s="1"/>
  <c r="AF1738" i="1" s="1"/>
  <c r="AC1739" i="1"/>
  <c r="AE1739" i="1" s="1"/>
  <c r="AF1739" i="1" s="1"/>
  <c r="AC1740" i="1"/>
  <c r="AE1740" i="1" s="1"/>
  <c r="AF1740" i="1" s="1"/>
  <c r="AC1741" i="1"/>
  <c r="AE1741" i="1" s="1"/>
  <c r="AF1741" i="1" s="1"/>
  <c r="AC1742" i="1"/>
  <c r="AE1742" i="1" s="1"/>
  <c r="AF1742" i="1" s="1"/>
  <c r="AC1743" i="1"/>
  <c r="AE1743" i="1" s="1"/>
  <c r="AF1743" i="1" s="1"/>
  <c r="AC1744" i="1"/>
  <c r="AE1744" i="1" s="1"/>
  <c r="AF1744" i="1" s="1"/>
  <c r="AC1745" i="1"/>
  <c r="AE1745" i="1" s="1"/>
  <c r="AF1745" i="1" s="1"/>
  <c r="AC1746" i="1"/>
  <c r="AE1746" i="1" s="1"/>
  <c r="AF1746" i="1" s="1"/>
  <c r="AC1747" i="1"/>
  <c r="AE1747" i="1" s="1"/>
  <c r="AF1747" i="1" s="1"/>
  <c r="AC1748" i="1"/>
  <c r="AE1748" i="1" s="1"/>
  <c r="AF1748" i="1" s="1"/>
  <c r="AC1749" i="1"/>
  <c r="AE1749" i="1" s="1"/>
  <c r="AF1749" i="1" s="1"/>
  <c r="AC1750" i="1"/>
  <c r="AE1750" i="1" s="1"/>
  <c r="AF1750" i="1" s="1"/>
  <c r="AC1751" i="1"/>
  <c r="AE1751" i="1" s="1"/>
  <c r="AF1751" i="1" s="1"/>
  <c r="AC1752" i="1"/>
  <c r="AE1752" i="1" s="1"/>
  <c r="AF1752" i="1" s="1"/>
  <c r="AC1753" i="1"/>
  <c r="AC1754" i="1"/>
  <c r="AE1754" i="1" s="1"/>
  <c r="AF1754" i="1" s="1"/>
  <c r="AC1755" i="1"/>
  <c r="AE1755" i="1" s="1"/>
  <c r="AF1755" i="1" s="1"/>
  <c r="AC1756" i="1"/>
  <c r="AE1756" i="1" s="1"/>
  <c r="AF1756" i="1" s="1"/>
  <c r="AC1757" i="1"/>
  <c r="AE1757" i="1" s="1"/>
  <c r="AF1757" i="1" s="1"/>
  <c r="AC1758" i="1"/>
  <c r="AE1758" i="1" s="1"/>
  <c r="AF1758" i="1" s="1"/>
  <c r="AC1759" i="1"/>
  <c r="AE1759" i="1" s="1"/>
  <c r="AF1759" i="1" s="1"/>
  <c r="AC1760" i="1"/>
  <c r="AE1760" i="1" s="1"/>
  <c r="AF1760" i="1" s="1"/>
  <c r="AC1761" i="1"/>
  <c r="AE1761" i="1" s="1"/>
  <c r="AF1761" i="1" s="1"/>
  <c r="AC1762" i="1"/>
  <c r="AE1762" i="1" s="1"/>
  <c r="AF1762" i="1" s="1"/>
  <c r="AC1763" i="1"/>
  <c r="AE1763" i="1" s="1"/>
  <c r="AF1763" i="1" s="1"/>
  <c r="AC1764" i="1"/>
  <c r="AE1764" i="1" s="1"/>
  <c r="AF1764" i="1" s="1"/>
  <c r="AC1765" i="1"/>
  <c r="AE1765" i="1" s="1"/>
  <c r="AF1765" i="1" s="1"/>
  <c r="AC1766" i="1"/>
  <c r="AE1766" i="1" s="1"/>
  <c r="AF1766" i="1" s="1"/>
  <c r="AC1767" i="1"/>
  <c r="AE1767" i="1" s="1"/>
  <c r="AF1767" i="1" s="1"/>
  <c r="AC1768" i="1"/>
  <c r="AE1768" i="1" s="1"/>
  <c r="AF1768" i="1" s="1"/>
  <c r="AC1769" i="1"/>
  <c r="AE1769" i="1" s="1"/>
  <c r="AF1769" i="1" s="1"/>
  <c r="AC1770" i="1"/>
  <c r="AE1770" i="1" s="1"/>
  <c r="AF1770" i="1" s="1"/>
  <c r="AC1771" i="1"/>
  <c r="AE1771" i="1" s="1"/>
  <c r="AF1771" i="1" s="1"/>
  <c r="AC1772" i="1"/>
  <c r="AE1772" i="1" s="1"/>
  <c r="AF1772" i="1" s="1"/>
  <c r="AC1773" i="1"/>
  <c r="AE1773" i="1" s="1"/>
  <c r="AF1773" i="1" s="1"/>
  <c r="AC1774" i="1"/>
  <c r="AE1774" i="1" s="1"/>
  <c r="AF1774" i="1" s="1"/>
  <c r="AC1775" i="1"/>
  <c r="AE1775" i="1" s="1"/>
  <c r="AF1775" i="1" s="1"/>
  <c r="AC1776" i="1"/>
  <c r="AE1776" i="1" s="1"/>
  <c r="AF1776" i="1" s="1"/>
  <c r="AC1777" i="1"/>
  <c r="AC1778" i="1"/>
  <c r="AE1778" i="1" s="1"/>
  <c r="AF1778" i="1" s="1"/>
  <c r="AC1779" i="1"/>
  <c r="AE1779" i="1" s="1"/>
  <c r="AF1779" i="1" s="1"/>
  <c r="AC1780" i="1"/>
  <c r="AE1780" i="1" s="1"/>
  <c r="AF1780" i="1" s="1"/>
  <c r="AC1781" i="1"/>
  <c r="AE1781" i="1" s="1"/>
  <c r="AF1781" i="1" s="1"/>
  <c r="AC1782" i="1"/>
  <c r="AE1782" i="1" s="1"/>
  <c r="AF1782" i="1" s="1"/>
  <c r="AC1783" i="1"/>
  <c r="AE1783" i="1" s="1"/>
  <c r="AF1783" i="1" s="1"/>
  <c r="AC1784" i="1"/>
  <c r="AE1784" i="1" s="1"/>
  <c r="AF1784" i="1" s="1"/>
  <c r="AC1785" i="1"/>
  <c r="AE1785" i="1" s="1"/>
  <c r="AF1785" i="1" s="1"/>
  <c r="AC1786" i="1"/>
  <c r="AE1786" i="1" s="1"/>
  <c r="AF1786" i="1" s="1"/>
  <c r="AC1787" i="1"/>
  <c r="AE1787" i="1" s="1"/>
  <c r="AF1787" i="1" s="1"/>
  <c r="AC1788" i="1"/>
  <c r="AE1788" i="1" s="1"/>
  <c r="AF1788" i="1" s="1"/>
  <c r="AC1789" i="1"/>
  <c r="AE1789" i="1" s="1"/>
  <c r="AF1789" i="1" s="1"/>
  <c r="AC1790" i="1"/>
  <c r="AE1790" i="1" s="1"/>
  <c r="AF1790" i="1" s="1"/>
  <c r="AC1791" i="1"/>
  <c r="AE1791" i="1" s="1"/>
  <c r="AF1791" i="1" s="1"/>
  <c r="AC1792" i="1"/>
  <c r="AE1792" i="1" s="1"/>
  <c r="AF1792" i="1" s="1"/>
  <c r="AC1793" i="1"/>
  <c r="AE1793" i="1" s="1"/>
  <c r="AF1793" i="1" s="1"/>
  <c r="AC1794" i="1"/>
  <c r="AE1794" i="1" s="1"/>
  <c r="AF1794" i="1" s="1"/>
  <c r="AC1795" i="1"/>
  <c r="AE1795" i="1" s="1"/>
  <c r="AF1795" i="1" s="1"/>
  <c r="AC1796" i="1"/>
  <c r="AE1796" i="1" s="1"/>
  <c r="AF1796" i="1" s="1"/>
  <c r="AC1797" i="1"/>
  <c r="AE1797" i="1" s="1"/>
  <c r="AF1797" i="1" s="1"/>
  <c r="AC1798" i="1"/>
  <c r="AE1798" i="1" s="1"/>
  <c r="AF1798" i="1" s="1"/>
  <c r="AC1799" i="1"/>
  <c r="AE1799" i="1" s="1"/>
  <c r="AF1799" i="1" s="1"/>
  <c r="AC1800" i="1"/>
  <c r="AE1800" i="1" s="1"/>
  <c r="AF1800" i="1" s="1"/>
  <c r="AC1801" i="1"/>
  <c r="AE1801" i="1" s="1"/>
  <c r="AF1801" i="1" s="1"/>
  <c r="AC1802" i="1"/>
  <c r="AE1802" i="1" s="1"/>
  <c r="AF1802" i="1" s="1"/>
  <c r="AC1803" i="1"/>
  <c r="AE1803" i="1" s="1"/>
  <c r="AF1803" i="1" s="1"/>
  <c r="AC1804" i="1"/>
  <c r="AE1804" i="1" s="1"/>
  <c r="AF1804" i="1" s="1"/>
  <c r="AC1805" i="1"/>
  <c r="AE1805" i="1" s="1"/>
  <c r="AF1805" i="1" s="1"/>
  <c r="AC5" i="1"/>
  <c r="AE5" i="1" s="1"/>
  <c r="AF5" i="1" s="1"/>
  <c r="U465" i="1"/>
  <c r="W465" i="1" s="1"/>
  <c r="U497" i="1"/>
  <c r="W497" i="1" s="1"/>
  <c r="U1489" i="1"/>
  <c r="W1489" i="1" s="1"/>
  <c r="U1521" i="1"/>
  <c r="W1521" i="1" s="1"/>
  <c r="T6" i="1"/>
  <c r="U6" i="1" s="1"/>
  <c r="W6" i="1" s="1"/>
  <c r="T7" i="1"/>
  <c r="U7" i="1" s="1"/>
  <c r="W7" i="1" s="1"/>
  <c r="T8" i="1"/>
  <c r="U8" i="1" s="1"/>
  <c r="W8" i="1" s="1"/>
  <c r="T9" i="1"/>
  <c r="U9" i="1" s="1"/>
  <c r="W9" i="1" s="1"/>
  <c r="T10" i="1"/>
  <c r="U10" i="1" s="1"/>
  <c r="W10" i="1" s="1"/>
  <c r="T11" i="1"/>
  <c r="U11" i="1" s="1"/>
  <c r="W11" i="1" s="1"/>
  <c r="T12" i="1"/>
  <c r="U12" i="1" s="1"/>
  <c r="W12" i="1" s="1"/>
  <c r="T13" i="1"/>
  <c r="U13" i="1" s="1"/>
  <c r="W13" i="1" s="1"/>
  <c r="T14" i="1"/>
  <c r="U14" i="1" s="1"/>
  <c r="W14" i="1" s="1"/>
  <c r="T15" i="1"/>
  <c r="U15" i="1" s="1"/>
  <c r="W15" i="1" s="1"/>
  <c r="T16" i="1"/>
  <c r="U16" i="1" s="1"/>
  <c r="W16" i="1" s="1"/>
  <c r="T17" i="1"/>
  <c r="U17" i="1" s="1"/>
  <c r="W17" i="1" s="1"/>
  <c r="T18" i="1"/>
  <c r="U18" i="1" s="1"/>
  <c r="W18" i="1" s="1"/>
  <c r="T19" i="1"/>
  <c r="U19" i="1" s="1"/>
  <c r="W19" i="1" s="1"/>
  <c r="T20" i="1"/>
  <c r="U20" i="1" s="1"/>
  <c r="W20" i="1" s="1"/>
  <c r="T21" i="1"/>
  <c r="U21" i="1" s="1"/>
  <c r="W21" i="1" s="1"/>
  <c r="T22" i="1"/>
  <c r="U22" i="1" s="1"/>
  <c r="W22" i="1" s="1"/>
  <c r="T23" i="1"/>
  <c r="U23" i="1" s="1"/>
  <c r="W23" i="1" s="1"/>
  <c r="T24" i="1"/>
  <c r="U24" i="1" s="1"/>
  <c r="W24" i="1" s="1"/>
  <c r="T25" i="1"/>
  <c r="U25" i="1" s="1"/>
  <c r="W25" i="1" s="1"/>
  <c r="T26" i="1"/>
  <c r="U26" i="1" s="1"/>
  <c r="W26" i="1" s="1"/>
  <c r="T27" i="1"/>
  <c r="U27" i="1" s="1"/>
  <c r="W27" i="1" s="1"/>
  <c r="T28" i="1"/>
  <c r="U28" i="1" s="1"/>
  <c r="W28" i="1" s="1"/>
  <c r="T29" i="1"/>
  <c r="U29" i="1" s="1"/>
  <c r="W29" i="1" s="1"/>
  <c r="T30" i="1"/>
  <c r="U30" i="1" s="1"/>
  <c r="W30" i="1" s="1"/>
  <c r="T31" i="1"/>
  <c r="U31" i="1" s="1"/>
  <c r="W31" i="1" s="1"/>
  <c r="T32" i="1"/>
  <c r="U32" i="1" s="1"/>
  <c r="W32" i="1" s="1"/>
  <c r="T33" i="1"/>
  <c r="U33" i="1" s="1"/>
  <c r="W33" i="1" s="1"/>
  <c r="T34" i="1"/>
  <c r="U34" i="1" s="1"/>
  <c r="W34" i="1" s="1"/>
  <c r="T35" i="1"/>
  <c r="U35" i="1" s="1"/>
  <c r="W35" i="1" s="1"/>
  <c r="T36" i="1"/>
  <c r="U36" i="1" s="1"/>
  <c r="W36" i="1" s="1"/>
  <c r="T37" i="1"/>
  <c r="U37" i="1" s="1"/>
  <c r="W37" i="1" s="1"/>
  <c r="T38" i="1"/>
  <c r="U38" i="1" s="1"/>
  <c r="W38" i="1" s="1"/>
  <c r="T39" i="1"/>
  <c r="U39" i="1" s="1"/>
  <c r="W39" i="1" s="1"/>
  <c r="T40" i="1"/>
  <c r="U40" i="1" s="1"/>
  <c r="W40" i="1" s="1"/>
  <c r="T41" i="1"/>
  <c r="U41" i="1" s="1"/>
  <c r="W41" i="1" s="1"/>
  <c r="T42" i="1"/>
  <c r="U42" i="1" s="1"/>
  <c r="W42" i="1" s="1"/>
  <c r="T43" i="1"/>
  <c r="U43" i="1" s="1"/>
  <c r="W43" i="1" s="1"/>
  <c r="T44" i="1"/>
  <c r="U44" i="1" s="1"/>
  <c r="W44" i="1" s="1"/>
  <c r="T45" i="1"/>
  <c r="U45" i="1" s="1"/>
  <c r="W45" i="1" s="1"/>
  <c r="T46" i="1"/>
  <c r="U46" i="1" s="1"/>
  <c r="W46" i="1" s="1"/>
  <c r="T47" i="1"/>
  <c r="U47" i="1" s="1"/>
  <c r="W47" i="1" s="1"/>
  <c r="T48" i="1"/>
  <c r="U48" i="1" s="1"/>
  <c r="W48" i="1" s="1"/>
  <c r="T49" i="1"/>
  <c r="U49" i="1" s="1"/>
  <c r="W49" i="1" s="1"/>
  <c r="T50" i="1"/>
  <c r="U50" i="1" s="1"/>
  <c r="W50" i="1" s="1"/>
  <c r="T51" i="1"/>
  <c r="U51" i="1" s="1"/>
  <c r="W51" i="1" s="1"/>
  <c r="T52" i="1"/>
  <c r="U52" i="1" s="1"/>
  <c r="W52" i="1" s="1"/>
  <c r="T53" i="1"/>
  <c r="U53" i="1" s="1"/>
  <c r="W53" i="1" s="1"/>
  <c r="T54" i="1"/>
  <c r="U54" i="1" s="1"/>
  <c r="W54" i="1" s="1"/>
  <c r="T55" i="1"/>
  <c r="U55" i="1" s="1"/>
  <c r="W55" i="1" s="1"/>
  <c r="T56" i="1"/>
  <c r="U56" i="1" s="1"/>
  <c r="W56" i="1" s="1"/>
  <c r="T57" i="1"/>
  <c r="U57" i="1" s="1"/>
  <c r="W57" i="1" s="1"/>
  <c r="T58" i="1"/>
  <c r="U58" i="1" s="1"/>
  <c r="W58" i="1" s="1"/>
  <c r="T59" i="1"/>
  <c r="U59" i="1" s="1"/>
  <c r="W59" i="1" s="1"/>
  <c r="T60" i="1"/>
  <c r="U60" i="1" s="1"/>
  <c r="W60" i="1" s="1"/>
  <c r="T61" i="1"/>
  <c r="U61" i="1" s="1"/>
  <c r="W61" i="1" s="1"/>
  <c r="T62" i="1"/>
  <c r="U62" i="1" s="1"/>
  <c r="W62" i="1" s="1"/>
  <c r="T63" i="1"/>
  <c r="U63" i="1" s="1"/>
  <c r="W63" i="1" s="1"/>
  <c r="T64" i="1"/>
  <c r="U64" i="1" s="1"/>
  <c r="W64" i="1" s="1"/>
  <c r="T65" i="1"/>
  <c r="U65" i="1" s="1"/>
  <c r="W65" i="1" s="1"/>
  <c r="T66" i="1"/>
  <c r="U66" i="1" s="1"/>
  <c r="W66" i="1" s="1"/>
  <c r="T67" i="1"/>
  <c r="U67" i="1" s="1"/>
  <c r="W67" i="1" s="1"/>
  <c r="T68" i="1"/>
  <c r="U68" i="1" s="1"/>
  <c r="W68" i="1" s="1"/>
  <c r="T69" i="1"/>
  <c r="U69" i="1" s="1"/>
  <c r="W69" i="1" s="1"/>
  <c r="T70" i="1"/>
  <c r="U70" i="1" s="1"/>
  <c r="W70" i="1" s="1"/>
  <c r="T71" i="1"/>
  <c r="U71" i="1" s="1"/>
  <c r="W71" i="1" s="1"/>
  <c r="T72" i="1"/>
  <c r="U72" i="1" s="1"/>
  <c r="W72" i="1" s="1"/>
  <c r="T73" i="1"/>
  <c r="U73" i="1" s="1"/>
  <c r="W73" i="1" s="1"/>
  <c r="T74" i="1"/>
  <c r="U74" i="1" s="1"/>
  <c r="W74" i="1" s="1"/>
  <c r="T75" i="1"/>
  <c r="U75" i="1" s="1"/>
  <c r="W75" i="1" s="1"/>
  <c r="T76" i="1"/>
  <c r="U76" i="1" s="1"/>
  <c r="W76" i="1" s="1"/>
  <c r="T77" i="1"/>
  <c r="U77" i="1" s="1"/>
  <c r="W77" i="1" s="1"/>
  <c r="T78" i="1"/>
  <c r="U78" i="1" s="1"/>
  <c r="W78" i="1" s="1"/>
  <c r="T79" i="1"/>
  <c r="U79" i="1" s="1"/>
  <c r="W79" i="1" s="1"/>
  <c r="T80" i="1"/>
  <c r="U80" i="1" s="1"/>
  <c r="W80" i="1" s="1"/>
  <c r="T81" i="1"/>
  <c r="U81" i="1" s="1"/>
  <c r="W81" i="1" s="1"/>
  <c r="T82" i="1"/>
  <c r="U82" i="1" s="1"/>
  <c r="W82" i="1" s="1"/>
  <c r="T83" i="1"/>
  <c r="U83" i="1" s="1"/>
  <c r="W83" i="1" s="1"/>
  <c r="T84" i="1"/>
  <c r="U84" i="1" s="1"/>
  <c r="W84" i="1" s="1"/>
  <c r="T85" i="1"/>
  <c r="U85" i="1" s="1"/>
  <c r="W85" i="1" s="1"/>
  <c r="T86" i="1"/>
  <c r="U86" i="1" s="1"/>
  <c r="W86" i="1" s="1"/>
  <c r="T87" i="1"/>
  <c r="U87" i="1" s="1"/>
  <c r="W87" i="1" s="1"/>
  <c r="T88" i="1"/>
  <c r="U88" i="1" s="1"/>
  <c r="W88" i="1" s="1"/>
  <c r="T89" i="1"/>
  <c r="U89" i="1" s="1"/>
  <c r="W89" i="1" s="1"/>
  <c r="T90" i="1"/>
  <c r="U90" i="1" s="1"/>
  <c r="W90" i="1" s="1"/>
  <c r="T91" i="1"/>
  <c r="U91" i="1" s="1"/>
  <c r="W91" i="1" s="1"/>
  <c r="T92" i="1"/>
  <c r="U92" i="1" s="1"/>
  <c r="W92" i="1" s="1"/>
  <c r="T93" i="1"/>
  <c r="U93" i="1" s="1"/>
  <c r="W93" i="1" s="1"/>
  <c r="T94" i="1"/>
  <c r="U94" i="1" s="1"/>
  <c r="W94" i="1" s="1"/>
  <c r="T95" i="1"/>
  <c r="U95" i="1" s="1"/>
  <c r="W95" i="1" s="1"/>
  <c r="T96" i="1"/>
  <c r="U96" i="1" s="1"/>
  <c r="W96" i="1" s="1"/>
  <c r="T97" i="1"/>
  <c r="U97" i="1" s="1"/>
  <c r="W97" i="1" s="1"/>
  <c r="T98" i="1"/>
  <c r="U98" i="1" s="1"/>
  <c r="W98" i="1" s="1"/>
  <c r="T99" i="1"/>
  <c r="U99" i="1" s="1"/>
  <c r="W99" i="1" s="1"/>
  <c r="T100" i="1"/>
  <c r="U100" i="1" s="1"/>
  <c r="W100" i="1" s="1"/>
  <c r="T101" i="1"/>
  <c r="U101" i="1" s="1"/>
  <c r="W101" i="1" s="1"/>
  <c r="T102" i="1"/>
  <c r="U102" i="1" s="1"/>
  <c r="W102" i="1" s="1"/>
  <c r="T103" i="1"/>
  <c r="U103" i="1" s="1"/>
  <c r="W103" i="1" s="1"/>
  <c r="T104" i="1"/>
  <c r="U104" i="1" s="1"/>
  <c r="W104" i="1" s="1"/>
  <c r="T105" i="1"/>
  <c r="U105" i="1" s="1"/>
  <c r="W105" i="1" s="1"/>
  <c r="T106" i="1"/>
  <c r="U106" i="1" s="1"/>
  <c r="W106" i="1" s="1"/>
  <c r="T107" i="1"/>
  <c r="U107" i="1" s="1"/>
  <c r="W107" i="1" s="1"/>
  <c r="T108" i="1"/>
  <c r="U108" i="1" s="1"/>
  <c r="W108" i="1" s="1"/>
  <c r="T109" i="1"/>
  <c r="U109" i="1" s="1"/>
  <c r="W109" i="1" s="1"/>
  <c r="T110" i="1"/>
  <c r="U110" i="1" s="1"/>
  <c r="W110" i="1" s="1"/>
  <c r="T111" i="1"/>
  <c r="U111" i="1" s="1"/>
  <c r="W111" i="1" s="1"/>
  <c r="T112" i="1"/>
  <c r="U112" i="1" s="1"/>
  <c r="W112" i="1" s="1"/>
  <c r="T113" i="1"/>
  <c r="U113" i="1" s="1"/>
  <c r="W113" i="1" s="1"/>
  <c r="T114" i="1"/>
  <c r="U114" i="1" s="1"/>
  <c r="W114" i="1" s="1"/>
  <c r="T115" i="1"/>
  <c r="U115" i="1" s="1"/>
  <c r="W115" i="1" s="1"/>
  <c r="T116" i="1"/>
  <c r="U116" i="1" s="1"/>
  <c r="W116" i="1" s="1"/>
  <c r="T117" i="1"/>
  <c r="U117" i="1" s="1"/>
  <c r="W117" i="1" s="1"/>
  <c r="T118" i="1"/>
  <c r="U118" i="1" s="1"/>
  <c r="W118" i="1" s="1"/>
  <c r="T119" i="1"/>
  <c r="U119" i="1" s="1"/>
  <c r="W119" i="1" s="1"/>
  <c r="T120" i="1"/>
  <c r="U120" i="1" s="1"/>
  <c r="W120" i="1" s="1"/>
  <c r="T121" i="1"/>
  <c r="U121" i="1" s="1"/>
  <c r="W121" i="1" s="1"/>
  <c r="T122" i="1"/>
  <c r="U122" i="1" s="1"/>
  <c r="W122" i="1" s="1"/>
  <c r="T123" i="1"/>
  <c r="U123" i="1" s="1"/>
  <c r="W123" i="1" s="1"/>
  <c r="T124" i="1"/>
  <c r="U124" i="1" s="1"/>
  <c r="W124" i="1" s="1"/>
  <c r="T125" i="1"/>
  <c r="U125" i="1" s="1"/>
  <c r="W125" i="1" s="1"/>
  <c r="T126" i="1"/>
  <c r="U126" i="1" s="1"/>
  <c r="W126" i="1" s="1"/>
  <c r="T127" i="1"/>
  <c r="U127" i="1" s="1"/>
  <c r="W127" i="1" s="1"/>
  <c r="T128" i="1"/>
  <c r="U128" i="1" s="1"/>
  <c r="W128" i="1" s="1"/>
  <c r="T129" i="1"/>
  <c r="U129" i="1" s="1"/>
  <c r="W129" i="1" s="1"/>
  <c r="T130" i="1"/>
  <c r="U130" i="1" s="1"/>
  <c r="W130" i="1" s="1"/>
  <c r="T131" i="1"/>
  <c r="U131" i="1" s="1"/>
  <c r="W131" i="1" s="1"/>
  <c r="T132" i="1"/>
  <c r="U132" i="1" s="1"/>
  <c r="W132" i="1" s="1"/>
  <c r="T133" i="1"/>
  <c r="U133" i="1" s="1"/>
  <c r="W133" i="1" s="1"/>
  <c r="T134" i="1"/>
  <c r="U134" i="1" s="1"/>
  <c r="W134" i="1" s="1"/>
  <c r="T135" i="1"/>
  <c r="U135" i="1" s="1"/>
  <c r="W135" i="1" s="1"/>
  <c r="T136" i="1"/>
  <c r="U136" i="1" s="1"/>
  <c r="W136" i="1" s="1"/>
  <c r="T137" i="1"/>
  <c r="U137" i="1" s="1"/>
  <c r="W137" i="1" s="1"/>
  <c r="T138" i="1"/>
  <c r="U138" i="1" s="1"/>
  <c r="W138" i="1" s="1"/>
  <c r="T139" i="1"/>
  <c r="U139" i="1" s="1"/>
  <c r="W139" i="1" s="1"/>
  <c r="T140" i="1"/>
  <c r="U140" i="1" s="1"/>
  <c r="W140" i="1" s="1"/>
  <c r="T141" i="1"/>
  <c r="U141" i="1" s="1"/>
  <c r="W141" i="1" s="1"/>
  <c r="T142" i="1"/>
  <c r="U142" i="1" s="1"/>
  <c r="W142" i="1" s="1"/>
  <c r="T143" i="1"/>
  <c r="U143" i="1" s="1"/>
  <c r="W143" i="1" s="1"/>
  <c r="T144" i="1"/>
  <c r="U144" i="1" s="1"/>
  <c r="W144" i="1" s="1"/>
  <c r="T145" i="1"/>
  <c r="U145" i="1" s="1"/>
  <c r="W145" i="1" s="1"/>
  <c r="T146" i="1"/>
  <c r="U146" i="1" s="1"/>
  <c r="W146" i="1" s="1"/>
  <c r="T147" i="1"/>
  <c r="U147" i="1" s="1"/>
  <c r="W147" i="1" s="1"/>
  <c r="T148" i="1"/>
  <c r="U148" i="1" s="1"/>
  <c r="W148" i="1" s="1"/>
  <c r="T149" i="1"/>
  <c r="U149" i="1" s="1"/>
  <c r="W149" i="1" s="1"/>
  <c r="T150" i="1"/>
  <c r="U150" i="1" s="1"/>
  <c r="W150" i="1" s="1"/>
  <c r="T151" i="1"/>
  <c r="U151" i="1" s="1"/>
  <c r="W151" i="1" s="1"/>
  <c r="T152" i="1"/>
  <c r="U152" i="1" s="1"/>
  <c r="W152" i="1" s="1"/>
  <c r="T153" i="1"/>
  <c r="U153" i="1" s="1"/>
  <c r="W153" i="1" s="1"/>
  <c r="T154" i="1"/>
  <c r="U154" i="1" s="1"/>
  <c r="W154" i="1" s="1"/>
  <c r="T155" i="1"/>
  <c r="U155" i="1" s="1"/>
  <c r="W155" i="1" s="1"/>
  <c r="T156" i="1"/>
  <c r="U156" i="1" s="1"/>
  <c r="W156" i="1" s="1"/>
  <c r="T157" i="1"/>
  <c r="U157" i="1" s="1"/>
  <c r="W157" i="1" s="1"/>
  <c r="T158" i="1"/>
  <c r="U158" i="1" s="1"/>
  <c r="W158" i="1" s="1"/>
  <c r="T159" i="1"/>
  <c r="U159" i="1" s="1"/>
  <c r="W159" i="1" s="1"/>
  <c r="T160" i="1"/>
  <c r="U160" i="1" s="1"/>
  <c r="W160" i="1" s="1"/>
  <c r="T161" i="1"/>
  <c r="U161" i="1" s="1"/>
  <c r="W161" i="1" s="1"/>
  <c r="T162" i="1"/>
  <c r="U162" i="1" s="1"/>
  <c r="W162" i="1" s="1"/>
  <c r="T163" i="1"/>
  <c r="U163" i="1" s="1"/>
  <c r="W163" i="1" s="1"/>
  <c r="T164" i="1"/>
  <c r="U164" i="1" s="1"/>
  <c r="W164" i="1" s="1"/>
  <c r="T165" i="1"/>
  <c r="U165" i="1" s="1"/>
  <c r="W165" i="1" s="1"/>
  <c r="T166" i="1"/>
  <c r="U166" i="1" s="1"/>
  <c r="W166" i="1" s="1"/>
  <c r="T167" i="1"/>
  <c r="U167" i="1" s="1"/>
  <c r="W167" i="1" s="1"/>
  <c r="T168" i="1"/>
  <c r="U168" i="1" s="1"/>
  <c r="W168" i="1" s="1"/>
  <c r="T169" i="1"/>
  <c r="U169" i="1" s="1"/>
  <c r="W169" i="1" s="1"/>
  <c r="T170" i="1"/>
  <c r="U170" i="1" s="1"/>
  <c r="W170" i="1" s="1"/>
  <c r="T171" i="1"/>
  <c r="U171" i="1" s="1"/>
  <c r="W171" i="1" s="1"/>
  <c r="T172" i="1"/>
  <c r="U172" i="1" s="1"/>
  <c r="W172" i="1" s="1"/>
  <c r="T173" i="1"/>
  <c r="U173" i="1" s="1"/>
  <c r="W173" i="1" s="1"/>
  <c r="T174" i="1"/>
  <c r="U174" i="1" s="1"/>
  <c r="W174" i="1" s="1"/>
  <c r="T175" i="1"/>
  <c r="U175" i="1" s="1"/>
  <c r="W175" i="1" s="1"/>
  <c r="T176" i="1"/>
  <c r="U176" i="1" s="1"/>
  <c r="W176" i="1" s="1"/>
  <c r="T177" i="1"/>
  <c r="U177" i="1" s="1"/>
  <c r="W177" i="1" s="1"/>
  <c r="T178" i="1"/>
  <c r="U178" i="1" s="1"/>
  <c r="W178" i="1" s="1"/>
  <c r="T179" i="1"/>
  <c r="U179" i="1" s="1"/>
  <c r="W179" i="1" s="1"/>
  <c r="T180" i="1"/>
  <c r="U180" i="1" s="1"/>
  <c r="W180" i="1" s="1"/>
  <c r="T181" i="1"/>
  <c r="U181" i="1" s="1"/>
  <c r="W181" i="1" s="1"/>
  <c r="T182" i="1"/>
  <c r="U182" i="1" s="1"/>
  <c r="W182" i="1" s="1"/>
  <c r="T183" i="1"/>
  <c r="U183" i="1" s="1"/>
  <c r="W183" i="1" s="1"/>
  <c r="T184" i="1"/>
  <c r="U184" i="1" s="1"/>
  <c r="W184" i="1" s="1"/>
  <c r="T185" i="1"/>
  <c r="U185" i="1" s="1"/>
  <c r="W185" i="1" s="1"/>
  <c r="T186" i="1"/>
  <c r="U186" i="1" s="1"/>
  <c r="W186" i="1" s="1"/>
  <c r="T187" i="1"/>
  <c r="U187" i="1" s="1"/>
  <c r="W187" i="1" s="1"/>
  <c r="T188" i="1"/>
  <c r="U188" i="1" s="1"/>
  <c r="W188" i="1" s="1"/>
  <c r="T189" i="1"/>
  <c r="U189" i="1" s="1"/>
  <c r="W189" i="1" s="1"/>
  <c r="T190" i="1"/>
  <c r="U190" i="1" s="1"/>
  <c r="W190" i="1" s="1"/>
  <c r="T191" i="1"/>
  <c r="U191" i="1" s="1"/>
  <c r="W191" i="1" s="1"/>
  <c r="T192" i="1"/>
  <c r="U192" i="1" s="1"/>
  <c r="W192" i="1" s="1"/>
  <c r="T193" i="1"/>
  <c r="U193" i="1" s="1"/>
  <c r="W193" i="1" s="1"/>
  <c r="T194" i="1"/>
  <c r="U194" i="1" s="1"/>
  <c r="W194" i="1" s="1"/>
  <c r="T195" i="1"/>
  <c r="U195" i="1" s="1"/>
  <c r="W195" i="1" s="1"/>
  <c r="T196" i="1"/>
  <c r="U196" i="1" s="1"/>
  <c r="W196" i="1" s="1"/>
  <c r="T197" i="1"/>
  <c r="U197" i="1" s="1"/>
  <c r="W197" i="1" s="1"/>
  <c r="T198" i="1"/>
  <c r="U198" i="1" s="1"/>
  <c r="W198" i="1" s="1"/>
  <c r="T199" i="1"/>
  <c r="U199" i="1" s="1"/>
  <c r="W199" i="1" s="1"/>
  <c r="T200" i="1"/>
  <c r="U200" i="1" s="1"/>
  <c r="W200" i="1" s="1"/>
  <c r="T201" i="1"/>
  <c r="U201" i="1" s="1"/>
  <c r="W201" i="1" s="1"/>
  <c r="T202" i="1"/>
  <c r="U202" i="1" s="1"/>
  <c r="W202" i="1" s="1"/>
  <c r="T203" i="1"/>
  <c r="U203" i="1" s="1"/>
  <c r="W203" i="1" s="1"/>
  <c r="T204" i="1"/>
  <c r="U204" i="1" s="1"/>
  <c r="W204" i="1" s="1"/>
  <c r="T205" i="1"/>
  <c r="U205" i="1" s="1"/>
  <c r="W205" i="1" s="1"/>
  <c r="T206" i="1"/>
  <c r="U206" i="1" s="1"/>
  <c r="W206" i="1" s="1"/>
  <c r="T207" i="1"/>
  <c r="U207" i="1" s="1"/>
  <c r="W207" i="1" s="1"/>
  <c r="T208" i="1"/>
  <c r="U208" i="1" s="1"/>
  <c r="W208" i="1" s="1"/>
  <c r="T209" i="1"/>
  <c r="U209" i="1" s="1"/>
  <c r="W209" i="1" s="1"/>
  <c r="T210" i="1"/>
  <c r="U210" i="1" s="1"/>
  <c r="W210" i="1" s="1"/>
  <c r="T211" i="1"/>
  <c r="U211" i="1" s="1"/>
  <c r="W211" i="1" s="1"/>
  <c r="T212" i="1"/>
  <c r="U212" i="1" s="1"/>
  <c r="W212" i="1" s="1"/>
  <c r="T213" i="1"/>
  <c r="U213" i="1" s="1"/>
  <c r="W213" i="1" s="1"/>
  <c r="T214" i="1"/>
  <c r="U214" i="1" s="1"/>
  <c r="W214" i="1" s="1"/>
  <c r="T215" i="1"/>
  <c r="U215" i="1" s="1"/>
  <c r="W215" i="1" s="1"/>
  <c r="T216" i="1"/>
  <c r="U216" i="1" s="1"/>
  <c r="W216" i="1" s="1"/>
  <c r="T217" i="1"/>
  <c r="U217" i="1" s="1"/>
  <c r="W217" i="1" s="1"/>
  <c r="T218" i="1"/>
  <c r="U218" i="1" s="1"/>
  <c r="W218" i="1" s="1"/>
  <c r="T219" i="1"/>
  <c r="U219" i="1" s="1"/>
  <c r="W219" i="1" s="1"/>
  <c r="T220" i="1"/>
  <c r="U220" i="1" s="1"/>
  <c r="W220" i="1" s="1"/>
  <c r="T221" i="1"/>
  <c r="U221" i="1" s="1"/>
  <c r="W221" i="1" s="1"/>
  <c r="T222" i="1"/>
  <c r="U222" i="1" s="1"/>
  <c r="W222" i="1" s="1"/>
  <c r="T223" i="1"/>
  <c r="U223" i="1" s="1"/>
  <c r="W223" i="1" s="1"/>
  <c r="T224" i="1"/>
  <c r="U224" i="1" s="1"/>
  <c r="W224" i="1" s="1"/>
  <c r="T225" i="1"/>
  <c r="U225" i="1" s="1"/>
  <c r="W225" i="1" s="1"/>
  <c r="T226" i="1"/>
  <c r="U226" i="1" s="1"/>
  <c r="W226" i="1" s="1"/>
  <c r="T227" i="1"/>
  <c r="U227" i="1" s="1"/>
  <c r="W227" i="1" s="1"/>
  <c r="T228" i="1"/>
  <c r="U228" i="1" s="1"/>
  <c r="W228" i="1" s="1"/>
  <c r="T229" i="1"/>
  <c r="U229" i="1" s="1"/>
  <c r="W229" i="1" s="1"/>
  <c r="T230" i="1"/>
  <c r="U230" i="1" s="1"/>
  <c r="W230" i="1" s="1"/>
  <c r="T231" i="1"/>
  <c r="U231" i="1" s="1"/>
  <c r="W231" i="1" s="1"/>
  <c r="T232" i="1"/>
  <c r="U232" i="1" s="1"/>
  <c r="W232" i="1" s="1"/>
  <c r="T233" i="1"/>
  <c r="U233" i="1" s="1"/>
  <c r="W233" i="1" s="1"/>
  <c r="T234" i="1"/>
  <c r="U234" i="1" s="1"/>
  <c r="W234" i="1" s="1"/>
  <c r="T235" i="1"/>
  <c r="U235" i="1" s="1"/>
  <c r="W235" i="1" s="1"/>
  <c r="T236" i="1"/>
  <c r="U236" i="1" s="1"/>
  <c r="W236" i="1" s="1"/>
  <c r="T237" i="1"/>
  <c r="U237" i="1" s="1"/>
  <c r="W237" i="1" s="1"/>
  <c r="T238" i="1"/>
  <c r="U238" i="1" s="1"/>
  <c r="W238" i="1" s="1"/>
  <c r="T239" i="1"/>
  <c r="U239" i="1" s="1"/>
  <c r="W239" i="1" s="1"/>
  <c r="T240" i="1"/>
  <c r="U240" i="1" s="1"/>
  <c r="W240" i="1" s="1"/>
  <c r="T241" i="1"/>
  <c r="U241" i="1" s="1"/>
  <c r="W241" i="1" s="1"/>
  <c r="T242" i="1"/>
  <c r="U242" i="1" s="1"/>
  <c r="W242" i="1" s="1"/>
  <c r="T243" i="1"/>
  <c r="U243" i="1" s="1"/>
  <c r="W243" i="1" s="1"/>
  <c r="T244" i="1"/>
  <c r="U244" i="1" s="1"/>
  <c r="W244" i="1" s="1"/>
  <c r="T245" i="1"/>
  <c r="U245" i="1" s="1"/>
  <c r="W245" i="1" s="1"/>
  <c r="T246" i="1"/>
  <c r="U246" i="1" s="1"/>
  <c r="W246" i="1" s="1"/>
  <c r="T247" i="1"/>
  <c r="U247" i="1" s="1"/>
  <c r="W247" i="1" s="1"/>
  <c r="T248" i="1"/>
  <c r="U248" i="1" s="1"/>
  <c r="W248" i="1" s="1"/>
  <c r="T249" i="1"/>
  <c r="U249" i="1" s="1"/>
  <c r="W249" i="1" s="1"/>
  <c r="T250" i="1"/>
  <c r="U250" i="1" s="1"/>
  <c r="W250" i="1" s="1"/>
  <c r="T251" i="1"/>
  <c r="U251" i="1" s="1"/>
  <c r="W251" i="1" s="1"/>
  <c r="T252" i="1"/>
  <c r="U252" i="1" s="1"/>
  <c r="W252" i="1" s="1"/>
  <c r="T253" i="1"/>
  <c r="U253" i="1" s="1"/>
  <c r="W253" i="1" s="1"/>
  <c r="T254" i="1"/>
  <c r="U254" i="1" s="1"/>
  <c r="W254" i="1" s="1"/>
  <c r="T255" i="1"/>
  <c r="U255" i="1" s="1"/>
  <c r="W255" i="1" s="1"/>
  <c r="T256" i="1"/>
  <c r="U256" i="1" s="1"/>
  <c r="W256" i="1" s="1"/>
  <c r="T257" i="1"/>
  <c r="U257" i="1" s="1"/>
  <c r="W257" i="1" s="1"/>
  <c r="T258" i="1"/>
  <c r="U258" i="1" s="1"/>
  <c r="W258" i="1" s="1"/>
  <c r="T259" i="1"/>
  <c r="U259" i="1" s="1"/>
  <c r="W259" i="1" s="1"/>
  <c r="T260" i="1"/>
  <c r="U260" i="1" s="1"/>
  <c r="W260" i="1" s="1"/>
  <c r="T261" i="1"/>
  <c r="U261" i="1" s="1"/>
  <c r="W261" i="1" s="1"/>
  <c r="T262" i="1"/>
  <c r="U262" i="1" s="1"/>
  <c r="W262" i="1" s="1"/>
  <c r="T263" i="1"/>
  <c r="U263" i="1" s="1"/>
  <c r="W263" i="1" s="1"/>
  <c r="T264" i="1"/>
  <c r="U264" i="1" s="1"/>
  <c r="W264" i="1" s="1"/>
  <c r="T265" i="1"/>
  <c r="U265" i="1" s="1"/>
  <c r="W265" i="1" s="1"/>
  <c r="T266" i="1"/>
  <c r="U266" i="1" s="1"/>
  <c r="W266" i="1" s="1"/>
  <c r="T267" i="1"/>
  <c r="U267" i="1" s="1"/>
  <c r="W267" i="1" s="1"/>
  <c r="T268" i="1"/>
  <c r="U268" i="1" s="1"/>
  <c r="W268" i="1" s="1"/>
  <c r="T269" i="1"/>
  <c r="U269" i="1" s="1"/>
  <c r="W269" i="1" s="1"/>
  <c r="T270" i="1"/>
  <c r="U270" i="1" s="1"/>
  <c r="W270" i="1" s="1"/>
  <c r="T271" i="1"/>
  <c r="U271" i="1" s="1"/>
  <c r="W271" i="1" s="1"/>
  <c r="T272" i="1"/>
  <c r="U272" i="1" s="1"/>
  <c r="W272" i="1" s="1"/>
  <c r="T273" i="1"/>
  <c r="U273" i="1" s="1"/>
  <c r="W273" i="1" s="1"/>
  <c r="T274" i="1"/>
  <c r="U274" i="1" s="1"/>
  <c r="W274" i="1" s="1"/>
  <c r="T275" i="1"/>
  <c r="U275" i="1" s="1"/>
  <c r="W275" i="1" s="1"/>
  <c r="T276" i="1"/>
  <c r="U276" i="1" s="1"/>
  <c r="W276" i="1" s="1"/>
  <c r="T277" i="1"/>
  <c r="U277" i="1" s="1"/>
  <c r="W277" i="1" s="1"/>
  <c r="T278" i="1"/>
  <c r="U278" i="1" s="1"/>
  <c r="W278" i="1" s="1"/>
  <c r="T279" i="1"/>
  <c r="U279" i="1" s="1"/>
  <c r="W279" i="1" s="1"/>
  <c r="T280" i="1"/>
  <c r="U280" i="1" s="1"/>
  <c r="W280" i="1" s="1"/>
  <c r="T281" i="1"/>
  <c r="U281" i="1" s="1"/>
  <c r="W281" i="1" s="1"/>
  <c r="T282" i="1"/>
  <c r="U282" i="1" s="1"/>
  <c r="W282" i="1" s="1"/>
  <c r="T283" i="1"/>
  <c r="U283" i="1" s="1"/>
  <c r="W283" i="1" s="1"/>
  <c r="T284" i="1"/>
  <c r="U284" i="1" s="1"/>
  <c r="W284" i="1" s="1"/>
  <c r="T285" i="1"/>
  <c r="U285" i="1" s="1"/>
  <c r="W285" i="1" s="1"/>
  <c r="T286" i="1"/>
  <c r="U286" i="1" s="1"/>
  <c r="W286" i="1" s="1"/>
  <c r="T287" i="1"/>
  <c r="U287" i="1" s="1"/>
  <c r="W287" i="1" s="1"/>
  <c r="T288" i="1"/>
  <c r="U288" i="1" s="1"/>
  <c r="W288" i="1" s="1"/>
  <c r="T289" i="1"/>
  <c r="U289" i="1" s="1"/>
  <c r="W289" i="1" s="1"/>
  <c r="T290" i="1"/>
  <c r="U290" i="1" s="1"/>
  <c r="W290" i="1" s="1"/>
  <c r="T291" i="1"/>
  <c r="U291" i="1" s="1"/>
  <c r="W291" i="1" s="1"/>
  <c r="T292" i="1"/>
  <c r="U292" i="1" s="1"/>
  <c r="W292" i="1" s="1"/>
  <c r="T293" i="1"/>
  <c r="U293" i="1" s="1"/>
  <c r="W293" i="1" s="1"/>
  <c r="T294" i="1"/>
  <c r="U294" i="1" s="1"/>
  <c r="W294" i="1" s="1"/>
  <c r="T295" i="1"/>
  <c r="U295" i="1" s="1"/>
  <c r="W295" i="1" s="1"/>
  <c r="T296" i="1"/>
  <c r="U296" i="1" s="1"/>
  <c r="W296" i="1" s="1"/>
  <c r="T297" i="1"/>
  <c r="U297" i="1" s="1"/>
  <c r="W297" i="1" s="1"/>
  <c r="T298" i="1"/>
  <c r="U298" i="1" s="1"/>
  <c r="W298" i="1" s="1"/>
  <c r="T299" i="1"/>
  <c r="U299" i="1" s="1"/>
  <c r="W299" i="1" s="1"/>
  <c r="T300" i="1"/>
  <c r="U300" i="1" s="1"/>
  <c r="W300" i="1" s="1"/>
  <c r="T301" i="1"/>
  <c r="U301" i="1" s="1"/>
  <c r="W301" i="1" s="1"/>
  <c r="T302" i="1"/>
  <c r="U302" i="1" s="1"/>
  <c r="W302" i="1" s="1"/>
  <c r="T303" i="1"/>
  <c r="U303" i="1" s="1"/>
  <c r="W303" i="1" s="1"/>
  <c r="T304" i="1"/>
  <c r="U304" i="1" s="1"/>
  <c r="W304" i="1" s="1"/>
  <c r="T305" i="1"/>
  <c r="U305" i="1" s="1"/>
  <c r="W305" i="1" s="1"/>
  <c r="T306" i="1"/>
  <c r="U306" i="1" s="1"/>
  <c r="W306" i="1" s="1"/>
  <c r="T307" i="1"/>
  <c r="U307" i="1" s="1"/>
  <c r="W307" i="1" s="1"/>
  <c r="T308" i="1"/>
  <c r="U308" i="1" s="1"/>
  <c r="W308" i="1" s="1"/>
  <c r="T309" i="1"/>
  <c r="U309" i="1" s="1"/>
  <c r="W309" i="1" s="1"/>
  <c r="T310" i="1"/>
  <c r="U310" i="1" s="1"/>
  <c r="W310" i="1" s="1"/>
  <c r="T311" i="1"/>
  <c r="U311" i="1" s="1"/>
  <c r="W311" i="1" s="1"/>
  <c r="T312" i="1"/>
  <c r="U312" i="1" s="1"/>
  <c r="W312" i="1" s="1"/>
  <c r="T313" i="1"/>
  <c r="U313" i="1" s="1"/>
  <c r="W313" i="1" s="1"/>
  <c r="T314" i="1"/>
  <c r="U314" i="1" s="1"/>
  <c r="W314" i="1" s="1"/>
  <c r="T315" i="1"/>
  <c r="U315" i="1" s="1"/>
  <c r="W315" i="1" s="1"/>
  <c r="T316" i="1"/>
  <c r="U316" i="1" s="1"/>
  <c r="W316" i="1" s="1"/>
  <c r="T317" i="1"/>
  <c r="U317" i="1" s="1"/>
  <c r="W317" i="1" s="1"/>
  <c r="T318" i="1"/>
  <c r="U318" i="1" s="1"/>
  <c r="W318" i="1" s="1"/>
  <c r="T319" i="1"/>
  <c r="U319" i="1" s="1"/>
  <c r="W319" i="1" s="1"/>
  <c r="T320" i="1"/>
  <c r="U320" i="1" s="1"/>
  <c r="W320" i="1" s="1"/>
  <c r="T321" i="1"/>
  <c r="U321" i="1" s="1"/>
  <c r="W321" i="1" s="1"/>
  <c r="T322" i="1"/>
  <c r="U322" i="1" s="1"/>
  <c r="W322" i="1" s="1"/>
  <c r="T323" i="1"/>
  <c r="U323" i="1" s="1"/>
  <c r="W323" i="1" s="1"/>
  <c r="T324" i="1"/>
  <c r="U324" i="1" s="1"/>
  <c r="W324" i="1" s="1"/>
  <c r="T325" i="1"/>
  <c r="U325" i="1" s="1"/>
  <c r="W325" i="1" s="1"/>
  <c r="T326" i="1"/>
  <c r="U326" i="1" s="1"/>
  <c r="W326" i="1" s="1"/>
  <c r="T327" i="1"/>
  <c r="U327" i="1" s="1"/>
  <c r="W327" i="1" s="1"/>
  <c r="T328" i="1"/>
  <c r="U328" i="1" s="1"/>
  <c r="W328" i="1" s="1"/>
  <c r="T329" i="1"/>
  <c r="U329" i="1" s="1"/>
  <c r="W329" i="1" s="1"/>
  <c r="T330" i="1"/>
  <c r="U330" i="1" s="1"/>
  <c r="W330" i="1" s="1"/>
  <c r="T331" i="1"/>
  <c r="U331" i="1" s="1"/>
  <c r="W331" i="1" s="1"/>
  <c r="T332" i="1"/>
  <c r="U332" i="1" s="1"/>
  <c r="W332" i="1" s="1"/>
  <c r="T333" i="1"/>
  <c r="U333" i="1" s="1"/>
  <c r="W333" i="1" s="1"/>
  <c r="T334" i="1"/>
  <c r="U334" i="1" s="1"/>
  <c r="W334" i="1" s="1"/>
  <c r="T335" i="1"/>
  <c r="U335" i="1" s="1"/>
  <c r="W335" i="1" s="1"/>
  <c r="T336" i="1"/>
  <c r="U336" i="1" s="1"/>
  <c r="W336" i="1" s="1"/>
  <c r="T337" i="1"/>
  <c r="U337" i="1" s="1"/>
  <c r="W337" i="1" s="1"/>
  <c r="T338" i="1"/>
  <c r="U338" i="1" s="1"/>
  <c r="W338" i="1" s="1"/>
  <c r="T339" i="1"/>
  <c r="U339" i="1" s="1"/>
  <c r="W339" i="1" s="1"/>
  <c r="T340" i="1"/>
  <c r="U340" i="1" s="1"/>
  <c r="W340" i="1" s="1"/>
  <c r="T341" i="1"/>
  <c r="U341" i="1" s="1"/>
  <c r="W341" i="1" s="1"/>
  <c r="T342" i="1"/>
  <c r="U342" i="1" s="1"/>
  <c r="W342" i="1" s="1"/>
  <c r="T343" i="1"/>
  <c r="U343" i="1" s="1"/>
  <c r="W343" i="1" s="1"/>
  <c r="T344" i="1"/>
  <c r="U344" i="1" s="1"/>
  <c r="W344" i="1" s="1"/>
  <c r="T345" i="1"/>
  <c r="U345" i="1" s="1"/>
  <c r="W345" i="1" s="1"/>
  <c r="T346" i="1"/>
  <c r="U346" i="1" s="1"/>
  <c r="W346" i="1" s="1"/>
  <c r="T347" i="1"/>
  <c r="U347" i="1" s="1"/>
  <c r="W347" i="1" s="1"/>
  <c r="T348" i="1"/>
  <c r="U348" i="1" s="1"/>
  <c r="W348" i="1" s="1"/>
  <c r="T349" i="1"/>
  <c r="U349" i="1" s="1"/>
  <c r="W349" i="1" s="1"/>
  <c r="T350" i="1"/>
  <c r="U350" i="1" s="1"/>
  <c r="W350" i="1" s="1"/>
  <c r="T351" i="1"/>
  <c r="U351" i="1" s="1"/>
  <c r="W351" i="1" s="1"/>
  <c r="T352" i="1"/>
  <c r="U352" i="1" s="1"/>
  <c r="W352" i="1" s="1"/>
  <c r="T353" i="1"/>
  <c r="U353" i="1" s="1"/>
  <c r="W353" i="1" s="1"/>
  <c r="T354" i="1"/>
  <c r="U354" i="1" s="1"/>
  <c r="W354" i="1" s="1"/>
  <c r="T355" i="1"/>
  <c r="U355" i="1" s="1"/>
  <c r="W355" i="1" s="1"/>
  <c r="T356" i="1"/>
  <c r="U356" i="1" s="1"/>
  <c r="W356" i="1" s="1"/>
  <c r="T357" i="1"/>
  <c r="U357" i="1" s="1"/>
  <c r="W357" i="1" s="1"/>
  <c r="T358" i="1"/>
  <c r="U358" i="1" s="1"/>
  <c r="W358" i="1" s="1"/>
  <c r="T359" i="1"/>
  <c r="U359" i="1" s="1"/>
  <c r="W359" i="1" s="1"/>
  <c r="T360" i="1"/>
  <c r="U360" i="1" s="1"/>
  <c r="W360" i="1" s="1"/>
  <c r="T361" i="1"/>
  <c r="U361" i="1" s="1"/>
  <c r="W361" i="1" s="1"/>
  <c r="T362" i="1"/>
  <c r="U362" i="1" s="1"/>
  <c r="W362" i="1" s="1"/>
  <c r="T363" i="1"/>
  <c r="U363" i="1" s="1"/>
  <c r="W363" i="1" s="1"/>
  <c r="T364" i="1"/>
  <c r="U364" i="1" s="1"/>
  <c r="W364" i="1" s="1"/>
  <c r="T365" i="1"/>
  <c r="U365" i="1" s="1"/>
  <c r="W365" i="1" s="1"/>
  <c r="T366" i="1"/>
  <c r="U366" i="1" s="1"/>
  <c r="W366" i="1" s="1"/>
  <c r="T367" i="1"/>
  <c r="U367" i="1" s="1"/>
  <c r="W367" i="1" s="1"/>
  <c r="T368" i="1"/>
  <c r="U368" i="1" s="1"/>
  <c r="W368" i="1" s="1"/>
  <c r="T369" i="1"/>
  <c r="U369" i="1" s="1"/>
  <c r="W369" i="1" s="1"/>
  <c r="T370" i="1"/>
  <c r="U370" i="1" s="1"/>
  <c r="W370" i="1" s="1"/>
  <c r="T371" i="1"/>
  <c r="U371" i="1" s="1"/>
  <c r="W371" i="1" s="1"/>
  <c r="T372" i="1"/>
  <c r="U372" i="1" s="1"/>
  <c r="W372" i="1" s="1"/>
  <c r="T373" i="1"/>
  <c r="U373" i="1" s="1"/>
  <c r="W373" i="1" s="1"/>
  <c r="T374" i="1"/>
  <c r="U374" i="1" s="1"/>
  <c r="W374" i="1" s="1"/>
  <c r="T375" i="1"/>
  <c r="U375" i="1" s="1"/>
  <c r="W375" i="1" s="1"/>
  <c r="T376" i="1"/>
  <c r="U376" i="1" s="1"/>
  <c r="W376" i="1" s="1"/>
  <c r="T377" i="1"/>
  <c r="U377" i="1" s="1"/>
  <c r="W377" i="1" s="1"/>
  <c r="T378" i="1"/>
  <c r="U378" i="1" s="1"/>
  <c r="W378" i="1" s="1"/>
  <c r="T379" i="1"/>
  <c r="U379" i="1" s="1"/>
  <c r="W379" i="1" s="1"/>
  <c r="T380" i="1"/>
  <c r="U380" i="1" s="1"/>
  <c r="W380" i="1" s="1"/>
  <c r="T381" i="1"/>
  <c r="U381" i="1" s="1"/>
  <c r="W381" i="1" s="1"/>
  <c r="T382" i="1"/>
  <c r="U382" i="1" s="1"/>
  <c r="W382" i="1" s="1"/>
  <c r="T383" i="1"/>
  <c r="U383" i="1" s="1"/>
  <c r="W383" i="1" s="1"/>
  <c r="T384" i="1"/>
  <c r="U384" i="1" s="1"/>
  <c r="W384" i="1" s="1"/>
  <c r="T385" i="1"/>
  <c r="U385" i="1" s="1"/>
  <c r="W385" i="1" s="1"/>
  <c r="T386" i="1"/>
  <c r="U386" i="1" s="1"/>
  <c r="W386" i="1" s="1"/>
  <c r="T387" i="1"/>
  <c r="U387" i="1" s="1"/>
  <c r="W387" i="1" s="1"/>
  <c r="T388" i="1"/>
  <c r="U388" i="1" s="1"/>
  <c r="W388" i="1" s="1"/>
  <c r="T389" i="1"/>
  <c r="U389" i="1" s="1"/>
  <c r="W389" i="1" s="1"/>
  <c r="T390" i="1"/>
  <c r="U390" i="1" s="1"/>
  <c r="W390" i="1" s="1"/>
  <c r="T391" i="1"/>
  <c r="U391" i="1" s="1"/>
  <c r="W391" i="1" s="1"/>
  <c r="T392" i="1"/>
  <c r="U392" i="1" s="1"/>
  <c r="W392" i="1" s="1"/>
  <c r="T393" i="1"/>
  <c r="U393" i="1" s="1"/>
  <c r="W393" i="1" s="1"/>
  <c r="T394" i="1"/>
  <c r="U394" i="1" s="1"/>
  <c r="W394" i="1" s="1"/>
  <c r="T395" i="1"/>
  <c r="U395" i="1" s="1"/>
  <c r="W395" i="1" s="1"/>
  <c r="T396" i="1"/>
  <c r="U396" i="1" s="1"/>
  <c r="W396" i="1" s="1"/>
  <c r="T397" i="1"/>
  <c r="U397" i="1" s="1"/>
  <c r="W397" i="1" s="1"/>
  <c r="T398" i="1"/>
  <c r="U398" i="1" s="1"/>
  <c r="W398" i="1" s="1"/>
  <c r="T399" i="1"/>
  <c r="U399" i="1" s="1"/>
  <c r="W399" i="1" s="1"/>
  <c r="T400" i="1"/>
  <c r="U400" i="1" s="1"/>
  <c r="W400" i="1" s="1"/>
  <c r="T401" i="1"/>
  <c r="U401" i="1" s="1"/>
  <c r="W401" i="1" s="1"/>
  <c r="T402" i="1"/>
  <c r="U402" i="1" s="1"/>
  <c r="W402" i="1" s="1"/>
  <c r="T403" i="1"/>
  <c r="U403" i="1" s="1"/>
  <c r="W403" i="1" s="1"/>
  <c r="T404" i="1"/>
  <c r="U404" i="1" s="1"/>
  <c r="W404" i="1" s="1"/>
  <c r="T405" i="1"/>
  <c r="U405" i="1" s="1"/>
  <c r="W405" i="1" s="1"/>
  <c r="T406" i="1"/>
  <c r="U406" i="1" s="1"/>
  <c r="W406" i="1" s="1"/>
  <c r="T407" i="1"/>
  <c r="U407" i="1" s="1"/>
  <c r="W407" i="1" s="1"/>
  <c r="T408" i="1"/>
  <c r="U408" i="1" s="1"/>
  <c r="W408" i="1" s="1"/>
  <c r="T409" i="1"/>
  <c r="U409" i="1" s="1"/>
  <c r="W409" i="1" s="1"/>
  <c r="T410" i="1"/>
  <c r="U410" i="1" s="1"/>
  <c r="W410" i="1" s="1"/>
  <c r="T411" i="1"/>
  <c r="U411" i="1" s="1"/>
  <c r="W411" i="1" s="1"/>
  <c r="T412" i="1"/>
  <c r="U412" i="1" s="1"/>
  <c r="W412" i="1" s="1"/>
  <c r="T413" i="1"/>
  <c r="U413" i="1" s="1"/>
  <c r="W413" i="1" s="1"/>
  <c r="T414" i="1"/>
  <c r="U414" i="1" s="1"/>
  <c r="W414" i="1" s="1"/>
  <c r="T415" i="1"/>
  <c r="U415" i="1" s="1"/>
  <c r="W415" i="1" s="1"/>
  <c r="T416" i="1"/>
  <c r="U416" i="1" s="1"/>
  <c r="W416" i="1" s="1"/>
  <c r="T417" i="1"/>
  <c r="U417" i="1" s="1"/>
  <c r="W417" i="1" s="1"/>
  <c r="T418" i="1"/>
  <c r="U418" i="1" s="1"/>
  <c r="W418" i="1" s="1"/>
  <c r="T419" i="1"/>
  <c r="U419" i="1" s="1"/>
  <c r="W419" i="1" s="1"/>
  <c r="T420" i="1"/>
  <c r="U420" i="1" s="1"/>
  <c r="W420" i="1" s="1"/>
  <c r="T421" i="1"/>
  <c r="U421" i="1" s="1"/>
  <c r="W421" i="1" s="1"/>
  <c r="T422" i="1"/>
  <c r="U422" i="1" s="1"/>
  <c r="W422" i="1" s="1"/>
  <c r="T423" i="1"/>
  <c r="U423" i="1" s="1"/>
  <c r="W423" i="1" s="1"/>
  <c r="T424" i="1"/>
  <c r="U424" i="1" s="1"/>
  <c r="W424" i="1" s="1"/>
  <c r="T425" i="1"/>
  <c r="U425" i="1" s="1"/>
  <c r="W425" i="1" s="1"/>
  <c r="T426" i="1"/>
  <c r="U426" i="1" s="1"/>
  <c r="W426" i="1" s="1"/>
  <c r="T427" i="1"/>
  <c r="U427" i="1" s="1"/>
  <c r="W427" i="1" s="1"/>
  <c r="T428" i="1"/>
  <c r="U428" i="1" s="1"/>
  <c r="W428" i="1" s="1"/>
  <c r="T429" i="1"/>
  <c r="U429" i="1" s="1"/>
  <c r="W429" i="1" s="1"/>
  <c r="T430" i="1"/>
  <c r="U430" i="1" s="1"/>
  <c r="W430" i="1" s="1"/>
  <c r="T431" i="1"/>
  <c r="U431" i="1" s="1"/>
  <c r="W431" i="1" s="1"/>
  <c r="T432" i="1"/>
  <c r="U432" i="1" s="1"/>
  <c r="W432" i="1" s="1"/>
  <c r="T433" i="1"/>
  <c r="U433" i="1" s="1"/>
  <c r="W433" i="1" s="1"/>
  <c r="T434" i="1"/>
  <c r="U434" i="1" s="1"/>
  <c r="W434" i="1" s="1"/>
  <c r="T435" i="1"/>
  <c r="U435" i="1" s="1"/>
  <c r="W435" i="1" s="1"/>
  <c r="T436" i="1"/>
  <c r="U436" i="1" s="1"/>
  <c r="W436" i="1" s="1"/>
  <c r="T437" i="1"/>
  <c r="U437" i="1" s="1"/>
  <c r="W437" i="1" s="1"/>
  <c r="T438" i="1"/>
  <c r="U438" i="1" s="1"/>
  <c r="W438" i="1" s="1"/>
  <c r="T439" i="1"/>
  <c r="U439" i="1" s="1"/>
  <c r="W439" i="1" s="1"/>
  <c r="T440" i="1"/>
  <c r="U440" i="1" s="1"/>
  <c r="W440" i="1" s="1"/>
  <c r="T441" i="1"/>
  <c r="U441" i="1" s="1"/>
  <c r="W441" i="1" s="1"/>
  <c r="T442" i="1"/>
  <c r="U442" i="1" s="1"/>
  <c r="W442" i="1" s="1"/>
  <c r="T443" i="1"/>
  <c r="U443" i="1" s="1"/>
  <c r="W443" i="1" s="1"/>
  <c r="T444" i="1"/>
  <c r="U444" i="1" s="1"/>
  <c r="W444" i="1" s="1"/>
  <c r="T445" i="1"/>
  <c r="U445" i="1" s="1"/>
  <c r="W445" i="1" s="1"/>
  <c r="T446" i="1"/>
  <c r="U446" i="1" s="1"/>
  <c r="W446" i="1" s="1"/>
  <c r="T447" i="1"/>
  <c r="U447" i="1" s="1"/>
  <c r="W447" i="1" s="1"/>
  <c r="T448" i="1"/>
  <c r="U448" i="1" s="1"/>
  <c r="W448" i="1" s="1"/>
  <c r="T449" i="1"/>
  <c r="U449" i="1" s="1"/>
  <c r="W449" i="1" s="1"/>
  <c r="T450" i="1"/>
  <c r="U450" i="1" s="1"/>
  <c r="W450" i="1" s="1"/>
  <c r="T451" i="1"/>
  <c r="U451" i="1" s="1"/>
  <c r="W451" i="1" s="1"/>
  <c r="T452" i="1"/>
  <c r="U452" i="1" s="1"/>
  <c r="W452" i="1" s="1"/>
  <c r="T453" i="1"/>
  <c r="U453" i="1" s="1"/>
  <c r="W453" i="1" s="1"/>
  <c r="T454" i="1"/>
  <c r="U454" i="1" s="1"/>
  <c r="W454" i="1" s="1"/>
  <c r="T455" i="1"/>
  <c r="U455" i="1" s="1"/>
  <c r="W455" i="1" s="1"/>
  <c r="T456" i="1"/>
  <c r="U456" i="1" s="1"/>
  <c r="W456" i="1" s="1"/>
  <c r="T457" i="1"/>
  <c r="U457" i="1" s="1"/>
  <c r="W457" i="1" s="1"/>
  <c r="T458" i="1"/>
  <c r="U458" i="1" s="1"/>
  <c r="W458" i="1" s="1"/>
  <c r="T459" i="1"/>
  <c r="U459" i="1" s="1"/>
  <c r="W459" i="1" s="1"/>
  <c r="T460" i="1"/>
  <c r="U460" i="1" s="1"/>
  <c r="W460" i="1" s="1"/>
  <c r="T461" i="1"/>
  <c r="U461" i="1" s="1"/>
  <c r="W461" i="1" s="1"/>
  <c r="T462" i="1"/>
  <c r="U462" i="1" s="1"/>
  <c r="W462" i="1" s="1"/>
  <c r="T463" i="1"/>
  <c r="U463" i="1" s="1"/>
  <c r="W463" i="1" s="1"/>
  <c r="T464" i="1"/>
  <c r="U464" i="1" s="1"/>
  <c r="W464" i="1" s="1"/>
  <c r="T465" i="1"/>
  <c r="T466" i="1"/>
  <c r="U466" i="1" s="1"/>
  <c r="W466" i="1" s="1"/>
  <c r="T467" i="1"/>
  <c r="U467" i="1" s="1"/>
  <c r="W467" i="1" s="1"/>
  <c r="T468" i="1"/>
  <c r="U468" i="1" s="1"/>
  <c r="W468" i="1" s="1"/>
  <c r="T469" i="1"/>
  <c r="U469" i="1" s="1"/>
  <c r="W469" i="1" s="1"/>
  <c r="T470" i="1"/>
  <c r="U470" i="1" s="1"/>
  <c r="W470" i="1" s="1"/>
  <c r="T471" i="1"/>
  <c r="U471" i="1" s="1"/>
  <c r="W471" i="1" s="1"/>
  <c r="T472" i="1"/>
  <c r="U472" i="1" s="1"/>
  <c r="W472" i="1" s="1"/>
  <c r="T473" i="1"/>
  <c r="U473" i="1" s="1"/>
  <c r="W473" i="1" s="1"/>
  <c r="T474" i="1"/>
  <c r="U474" i="1" s="1"/>
  <c r="W474" i="1" s="1"/>
  <c r="T475" i="1"/>
  <c r="U475" i="1" s="1"/>
  <c r="W475" i="1" s="1"/>
  <c r="T476" i="1"/>
  <c r="U476" i="1" s="1"/>
  <c r="W476" i="1" s="1"/>
  <c r="T477" i="1"/>
  <c r="U477" i="1" s="1"/>
  <c r="W477" i="1" s="1"/>
  <c r="T478" i="1"/>
  <c r="U478" i="1" s="1"/>
  <c r="W478" i="1" s="1"/>
  <c r="T479" i="1"/>
  <c r="U479" i="1" s="1"/>
  <c r="W479" i="1" s="1"/>
  <c r="T480" i="1"/>
  <c r="U480" i="1" s="1"/>
  <c r="W480" i="1" s="1"/>
  <c r="T481" i="1"/>
  <c r="U481" i="1" s="1"/>
  <c r="W481" i="1" s="1"/>
  <c r="T482" i="1"/>
  <c r="U482" i="1" s="1"/>
  <c r="W482" i="1" s="1"/>
  <c r="T483" i="1"/>
  <c r="U483" i="1" s="1"/>
  <c r="W483" i="1" s="1"/>
  <c r="T484" i="1"/>
  <c r="U484" i="1" s="1"/>
  <c r="W484" i="1" s="1"/>
  <c r="T485" i="1"/>
  <c r="U485" i="1" s="1"/>
  <c r="W485" i="1" s="1"/>
  <c r="T486" i="1"/>
  <c r="U486" i="1" s="1"/>
  <c r="W486" i="1" s="1"/>
  <c r="T487" i="1"/>
  <c r="U487" i="1" s="1"/>
  <c r="W487" i="1" s="1"/>
  <c r="T488" i="1"/>
  <c r="U488" i="1" s="1"/>
  <c r="W488" i="1" s="1"/>
  <c r="T489" i="1"/>
  <c r="U489" i="1" s="1"/>
  <c r="W489" i="1" s="1"/>
  <c r="T490" i="1"/>
  <c r="U490" i="1" s="1"/>
  <c r="W490" i="1" s="1"/>
  <c r="T491" i="1"/>
  <c r="U491" i="1" s="1"/>
  <c r="W491" i="1" s="1"/>
  <c r="T492" i="1"/>
  <c r="U492" i="1" s="1"/>
  <c r="W492" i="1" s="1"/>
  <c r="T493" i="1"/>
  <c r="U493" i="1" s="1"/>
  <c r="W493" i="1" s="1"/>
  <c r="T494" i="1"/>
  <c r="U494" i="1" s="1"/>
  <c r="W494" i="1" s="1"/>
  <c r="T495" i="1"/>
  <c r="U495" i="1" s="1"/>
  <c r="W495" i="1" s="1"/>
  <c r="T496" i="1"/>
  <c r="U496" i="1" s="1"/>
  <c r="W496" i="1" s="1"/>
  <c r="T497" i="1"/>
  <c r="T498" i="1"/>
  <c r="U498" i="1" s="1"/>
  <c r="W498" i="1" s="1"/>
  <c r="T499" i="1"/>
  <c r="U499" i="1" s="1"/>
  <c r="W499" i="1" s="1"/>
  <c r="T500" i="1"/>
  <c r="U500" i="1" s="1"/>
  <c r="W500" i="1" s="1"/>
  <c r="T501" i="1"/>
  <c r="U501" i="1" s="1"/>
  <c r="W501" i="1" s="1"/>
  <c r="T502" i="1"/>
  <c r="U502" i="1" s="1"/>
  <c r="W502" i="1" s="1"/>
  <c r="T503" i="1"/>
  <c r="U503" i="1" s="1"/>
  <c r="W503" i="1" s="1"/>
  <c r="T504" i="1"/>
  <c r="U504" i="1" s="1"/>
  <c r="W504" i="1" s="1"/>
  <c r="T505" i="1"/>
  <c r="U505" i="1" s="1"/>
  <c r="W505" i="1" s="1"/>
  <c r="T506" i="1"/>
  <c r="U506" i="1" s="1"/>
  <c r="W506" i="1" s="1"/>
  <c r="T507" i="1"/>
  <c r="U507" i="1" s="1"/>
  <c r="W507" i="1" s="1"/>
  <c r="T508" i="1"/>
  <c r="U508" i="1" s="1"/>
  <c r="W508" i="1" s="1"/>
  <c r="T509" i="1"/>
  <c r="U509" i="1" s="1"/>
  <c r="W509" i="1" s="1"/>
  <c r="T510" i="1"/>
  <c r="U510" i="1" s="1"/>
  <c r="W510" i="1" s="1"/>
  <c r="T511" i="1"/>
  <c r="U511" i="1" s="1"/>
  <c r="W511" i="1" s="1"/>
  <c r="T512" i="1"/>
  <c r="U512" i="1" s="1"/>
  <c r="W512" i="1" s="1"/>
  <c r="T513" i="1"/>
  <c r="U513" i="1" s="1"/>
  <c r="W513" i="1" s="1"/>
  <c r="T514" i="1"/>
  <c r="U514" i="1" s="1"/>
  <c r="W514" i="1" s="1"/>
  <c r="T515" i="1"/>
  <c r="U515" i="1" s="1"/>
  <c r="W515" i="1" s="1"/>
  <c r="T516" i="1"/>
  <c r="U516" i="1" s="1"/>
  <c r="W516" i="1" s="1"/>
  <c r="T517" i="1"/>
  <c r="U517" i="1" s="1"/>
  <c r="W517" i="1" s="1"/>
  <c r="T518" i="1"/>
  <c r="U518" i="1" s="1"/>
  <c r="W518" i="1" s="1"/>
  <c r="T519" i="1"/>
  <c r="U519" i="1" s="1"/>
  <c r="W519" i="1" s="1"/>
  <c r="T520" i="1"/>
  <c r="U520" i="1" s="1"/>
  <c r="W520" i="1" s="1"/>
  <c r="T521" i="1"/>
  <c r="U521" i="1" s="1"/>
  <c r="W521" i="1" s="1"/>
  <c r="T522" i="1"/>
  <c r="U522" i="1" s="1"/>
  <c r="W522" i="1" s="1"/>
  <c r="T523" i="1"/>
  <c r="U523" i="1" s="1"/>
  <c r="W523" i="1" s="1"/>
  <c r="T524" i="1"/>
  <c r="U524" i="1" s="1"/>
  <c r="W524" i="1" s="1"/>
  <c r="T525" i="1"/>
  <c r="U525" i="1" s="1"/>
  <c r="W525" i="1" s="1"/>
  <c r="T526" i="1"/>
  <c r="U526" i="1" s="1"/>
  <c r="W526" i="1" s="1"/>
  <c r="T527" i="1"/>
  <c r="U527" i="1" s="1"/>
  <c r="W527" i="1" s="1"/>
  <c r="T528" i="1"/>
  <c r="U528" i="1" s="1"/>
  <c r="W528" i="1" s="1"/>
  <c r="T529" i="1"/>
  <c r="U529" i="1" s="1"/>
  <c r="W529" i="1" s="1"/>
  <c r="T530" i="1"/>
  <c r="U530" i="1" s="1"/>
  <c r="W530" i="1" s="1"/>
  <c r="T531" i="1"/>
  <c r="U531" i="1" s="1"/>
  <c r="W531" i="1" s="1"/>
  <c r="T532" i="1"/>
  <c r="U532" i="1" s="1"/>
  <c r="W532" i="1" s="1"/>
  <c r="T533" i="1"/>
  <c r="U533" i="1" s="1"/>
  <c r="W533" i="1" s="1"/>
  <c r="T534" i="1"/>
  <c r="U534" i="1" s="1"/>
  <c r="W534" i="1" s="1"/>
  <c r="T535" i="1"/>
  <c r="U535" i="1" s="1"/>
  <c r="W535" i="1" s="1"/>
  <c r="T536" i="1"/>
  <c r="U536" i="1" s="1"/>
  <c r="W536" i="1" s="1"/>
  <c r="T537" i="1"/>
  <c r="U537" i="1" s="1"/>
  <c r="W537" i="1" s="1"/>
  <c r="T538" i="1"/>
  <c r="U538" i="1" s="1"/>
  <c r="W538" i="1" s="1"/>
  <c r="T539" i="1"/>
  <c r="U539" i="1" s="1"/>
  <c r="W539" i="1" s="1"/>
  <c r="T540" i="1"/>
  <c r="U540" i="1" s="1"/>
  <c r="W540" i="1" s="1"/>
  <c r="T541" i="1"/>
  <c r="U541" i="1" s="1"/>
  <c r="W541" i="1" s="1"/>
  <c r="T542" i="1"/>
  <c r="U542" i="1" s="1"/>
  <c r="W542" i="1" s="1"/>
  <c r="T543" i="1"/>
  <c r="U543" i="1" s="1"/>
  <c r="W543" i="1" s="1"/>
  <c r="T544" i="1"/>
  <c r="U544" i="1" s="1"/>
  <c r="W544" i="1" s="1"/>
  <c r="T545" i="1"/>
  <c r="U545" i="1" s="1"/>
  <c r="W545" i="1" s="1"/>
  <c r="T546" i="1"/>
  <c r="U546" i="1" s="1"/>
  <c r="W546" i="1" s="1"/>
  <c r="T547" i="1"/>
  <c r="U547" i="1" s="1"/>
  <c r="W547" i="1" s="1"/>
  <c r="T548" i="1"/>
  <c r="U548" i="1" s="1"/>
  <c r="W548" i="1" s="1"/>
  <c r="T549" i="1"/>
  <c r="U549" i="1" s="1"/>
  <c r="W549" i="1" s="1"/>
  <c r="T550" i="1"/>
  <c r="U550" i="1" s="1"/>
  <c r="W550" i="1" s="1"/>
  <c r="T551" i="1"/>
  <c r="U551" i="1" s="1"/>
  <c r="W551" i="1" s="1"/>
  <c r="T552" i="1"/>
  <c r="U552" i="1" s="1"/>
  <c r="W552" i="1" s="1"/>
  <c r="T553" i="1"/>
  <c r="U553" i="1" s="1"/>
  <c r="W553" i="1" s="1"/>
  <c r="T554" i="1"/>
  <c r="U554" i="1" s="1"/>
  <c r="W554" i="1" s="1"/>
  <c r="T555" i="1"/>
  <c r="U555" i="1" s="1"/>
  <c r="W555" i="1" s="1"/>
  <c r="T556" i="1"/>
  <c r="U556" i="1" s="1"/>
  <c r="W556" i="1" s="1"/>
  <c r="T557" i="1"/>
  <c r="U557" i="1" s="1"/>
  <c r="W557" i="1" s="1"/>
  <c r="T558" i="1"/>
  <c r="U558" i="1" s="1"/>
  <c r="W558" i="1" s="1"/>
  <c r="T559" i="1"/>
  <c r="U559" i="1" s="1"/>
  <c r="W559" i="1" s="1"/>
  <c r="T560" i="1"/>
  <c r="U560" i="1" s="1"/>
  <c r="W560" i="1" s="1"/>
  <c r="T561" i="1"/>
  <c r="U561" i="1" s="1"/>
  <c r="W561" i="1" s="1"/>
  <c r="T562" i="1"/>
  <c r="U562" i="1" s="1"/>
  <c r="W562" i="1" s="1"/>
  <c r="T563" i="1"/>
  <c r="U563" i="1" s="1"/>
  <c r="W563" i="1" s="1"/>
  <c r="T564" i="1"/>
  <c r="U564" i="1" s="1"/>
  <c r="W564" i="1" s="1"/>
  <c r="T565" i="1"/>
  <c r="U565" i="1" s="1"/>
  <c r="W565" i="1" s="1"/>
  <c r="T566" i="1"/>
  <c r="U566" i="1" s="1"/>
  <c r="W566" i="1" s="1"/>
  <c r="T567" i="1"/>
  <c r="U567" i="1" s="1"/>
  <c r="W567" i="1" s="1"/>
  <c r="T568" i="1"/>
  <c r="U568" i="1" s="1"/>
  <c r="W568" i="1" s="1"/>
  <c r="T569" i="1"/>
  <c r="U569" i="1" s="1"/>
  <c r="W569" i="1" s="1"/>
  <c r="T570" i="1"/>
  <c r="U570" i="1" s="1"/>
  <c r="W570" i="1" s="1"/>
  <c r="T571" i="1"/>
  <c r="U571" i="1" s="1"/>
  <c r="W571" i="1" s="1"/>
  <c r="T572" i="1"/>
  <c r="U572" i="1" s="1"/>
  <c r="W572" i="1" s="1"/>
  <c r="T573" i="1"/>
  <c r="U573" i="1" s="1"/>
  <c r="W573" i="1" s="1"/>
  <c r="T574" i="1"/>
  <c r="U574" i="1" s="1"/>
  <c r="W574" i="1" s="1"/>
  <c r="T575" i="1"/>
  <c r="U575" i="1" s="1"/>
  <c r="W575" i="1" s="1"/>
  <c r="T576" i="1"/>
  <c r="U576" i="1" s="1"/>
  <c r="W576" i="1" s="1"/>
  <c r="T577" i="1"/>
  <c r="U577" i="1" s="1"/>
  <c r="W577" i="1" s="1"/>
  <c r="T578" i="1"/>
  <c r="U578" i="1" s="1"/>
  <c r="W578" i="1" s="1"/>
  <c r="T579" i="1"/>
  <c r="U579" i="1" s="1"/>
  <c r="W579" i="1" s="1"/>
  <c r="T580" i="1"/>
  <c r="U580" i="1" s="1"/>
  <c r="W580" i="1" s="1"/>
  <c r="T581" i="1"/>
  <c r="U581" i="1" s="1"/>
  <c r="W581" i="1" s="1"/>
  <c r="T582" i="1"/>
  <c r="U582" i="1" s="1"/>
  <c r="W582" i="1" s="1"/>
  <c r="T583" i="1"/>
  <c r="U583" i="1" s="1"/>
  <c r="W583" i="1" s="1"/>
  <c r="T584" i="1"/>
  <c r="U584" i="1" s="1"/>
  <c r="W584" i="1" s="1"/>
  <c r="T585" i="1"/>
  <c r="U585" i="1" s="1"/>
  <c r="W585" i="1" s="1"/>
  <c r="T586" i="1"/>
  <c r="U586" i="1" s="1"/>
  <c r="W586" i="1" s="1"/>
  <c r="T587" i="1"/>
  <c r="U587" i="1" s="1"/>
  <c r="W587" i="1" s="1"/>
  <c r="T588" i="1"/>
  <c r="U588" i="1" s="1"/>
  <c r="W588" i="1" s="1"/>
  <c r="T589" i="1"/>
  <c r="U589" i="1" s="1"/>
  <c r="W589" i="1" s="1"/>
  <c r="T590" i="1"/>
  <c r="U590" i="1" s="1"/>
  <c r="W590" i="1" s="1"/>
  <c r="T591" i="1"/>
  <c r="U591" i="1" s="1"/>
  <c r="W591" i="1" s="1"/>
  <c r="T592" i="1"/>
  <c r="U592" i="1" s="1"/>
  <c r="W592" i="1" s="1"/>
  <c r="T593" i="1"/>
  <c r="U593" i="1" s="1"/>
  <c r="W593" i="1" s="1"/>
  <c r="T594" i="1"/>
  <c r="U594" i="1" s="1"/>
  <c r="W594" i="1" s="1"/>
  <c r="T595" i="1"/>
  <c r="U595" i="1" s="1"/>
  <c r="W595" i="1" s="1"/>
  <c r="T596" i="1"/>
  <c r="U596" i="1" s="1"/>
  <c r="W596" i="1" s="1"/>
  <c r="T597" i="1"/>
  <c r="U597" i="1" s="1"/>
  <c r="W597" i="1" s="1"/>
  <c r="T598" i="1"/>
  <c r="U598" i="1" s="1"/>
  <c r="W598" i="1" s="1"/>
  <c r="T599" i="1"/>
  <c r="U599" i="1" s="1"/>
  <c r="W599" i="1" s="1"/>
  <c r="T600" i="1"/>
  <c r="U600" i="1" s="1"/>
  <c r="W600" i="1" s="1"/>
  <c r="T601" i="1"/>
  <c r="U601" i="1" s="1"/>
  <c r="W601" i="1" s="1"/>
  <c r="T602" i="1"/>
  <c r="U602" i="1" s="1"/>
  <c r="W602" i="1" s="1"/>
  <c r="T603" i="1"/>
  <c r="U603" i="1" s="1"/>
  <c r="W603" i="1" s="1"/>
  <c r="T604" i="1"/>
  <c r="U604" i="1" s="1"/>
  <c r="W604" i="1" s="1"/>
  <c r="T605" i="1"/>
  <c r="U605" i="1" s="1"/>
  <c r="W605" i="1" s="1"/>
  <c r="T606" i="1"/>
  <c r="U606" i="1" s="1"/>
  <c r="W606" i="1" s="1"/>
  <c r="T607" i="1"/>
  <c r="U607" i="1" s="1"/>
  <c r="W607" i="1" s="1"/>
  <c r="T608" i="1"/>
  <c r="U608" i="1" s="1"/>
  <c r="W608" i="1" s="1"/>
  <c r="T609" i="1"/>
  <c r="U609" i="1" s="1"/>
  <c r="W609" i="1" s="1"/>
  <c r="T610" i="1"/>
  <c r="U610" i="1" s="1"/>
  <c r="W610" i="1" s="1"/>
  <c r="T611" i="1"/>
  <c r="U611" i="1" s="1"/>
  <c r="W611" i="1" s="1"/>
  <c r="T612" i="1"/>
  <c r="U612" i="1" s="1"/>
  <c r="W612" i="1" s="1"/>
  <c r="T613" i="1"/>
  <c r="U613" i="1" s="1"/>
  <c r="W613" i="1" s="1"/>
  <c r="T614" i="1"/>
  <c r="U614" i="1" s="1"/>
  <c r="W614" i="1" s="1"/>
  <c r="T615" i="1"/>
  <c r="U615" i="1" s="1"/>
  <c r="W615" i="1" s="1"/>
  <c r="T616" i="1"/>
  <c r="U616" i="1" s="1"/>
  <c r="W616" i="1" s="1"/>
  <c r="T617" i="1"/>
  <c r="U617" i="1" s="1"/>
  <c r="W617" i="1" s="1"/>
  <c r="T618" i="1"/>
  <c r="U618" i="1" s="1"/>
  <c r="W618" i="1" s="1"/>
  <c r="T619" i="1"/>
  <c r="U619" i="1" s="1"/>
  <c r="W619" i="1" s="1"/>
  <c r="T620" i="1"/>
  <c r="U620" i="1" s="1"/>
  <c r="W620" i="1" s="1"/>
  <c r="T621" i="1"/>
  <c r="U621" i="1" s="1"/>
  <c r="W621" i="1" s="1"/>
  <c r="T622" i="1"/>
  <c r="U622" i="1" s="1"/>
  <c r="W622" i="1" s="1"/>
  <c r="T623" i="1"/>
  <c r="U623" i="1" s="1"/>
  <c r="W623" i="1" s="1"/>
  <c r="T624" i="1"/>
  <c r="U624" i="1" s="1"/>
  <c r="W624" i="1" s="1"/>
  <c r="T625" i="1"/>
  <c r="U625" i="1" s="1"/>
  <c r="W625" i="1" s="1"/>
  <c r="T626" i="1"/>
  <c r="U626" i="1" s="1"/>
  <c r="W626" i="1" s="1"/>
  <c r="T627" i="1"/>
  <c r="U627" i="1" s="1"/>
  <c r="W627" i="1" s="1"/>
  <c r="T628" i="1"/>
  <c r="U628" i="1" s="1"/>
  <c r="W628" i="1" s="1"/>
  <c r="T629" i="1"/>
  <c r="U629" i="1" s="1"/>
  <c r="W629" i="1" s="1"/>
  <c r="T630" i="1"/>
  <c r="U630" i="1" s="1"/>
  <c r="W630" i="1" s="1"/>
  <c r="T631" i="1"/>
  <c r="U631" i="1" s="1"/>
  <c r="W631" i="1" s="1"/>
  <c r="T632" i="1"/>
  <c r="U632" i="1" s="1"/>
  <c r="W632" i="1" s="1"/>
  <c r="T633" i="1"/>
  <c r="U633" i="1" s="1"/>
  <c r="W633" i="1" s="1"/>
  <c r="T634" i="1"/>
  <c r="U634" i="1" s="1"/>
  <c r="W634" i="1" s="1"/>
  <c r="T635" i="1"/>
  <c r="U635" i="1" s="1"/>
  <c r="W635" i="1" s="1"/>
  <c r="T636" i="1"/>
  <c r="U636" i="1" s="1"/>
  <c r="W636" i="1" s="1"/>
  <c r="T637" i="1"/>
  <c r="U637" i="1" s="1"/>
  <c r="W637" i="1" s="1"/>
  <c r="T638" i="1"/>
  <c r="U638" i="1" s="1"/>
  <c r="W638" i="1" s="1"/>
  <c r="T639" i="1"/>
  <c r="U639" i="1" s="1"/>
  <c r="W639" i="1" s="1"/>
  <c r="T640" i="1"/>
  <c r="U640" i="1" s="1"/>
  <c r="W640" i="1" s="1"/>
  <c r="T641" i="1"/>
  <c r="U641" i="1" s="1"/>
  <c r="W641" i="1" s="1"/>
  <c r="T642" i="1"/>
  <c r="U642" i="1" s="1"/>
  <c r="W642" i="1" s="1"/>
  <c r="T643" i="1"/>
  <c r="U643" i="1" s="1"/>
  <c r="W643" i="1" s="1"/>
  <c r="T644" i="1"/>
  <c r="U644" i="1" s="1"/>
  <c r="W644" i="1" s="1"/>
  <c r="T645" i="1"/>
  <c r="U645" i="1" s="1"/>
  <c r="W645" i="1" s="1"/>
  <c r="T646" i="1"/>
  <c r="U646" i="1" s="1"/>
  <c r="W646" i="1" s="1"/>
  <c r="T647" i="1"/>
  <c r="U647" i="1" s="1"/>
  <c r="W647" i="1" s="1"/>
  <c r="T648" i="1"/>
  <c r="U648" i="1" s="1"/>
  <c r="W648" i="1" s="1"/>
  <c r="T649" i="1"/>
  <c r="U649" i="1" s="1"/>
  <c r="W649" i="1" s="1"/>
  <c r="T650" i="1"/>
  <c r="U650" i="1" s="1"/>
  <c r="W650" i="1" s="1"/>
  <c r="T651" i="1"/>
  <c r="U651" i="1" s="1"/>
  <c r="W651" i="1" s="1"/>
  <c r="T652" i="1"/>
  <c r="U652" i="1" s="1"/>
  <c r="W652" i="1" s="1"/>
  <c r="T653" i="1"/>
  <c r="U653" i="1" s="1"/>
  <c r="W653" i="1" s="1"/>
  <c r="T654" i="1"/>
  <c r="U654" i="1" s="1"/>
  <c r="W654" i="1" s="1"/>
  <c r="T655" i="1"/>
  <c r="U655" i="1" s="1"/>
  <c r="W655" i="1" s="1"/>
  <c r="T656" i="1"/>
  <c r="U656" i="1" s="1"/>
  <c r="W656" i="1" s="1"/>
  <c r="T657" i="1"/>
  <c r="U657" i="1" s="1"/>
  <c r="W657" i="1" s="1"/>
  <c r="T658" i="1"/>
  <c r="U658" i="1" s="1"/>
  <c r="W658" i="1" s="1"/>
  <c r="T659" i="1"/>
  <c r="U659" i="1" s="1"/>
  <c r="W659" i="1" s="1"/>
  <c r="T660" i="1"/>
  <c r="U660" i="1" s="1"/>
  <c r="W660" i="1" s="1"/>
  <c r="T661" i="1"/>
  <c r="U661" i="1" s="1"/>
  <c r="W661" i="1" s="1"/>
  <c r="T662" i="1"/>
  <c r="U662" i="1" s="1"/>
  <c r="W662" i="1" s="1"/>
  <c r="T663" i="1"/>
  <c r="U663" i="1" s="1"/>
  <c r="W663" i="1" s="1"/>
  <c r="T664" i="1"/>
  <c r="U664" i="1" s="1"/>
  <c r="W664" i="1" s="1"/>
  <c r="T665" i="1"/>
  <c r="U665" i="1" s="1"/>
  <c r="W665" i="1" s="1"/>
  <c r="T666" i="1"/>
  <c r="U666" i="1" s="1"/>
  <c r="W666" i="1" s="1"/>
  <c r="T667" i="1"/>
  <c r="U667" i="1" s="1"/>
  <c r="W667" i="1" s="1"/>
  <c r="T668" i="1"/>
  <c r="U668" i="1" s="1"/>
  <c r="W668" i="1" s="1"/>
  <c r="T669" i="1"/>
  <c r="U669" i="1" s="1"/>
  <c r="W669" i="1" s="1"/>
  <c r="T670" i="1"/>
  <c r="U670" i="1" s="1"/>
  <c r="W670" i="1" s="1"/>
  <c r="T671" i="1"/>
  <c r="U671" i="1" s="1"/>
  <c r="W671" i="1" s="1"/>
  <c r="T672" i="1"/>
  <c r="U672" i="1" s="1"/>
  <c r="W672" i="1" s="1"/>
  <c r="T673" i="1"/>
  <c r="U673" i="1" s="1"/>
  <c r="W673" i="1" s="1"/>
  <c r="T674" i="1"/>
  <c r="U674" i="1" s="1"/>
  <c r="W674" i="1" s="1"/>
  <c r="T675" i="1"/>
  <c r="U675" i="1" s="1"/>
  <c r="W675" i="1" s="1"/>
  <c r="T676" i="1"/>
  <c r="U676" i="1" s="1"/>
  <c r="W676" i="1" s="1"/>
  <c r="T677" i="1"/>
  <c r="U677" i="1" s="1"/>
  <c r="W677" i="1" s="1"/>
  <c r="T678" i="1"/>
  <c r="U678" i="1" s="1"/>
  <c r="W678" i="1" s="1"/>
  <c r="T679" i="1"/>
  <c r="U679" i="1" s="1"/>
  <c r="W679" i="1" s="1"/>
  <c r="T680" i="1"/>
  <c r="U680" i="1" s="1"/>
  <c r="W680" i="1" s="1"/>
  <c r="T681" i="1"/>
  <c r="U681" i="1" s="1"/>
  <c r="W681" i="1" s="1"/>
  <c r="T682" i="1"/>
  <c r="U682" i="1" s="1"/>
  <c r="W682" i="1" s="1"/>
  <c r="T683" i="1"/>
  <c r="U683" i="1" s="1"/>
  <c r="W683" i="1" s="1"/>
  <c r="T684" i="1"/>
  <c r="U684" i="1" s="1"/>
  <c r="W684" i="1" s="1"/>
  <c r="T685" i="1"/>
  <c r="U685" i="1" s="1"/>
  <c r="W685" i="1" s="1"/>
  <c r="T686" i="1"/>
  <c r="U686" i="1" s="1"/>
  <c r="W686" i="1" s="1"/>
  <c r="T687" i="1"/>
  <c r="U687" i="1" s="1"/>
  <c r="W687" i="1" s="1"/>
  <c r="T688" i="1"/>
  <c r="U688" i="1" s="1"/>
  <c r="W688" i="1" s="1"/>
  <c r="T689" i="1"/>
  <c r="U689" i="1" s="1"/>
  <c r="W689" i="1" s="1"/>
  <c r="T690" i="1"/>
  <c r="U690" i="1" s="1"/>
  <c r="W690" i="1" s="1"/>
  <c r="T691" i="1"/>
  <c r="U691" i="1" s="1"/>
  <c r="W691" i="1" s="1"/>
  <c r="T692" i="1"/>
  <c r="U692" i="1" s="1"/>
  <c r="W692" i="1" s="1"/>
  <c r="T693" i="1"/>
  <c r="U693" i="1" s="1"/>
  <c r="W693" i="1" s="1"/>
  <c r="T694" i="1"/>
  <c r="U694" i="1" s="1"/>
  <c r="W694" i="1" s="1"/>
  <c r="T695" i="1"/>
  <c r="U695" i="1" s="1"/>
  <c r="W695" i="1" s="1"/>
  <c r="T696" i="1"/>
  <c r="U696" i="1" s="1"/>
  <c r="W696" i="1" s="1"/>
  <c r="T697" i="1"/>
  <c r="U697" i="1" s="1"/>
  <c r="W697" i="1" s="1"/>
  <c r="T698" i="1"/>
  <c r="U698" i="1" s="1"/>
  <c r="W698" i="1" s="1"/>
  <c r="T699" i="1"/>
  <c r="U699" i="1" s="1"/>
  <c r="W699" i="1" s="1"/>
  <c r="T700" i="1"/>
  <c r="U700" i="1" s="1"/>
  <c r="W700" i="1" s="1"/>
  <c r="T701" i="1"/>
  <c r="U701" i="1" s="1"/>
  <c r="W701" i="1" s="1"/>
  <c r="T702" i="1"/>
  <c r="U702" i="1" s="1"/>
  <c r="W702" i="1" s="1"/>
  <c r="T703" i="1"/>
  <c r="U703" i="1" s="1"/>
  <c r="W703" i="1" s="1"/>
  <c r="T704" i="1"/>
  <c r="U704" i="1" s="1"/>
  <c r="W704" i="1" s="1"/>
  <c r="T705" i="1"/>
  <c r="U705" i="1" s="1"/>
  <c r="W705" i="1" s="1"/>
  <c r="T706" i="1"/>
  <c r="U706" i="1" s="1"/>
  <c r="W706" i="1" s="1"/>
  <c r="T707" i="1"/>
  <c r="U707" i="1" s="1"/>
  <c r="W707" i="1" s="1"/>
  <c r="T708" i="1"/>
  <c r="U708" i="1" s="1"/>
  <c r="W708" i="1" s="1"/>
  <c r="T709" i="1"/>
  <c r="U709" i="1" s="1"/>
  <c r="W709" i="1" s="1"/>
  <c r="T710" i="1"/>
  <c r="U710" i="1" s="1"/>
  <c r="W710" i="1" s="1"/>
  <c r="T711" i="1"/>
  <c r="U711" i="1" s="1"/>
  <c r="W711" i="1" s="1"/>
  <c r="T712" i="1"/>
  <c r="U712" i="1" s="1"/>
  <c r="W712" i="1" s="1"/>
  <c r="T713" i="1"/>
  <c r="U713" i="1" s="1"/>
  <c r="W713" i="1" s="1"/>
  <c r="T714" i="1"/>
  <c r="U714" i="1" s="1"/>
  <c r="W714" i="1" s="1"/>
  <c r="T715" i="1"/>
  <c r="U715" i="1" s="1"/>
  <c r="W715" i="1" s="1"/>
  <c r="T716" i="1"/>
  <c r="U716" i="1" s="1"/>
  <c r="W716" i="1" s="1"/>
  <c r="T717" i="1"/>
  <c r="U717" i="1" s="1"/>
  <c r="W717" i="1" s="1"/>
  <c r="T718" i="1"/>
  <c r="U718" i="1" s="1"/>
  <c r="W718" i="1" s="1"/>
  <c r="T719" i="1"/>
  <c r="U719" i="1" s="1"/>
  <c r="W719" i="1" s="1"/>
  <c r="T720" i="1"/>
  <c r="U720" i="1" s="1"/>
  <c r="W720" i="1" s="1"/>
  <c r="T721" i="1"/>
  <c r="U721" i="1" s="1"/>
  <c r="W721" i="1" s="1"/>
  <c r="T722" i="1"/>
  <c r="U722" i="1" s="1"/>
  <c r="W722" i="1" s="1"/>
  <c r="T723" i="1"/>
  <c r="U723" i="1" s="1"/>
  <c r="W723" i="1" s="1"/>
  <c r="T724" i="1"/>
  <c r="U724" i="1" s="1"/>
  <c r="W724" i="1" s="1"/>
  <c r="T725" i="1"/>
  <c r="U725" i="1" s="1"/>
  <c r="W725" i="1" s="1"/>
  <c r="T726" i="1"/>
  <c r="U726" i="1" s="1"/>
  <c r="W726" i="1" s="1"/>
  <c r="T727" i="1"/>
  <c r="U727" i="1" s="1"/>
  <c r="W727" i="1" s="1"/>
  <c r="T728" i="1"/>
  <c r="U728" i="1" s="1"/>
  <c r="W728" i="1" s="1"/>
  <c r="T729" i="1"/>
  <c r="U729" i="1" s="1"/>
  <c r="W729" i="1" s="1"/>
  <c r="T730" i="1"/>
  <c r="U730" i="1" s="1"/>
  <c r="W730" i="1" s="1"/>
  <c r="T731" i="1"/>
  <c r="U731" i="1" s="1"/>
  <c r="W731" i="1" s="1"/>
  <c r="T732" i="1"/>
  <c r="U732" i="1" s="1"/>
  <c r="W732" i="1" s="1"/>
  <c r="T733" i="1"/>
  <c r="U733" i="1" s="1"/>
  <c r="W733" i="1" s="1"/>
  <c r="T734" i="1"/>
  <c r="U734" i="1" s="1"/>
  <c r="W734" i="1" s="1"/>
  <c r="T735" i="1"/>
  <c r="U735" i="1" s="1"/>
  <c r="W735" i="1" s="1"/>
  <c r="T736" i="1"/>
  <c r="U736" i="1" s="1"/>
  <c r="W736" i="1" s="1"/>
  <c r="T737" i="1"/>
  <c r="U737" i="1" s="1"/>
  <c r="W737" i="1" s="1"/>
  <c r="T738" i="1"/>
  <c r="U738" i="1" s="1"/>
  <c r="W738" i="1" s="1"/>
  <c r="T739" i="1"/>
  <c r="U739" i="1" s="1"/>
  <c r="W739" i="1" s="1"/>
  <c r="T740" i="1"/>
  <c r="U740" i="1" s="1"/>
  <c r="W740" i="1" s="1"/>
  <c r="T741" i="1"/>
  <c r="U741" i="1" s="1"/>
  <c r="W741" i="1" s="1"/>
  <c r="T742" i="1"/>
  <c r="U742" i="1" s="1"/>
  <c r="W742" i="1" s="1"/>
  <c r="T743" i="1"/>
  <c r="U743" i="1" s="1"/>
  <c r="W743" i="1" s="1"/>
  <c r="T744" i="1"/>
  <c r="U744" i="1" s="1"/>
  <c r="W744" i="1" s="1"/>
  <c r="T745" i="1"/>
  <c r="U745" i="1" s="1"/>
  <c r="W745" i="1" s="1"/>
  <c r="T746" i="1"/>
  <c r="U746" i="1" s="1"/>
  <c r="W746" i="1" s="1"/>
  <c r="T747" i="1"/>
  <c r="U747" i="1" s="1"/>
  <c r="W747" i="1" s="1"/>
  <c r="T748" i="1"/>
  <c r="U748" i="1" s="1"/>
  <c r="W748" i="1" s="1"/>
  <c r="T749" i="1"/>
  <c r="U749" i="1" s="1"/>
  <c r="W749" i="1" s="1"/>
  <c r="T750" i="1"/>
  <c r="U750" i="1" s="1"/>
  <c r="W750" i="1" s="1"/>
  <c r="T751" i="1"/>
  <c r="U751" i="1" s="1"/>
  <c r="W751" i="1" s="1"/>
  <c r="T752" i="1"/>
  <c r="U752" i="1" s="1"/>
  <c r="W752" i="1" s="1"/>
  <c r="T753" i="1"/>
  <c r="U753" i="1" s="1"/>
  <c r="W753" i="1" s="1"/>
  <c r="T754" i="1"/>
  <c r="U754" i="1" s="1"/>
  <c r="W754" i="1" s="1"/>
  <c r="T755" i="1"/>
  <c r="U755" i="1" s="1"/>
  <c r="W755" i="1" s="1"/>
  <c r="T756" i="1"/>
  <c r="U756" i="1" s="1"/>
  <c r="W756" i="1" s="1"/>
  <c r="T757" i="1"/>
  <c r="U757" i="1" s="1"/>
  <c r="W757" i="1" s="1"/>
  <c r="T758" i="1"/>
  <c r="U758" i="1" s="1"/>
  <c r="W758" i="1" s="1"/>
  <c r="T759" i="1"/>
  <c r="U759" i="1" s="1"/>
  <c r="W759" i="1" s="1"/>
  <c r="T760" i="1"/>
  <c r="U760" i="1" s="1"/>
  <c r="W760" i="1" s="1"/>
  <c r="T761" i="1"/>
  <c r="U761" i="1" s="1"/>
  <c r="W761" i="1" s="1"/>
  <c r="T762" i="1"/>
  <c r="U762" i="1" s="1"/>
  <c r="W762" i="1" s="1"/>
  <c r="T763" i="1"/>
  <c r="U763" i="1" s="1"/>
  <c r="W763" i="1" s="1"/>
  <c r="T764" i="1"/>
  <c r="U764" i="1" s="1"/>
  <c r="W764" i="1" s="1"/>
  <c r="T765" i="1"/>
  <c r="U765" i="1" s="1"/>
  <c r="W765" i="1" s="1"/>
  <c r="T766" i="1"/>
  <c r="U766" i="1" s="1"/>
  <c r="W766" i="1" s="1"/>
  <c r="T767" i="1"/>
  <c r="U767" i="1" s="1"/>
  <c r="W767" i="1" s="1"/>
  <c r="T768" i="1"/>
  <c r="U768" i="1" s="1"/>
  <c r="W768" i="1" s="1"/>
  <c r="T769" i="1"/>
  <c r="U769" i="1" s="1"/>
  <c r="W769" i="1" s="1"/>
  <c r="T770" i="1"/>
  <c r="U770" i="1" s="1"/>
  <c r="W770" i="1" s="1"/>
  <c r="T771" i="1"/>
  <c r="U771" i="1" s="1"/>
  <c r="W771" i="1" s="1"/>
  <c r="T772" i="1"/>
  <c r="U772" i="1" s="1"/>
  <c r="W772" i="1" s="1"/>
  <c r="T773" i="1"/>
  <c r="U773" i="1" s="1"/>
  <c r="W773" i="1" s="1"/>
  <c r="T774" i="1"/>
  <c r="U774" i="1" s="1"/>
  <c r="W774" i="1" s="1"/>
  <c r="T775" i="1"/>
  <c r="U775" i="1" s="1"/>
  <c r="W775" i="1" s="1"/>
  <c r="T776" i="1"/>
  <c r="U776" i="1" s="1"/>
  <c r="W776" i="1" s="1"/>
  <c r="T777" i="1"/>
  <c r="U777" i="1" s="1"/>
  <c r="W777" i="1" s="1"/>
  <c r="T778" i="1"/>
  <c r="U778" i="1" s="1"/>
  <c r="W778" i="1" s="1"/>
  <c r="T779" i="1"/>
  <c r="U779" i="1" s="1"/>
  <c r="W779" i="1" s="1"/>
  <c r="T780" i="1"/>
  <c r="U780" i="1" s="1"/>
  <c r="W780" i="1" s="1"/>
  <c r="T781" i="1"/>
  <c r="U781" i="1" s="1"/>
  <c r="W781" i="1" s="1"/>
  <c r="T782" i="1"/>
  <c r="U782" i="1" s="1"/>
  <c r="W782" i="1" s="1"/>
  <c r="T783" i="1"/>
  <c r="U783" i="1" s="1"/>
  <c r="W783" i="1" s="1"/>
  <c r="T784" i="1"/>
  <c r="U784" i="1" s="1"/>
  <c r="W784" i="1" s="1"/>
  <c r="T785" i="1"/>
  <c r="U785" i="1" s="1"/>
  <c r="W785" i="1" s="1"/>
  <c r="T786" i="1"/>
  <c r="U786" i="1" s="1"/>
  <c r="W786" i="1" s="1"/>
  <c r="T787" i="1"/>
  <c r="U787" i="1" s="1"/>
  <c r="W787" i="1" s="1"/>
  <c r="T788" i="1"/>
  <c r="U788" i="1" s="1"/>
  <c r="W788" i="1" s="1"/>
  <c r="T789" i="1"/>
  <c r="U789" i="1" s="1"/>
  <c r="W789" i="1" s="1"/>
  <c r="T790" i="1"/>
  <c r="U790" i="1" s="1"/>
  <c r="W790" i="1" s="1"/>
  <c r="T791" i="1"/>
  <c r="U791" i="1" s="1"/>
  <c r="W791" i="1" s="1"/>
  <c r="T792" i="1"/>
  <c r="U792" i="1" s="1"/>
  <c r="W792" i="1" s="1"/>
  <c r="T793" i="1"/>
  <c r="U793" i="1" s="1"/>
  <c r="W793" i="1" s="1"/>
  <c r="T794" i="1"/>
  <c r="U794" i="1" s="1"/>
  <c r="W794" i="1" s="1"/>
  <c r="T795" i="1"/>
  <c r="U795" i="1" s="1"/>
  <c r="W795" i="1" s="1"/>
  <c r="T796" i="1"/>
  <c r="U796" i="1" s="1"/>
  <c r="W796" i="1" s="1"/>
  <c r="T797" i="1"/>
  <c r="U797" i="1" s="1"/>
  <c r="W797" i="1" s="1"/>
  <c r="T798" i="1"/>
  <c r="U798" i="1" s="1"/>
  <c r="W798" i="1" s="1"/>
  <c r="T799" i="1"/>
  <c r="U799" i="1" s="1"/>
  <c r="W799" i="1" s="1"/>
  <c r="T800" i="1"/>
  <c r="U800" i="1" s="1"/>
  <c r="W800" i="1" s="1"/>
  <c r="T801" i="1"/>
  <c r="U801" i="1" s="1"/>
  <c r="W801" i="1" s="1"/>
  <c r="T802" i="1"/>
  <c r="U802" i="1" s="1"/>
  <c r="W802" i="1" s="1"/>
  <c r="T803" i="1"/>
  <c r="U803" i="1" s="1"/>
  <c r="W803" i="1" s="1"/>
  <c r="T804" i="1"/>
  <c r="U804" i="1" s="1"/>
  <c r="W804" i="1" s="1"/>
  <c r="T805" i="1"/>
  <c r="U805" i="1" s="1"/>
  <c r="W805" i="1" s="1"/>
  <c r="T806" i="1"/>
  <c r="U806" i="1" s="1"/>
  <c r="W806" i="1" s="1"/>
  <c r="T807" i="1"/>
  <c r="U807" i="1" s="1"/>
  <c r="W807" i="1" s="1"/>
  <c r="T808" i="1"/>
  <c r="U808" i="1" s="1"/>
  <c r="W808" i="1" s="1"/>
  <c r="T809" i="1"/>
  <c r="U809" i="1" s="1"/>
  <c r="W809" i="1" s="1"/>
  <c r="T810" i="1"/>
  <c r="U810" i="1" s="1"/>
  <c r="W810" i="1" s="1"/>
  <c r="T811" i="1"/>
  <c r="U811" i="1" s="1"/>
  <c r="W811" i="1" s="1"/>
  <c r="T812" i="1"/>
  <c r="U812" i="1" s="1"/>
  <c r="W812" i="1" s="1"/>
  <c r="T813" i="1"/>
  <c r="U813" i="1" s="1"/>
  <c r="W813" i="1" s="1"/>
  <c r="T814" i="1"/>
  <c r="U814" i="1" s="1"/>
  <c r="W814" i="1" s="1"/>
  <c r="T815" i="1"/>
  <c r="U815" i="1" s="1"/>
  <c r="W815" i="1" s="1"/>
  <c r="T816" i="1"/>
  <c r="U816" i="1" s="1"/>
  <c r="W816" i="1" s="1"/>
  <c r="T817" i="1"/>
  <c r="U817" i="1" s="1"/>
  <c r="W817" i="1" s="1"/>
  <c r="T818" i="1"/>
  <c r="U818" i="1" s="1"/>
  <c r="W818" i="1" s="1"/>
  <c r="T819" i="1"/>
  <c r="U819" i="1" s="1"/>
  <c r="W819" i="1" s="1"/>
  <c r="T820" i="1"/>
  <c r="U820" i="1" s="1"/>
  <c r="W820" i="1" s="1"/>
  <c r="T821" i="1"/>
  <c r="U821" i="1" s="1"/>
  <c r="W821" i="1" s="1"/>
  <c r="T822" i="1"/>
  <c r="U822" i="1" s="1"/>
  <c r="W822" i="1" s="1"/>
  <c r="T823" i="1"/>
  <c r="U823" i="1" s="1"/>
  <c r="W823" i="1" s="1"/>
  <c r="T824" i="1"/>
  <c r="U824" i="1" s="1"/>
  <c r="W824" i="1" s="1"/>
  <c r="T825" i="1"/>
  <c r="U825" i="1" s="1"/>
  <c r="W825" i="1" s="1"/>
  <c r="T826" i="1"/>
  <c r="U826" i="1" s="1"/>
  <c r="W826" i="1" s="1"/>
  <c r="T827" i="1"/>
  <c r="U827" i="1" s="1"/>
  <c r="W827" i="1" s="1"/>
  <c r="T828" i="1"/>
  <c r="U828" i="1" s="1"/>
  <c r="W828" i="1" s="1"/>
  <c r="T829" i="1"/>
  <c r="U829" i="1" s="1"/>
  <c r="W829" i="1" s="1"/>
  <c r="T830" i="1"/>
  <c r="U830" i="1" s="1"/>
  <c r="W830" i="1" s="1"/>
  <c r="T831" i="1"/>
  <c r="U831" i="1" s="1"/>
  <c r="W831" i="1" s="1"/>
  <c r="T832" i="1"/>
  <c r="U832" i="1" s="1"/>
  <c r="W832" i="1" s="1"/>
  <c r="T833" i="1"/>
  <c r="U833" i="1" s="1"/>
  <c r="W833" i="1" s="1"/>
  <c r="T834" i="1"/>
  <c r="U834" i="1" s="1"/>
  <c r="W834" i="1" s="1"/>
  <c r="T835" i="1"/>
  <c r="U835" i="1" s="1"/>
  <c r="W835" i="1" s="1"/>
  <c r="T836" i="1"/>
  <c r="U836" i="1" s="1"/>
  <c r="W836" i="1" s="1"/>
  <c r="T837" i="1"/>
  <c r="U837" i="1" s="1"/>
  <c r="W837" i="1" s="1"/>
  <c r="T838" i="1"/>
  <c r="U838" i="1" s="1"/>
  <c r="W838" i="1" s="1"/>
  <c r="T839" i="1"/>
  <c r="U839" i="1" s="1"/>
  <c r="W839" i="1" s="1"/>
  <c r="T840" i="1"/>
  <c r="U840" i="1" s="1"/>
  <c r="W840" i="1" s="1"/>
  <c r="T841" i="1"/>
  <c r="U841" i="1" s="1"/>
  <c r="W841" i="1" s="1"/>
  <c r="T842" i="1"/>
  <c r="U842" i="1" s="1"/>
  <c r="W842" i="1" s="1"/>
  <c r="T843" i="1"/>
  <c r="U843" i="1" s="1"/>
  <c r="W843" i="1" s="1"/>
  <c r="T844" i="1"/>
  <c r="U844" i="1" s="1"/>
  <c r="W844" i="1" s="1"/>
  <c r="T845" i="1"/>
  <c r="U845" i="1" s="1"/>
  <c r="W845" i="1" s="1"/>
  <c r="T846" i="1"/>
  <c r="U846" i="1" s="1"/>
  <c r="W846" i="1" s="1"/>
  <c r="T847" i="1"/>
  <c r="U847" i="1" s="1"/>
  <c r="W847" i="1" s="1"/>
  <c r="T848" i="1"/>
  <c r="U848" i="1" s="1"/>
  <c r="W848" i="1" s="1"/>
  <c r="T849" i="1"/>
  <c r="U849" i="1" s="1"/>
  <c r="W849" i="1" s="1"/>
  <c r="T850" i="1"/>
  <c r="U850" i="1" s="1"/>
  <c r="W850" i="1" s="1"/>
  <c r="T851" i="1"/>
  <c r="U851" i="1" s="1"/>
  <c r="W851" i="1" s="1"/>
  <c r="T852" i="1"/>
  <c r="U852" i="1" s="1"/>
  <c r="W852" i="1" s="1"/>
  <c r="T853" i="1"/>
  <c r="U853" i="1" s="1"/>
  <c r="W853" i="1" s="1"/>
  <c r="T854" i="1"/>
  <c r="U854" i="1" s="1"/>
  <c r="W854" i="1" s="1"/>
  <c r="T855" i="1"/>
  <c r="U855" i="1" s="1"/>
  <c r="W855" i="1" s="1"/>
  <c r="T856" i="1"/>
  <c r="U856" i="1" s="1"/>
  <c r="W856" i="1" s="1"/>
  <c r="T857" i="1"/>
  <c r="U857" i="1" s="1"/>
  <c r="W857" i="1" s="1"/>
  <c r="T858" i="1"/>
  <c r="U858" i="1" s="1"/>
  <c r="W858" i="1" s="1"/>
  <c r="T859" i="1"/>
  <c r="U859" i="1" s="1"/>
  <c r="W859" i="1" s="1"/>
  <c r="T860" i="1"/>
  <c r="U860" i="1" s="1"/>
  <c r="W860" i="1" s="1"/>
  <c r="T861" i="1"/>
  <c r="U861" i="1" s="1"/>
  <c r="W861" i="1" s="1"/>
  <c r="T862" i="1"/>
  <c r="U862" i="1" s="1"/>
  <c r="W862" i="1" s="1"/>
  <c r="T863" i="1"/>
  <c r="U863" i="1" s="1"/>
  <c r="W863" i="1" s="1"/>
  <c r="T864" i="1"/>
  <c r="U864" i="1" s="1"/>
  <c r="W864" i="1" s="1"/>
  <c r="T865" i="1"/>
  <c r="U865" i="1" s="1"/>
  <c r="W865" i="1" s="1"/>
  <c r="T866" i="1"/>
  <c r="U866" i="1" s="1"/>
  <c r="W866" i="1" s="1"/>
  <c r="T867" i="1"/>
  <c r="U867" i="1" s="1"/>
  <c r="W867" i="1" s="1"/>
  <c r="T868" i="1"/>
  <c r="U868" i="1" s="1"/>
  <c r="W868" i="1" s="1"/>
  <c r="T869" i="1"/>
  <c r="U869" i="1" s="1"/>
  <c r="W869" i="1" s="1"/>
  <c r="T870" i="1"/>
  <c r="U870" i="1" s="1"/>
  <c r="W870" i="1" s="1"/>
  <c r="T871" i="1"/>
  <c r="U871" i="1" s="1"/>
  <c r="W871" i="1" s="1"/>
  <c r="T872" i="1"/>
  <c r="U872" i="1" s="1"/>
  <c r="W872" i="1" s="1"/>
  <c r="T873" i="1"/>
  <c r="U873" i="1" s="1"/>
  <c r="W873" i="1" s="1"/>
  <c r="T874" i="1"/>
  <c r="U874" i="1" s="1"/>
  <c r="W874" i="1" s="1"/>
  <c r="T875" i="1"/>
  <c r="U875" i="1" s="1"/>
  <c r="W875" i="1" s="1"/>
  <c r="T876" i="1"/>
  <c r="U876" i="1" s="1"/>
  <c r="W876" i="1" s="1"/>
  <c r="T877" i="1"/>
  <c r="U877" i="1" s="1"/>
  <c r="W877" i="1" s="1"/>
  <c r="T878" i="1"/>
  <c r="U878" i="1" s="1"/>
  <c r="W878" i="1" s="1"/>
  <c r="T879" i="1"/>
  <c r="U879" i="1" s="1"/>
  <c r="W879" i="1" s="1"/>
  <c r="T880" i="1"/>
  <c r="U880" i="1" s="1"/>
  <c r="W880" i="1" s="1"/>
  <c r="T881" i="1"/>
  <c r="U881" i="1" s="1"/>
  <c r="W881" i="1" s="1"/>
  <c r="T882" i="1"/>
  <c r="U882" i="1" s="1"/>
  <c r="W882" i="1" s="1"/>
  <c r="T883" i="1"/>
  <c r="U883" i="1" s="1"/>
  <c r="W883" i="1" s="1"/>
  <c r="T884" i="1"/>
  <c r="U884" i="1" s="1"/>
  <c r="W884" i="1" s="1"/>
  <c r="T885" i="1"/>
  <c r="U885" i="1" s="1"/>
  <c r="W885" i="1" s="1"/>
  <c r="T886" i="1"/>
  <c r="U886" i="1" s="1"/>
  <c r="W886" i="1" s="1"/>
  <c r="T887" i="1"/>
  <c r="U887" i="1" s="1"/>
  <c r="W887" i="1" s="1"/>
  <c r="T888" i="1"/>
  <c r="U888" i="1" s="1"/>
  <c r="W888" i="1" s="1"/>
  <c r="T889" i="1"/>
  <c r="U889" i="1" s="1"/>
  <c r="W889" i="1" s="1"/>
  <c r="T890" i="1"/>
  <c r="U890" i="1" s="1"/>
  <c r="W890" i="1" s="1"/>
  <c r="T891" i="1"/>
  <c r="U891" i="1" s="1"/>
  <c r="W891" i="1" s="1"/>
  <c r="T892" i="1"/>
  <c r="U892" i="1" s="1"/>
  <c r="W892" i="1" s="1"/>
  <c r="T893" i="1"/>
  <c r="U893" i="1" s="1"/>
  <c r="W893" i="1" s="1"/>
  <c r="T894" i="1"/>
  <c r="U894" i="1" s="1"/>
  <c r="W894" i="1" s="1"/>
  <c r="T895" i="1"/>
  <c r="U895" i="1" s="1"/>
  <c r="W895" i="1" s="1"/>
  <c r="T896" i="1"/>
  <c r="U896" i="1" s="1"/>
  <c r="W896" i="1" s="1"/>
  <c r="T897" i="1"/>
  <c r="U897" i="1" s="1"/>
  <c r="W897" i="1" s="1"/>
  <c r="T898" i="1"/>
  <c r="U898" i="1" s="1"/>
  <c r="W898" i="1" s="1"/>
  <c r="T899" i="1"/>
  <c r="U899" i="1" s="1"/>
  <c r="W899" i="1" s="1"/>
  <c r="T900" i="1"/>
  <c r="U900" i="1" s="1"/>
  <c r="W900" i="1" s="1"/>
  <c r="T901" i="1"/>
  <c r="U901" i="1" s="1"/>
  <c r="W901" i="1" s="1"/>
  <c r="T902" i="1"/>
  <c r="U902" i="1" s="1"/>
  <c r="W902" i="1" s="1"/>
  <c r="T903" i="1"/>
  <c r="U903" i="1" s="1"/>
  <c r="W903" i="1" s="1"/>
  <c r="T904" i="1"/>
  <c r="U904" i="1" s="1"/>
  <c r="W904" i="1" s="1"/>
  <c r="T905" i="1"/>
  <c r="U905" i="1" s="1"/>
  <c r="W905" i="1" s="1"/>
  <c r="T906" i="1"/>
  <c r="U906" i="1" s="1"/>
  <c r="W906" i="1" s="1"/>
  <c r="T907" i="1"/>
  <c r="U907" i="1" s="1"/>
  <c r="W907" i="1" s="1"/>
  <c r="T908" i="1"/>
  <c r="U908" i="1" s="1"/>
  <c r="W908" i="1" s="1"/>
  <c r="T909" i="1"/>
  <c r="U909" i="1" s="1"/>
  <c r="W909" i="1" s="1"/>
  <c r="T910" i="1"/>
  <c r="U910" i="1" s="1"/>
  <c r="W910" i="1" s="1"/>
  <c r="T911" i="1"/>
  <c r="U911" i="1" s="1"/>
  <c r="W911" i="1" s="1"/>
  <c r="T912" i="1"/>
  <c r="U912" i="1" s="1"/>
  <c r="W912" i="1" s="1"/>
  <c r="T913" i="1"/>
  <c r="U913" i="1" s="1"/>
  <c r="W913" i="1" s="1"/>
  <c r="T914" i="1"/>
  <c r="U914" i="1" s="1"/>
  <c r="W914" i="1" s="1"/>
  <c r="T915" i="1"/>
  <c r="U915" i="1" s="1"/>
  <c r="W915" i="1" s="1"/>
  <c r="T916" i="1"/>
  <c r="U916" i="1" s="1"/>
  <c r="W916" i="1" s="1"/>
  <c r="T917" i="1"/>
  <c r="U917" i="1" s="1"/>
  <c r="W917" i="1" s="1"/>
  <c r="T918" i="1"/>
  <c r="U918" i="1" s="1"/>
  <c r="W918" i="1" s="1"/>
  <c r="T919" i="1"/>
  <c r="U919" i="1" s="1"/>
  <c r="W919" i="1" s="1"/>
  <c r="T920" i="1"/>
  <c r="U920" i="1" s="1"/>
  <c r="W920" i="1" s="1"/>
  <c r="T921" i="1"/>
  <c r="U921" i="1" s="1"/>
  <c r="W921" i="1" s="1"/>
  <c r="T922" i="1"/>
  <c r="U922" i="1" s="1"/>
  <c r="W922" i="1" s="1"/>
  <c r="T923" i="1"/>
  <c r="U923" i="1" s="1"/>
  <c r="W923" i="1" s="1"/>
  <c r="T924" i="1"/>
  <c r="U924" i="1" s="1"/>
  <c r="W924" i="1" s="1"/>
  <c r="T925" i="1"/>
  <c r="U925" i="1" s="1"/>
  <c r="W925" i="1" s="1"/>
  <c r="T926" i="1"/>
  <c r="U926" i="1" s="1"/>
  <c r="W926" i="1" s="1"/>
  <c r="T927" i="1"/>
  <c r="U927" i="1" s="1"/>
  <c r="W927" i="1" s="1"/>
  <c r="T928" i="1"/>
  <c r="U928" i="1" s="1"/>
  <c r="W928" i="1" s="1"/>
  <c r="T929" i="1"/>
  <c r="U929" i="1" s="1"/>
  <c r="W929" i="1" s="1"/>
  <c r="T930" i="1"/>
  <c r="U930" i="1" s="1"/>
  <c r="W930" i="1" s="1"/>
  <c r="T931" i="1"/>
  <c r="U931" i="1" s="1"/>
  <c r="W931" i="1" s="1"/>
  <c r="T932" i="1"/>
  <c r="U932" i="1" s="1"/>
  <c r="W932" i="1" s="1"/>
  <c r="T933" i="1"/>
  <c r="U933" i="1" s="1"/>
  <c r="W933" i="1" s="1"/>
  <c r="T934" i="1"/>
  <c r="U934" i="1" s="1"/>
  <c r="W934" i="1" s="1"/>
  <c r="T935" i="1"/>
  <c r="U935" i="1" s="1"/>
  <c r="W935" i="1" s="1"/>
  <c r="T936" i="1"/>
  <c r="U936" i="1" s="1"/>
  <c r="W936" i="1" s="1"/>
  <c r="T937" i="1"/>
  <c r="U937" i="1" s="1"/>
  <c r="W937" i="1" s="1"/>
  <c r="T938" i="1"/>
  <c r="U938" i="1" s="1"/>
  <c r="W938" i="1" s="1"/>
  <c r="T939" i="1"/>
  <c r="U939" i="1" s="1"/>
  <c r="W939" i="1" s="1"/>
  <c r="T940" i="1"/>
  <c r="U940" i="1" s="1"/>
  <c r="W940" i="1" s="1"/>
  <c r="T941" i="1"/>
  <c r="U941" i="1" s="1"/>
  <c r="W941" i="1" s="1"/>
  <c r="T942" i="1"/>
  <c r="U942" i="1" s="1"/>
  <c r="W942" i="1" s="1"/>
  <c r="T943" i="1"/>
  <c r="U943" i="1" s="1"/>
  <c r="W943" i="1" s="1"/>
  <c r="T944" i="1"/>
  <c r="U944" i="1" s="1"/>
  <c r="W944" i="1" s="1"/>
  <c r="T945" i="1"/>
  <c r="U945" i="1" s="1"/>
  <c r="W945" i="1" s="1"/>
  <c r="T946" i="1"/>
  <c r="U946" i="1" s="1"/>
  <c r="W946" i="1" s="1"/>
  <c r="T947" i="1"/>
  <c r="U947" i="1" s="1"/>
  <c r="W947" i="1" s="1"/>
  <c r="T948" i="1"/>
  <c r="U948" i="1" s="1"/>
  <c r="W948" i="1" s="1"/>
  <c r="T949" i="1"/>
  <c r="U949" i="1" s="1"/>
  <c r="W949" i="1" s="1"/>
  <c r="T950" i="1"/>
  <c r="U950" i="1" s="1"/>
  <c r="W950" i="1" s="1"/>
  <c r="T951" i="1"/>
  <c r="U951" i="1" s="1"/>
  <c r="W951" i="1" s="1"/>
  <c r="T952" i="1"/>
  <c r="U952" i="1" s="1"/>
  <c r="W952" i="1" s="1"/>
  <c r="T953" i="1"/>
  <c r="U953" i="1" s="1"/>
  <c r="W953" i="1" s="1"/>
  <c r="T954" i="1"/>
  <c r="U954" i="1" s="1"/>
  <c r="W954" i="1" s="1"/>
  <c r="T955" i="1"/>
  <c r="U955" i="1" s="1"/>
  <c r="W955" i="1" s="1"/>
  <c r="T956" i="1"/>
  <c r="U956" i="1" s="1"/>
  <c r="W956" i="1" s="1"/>
  <c r="T957" i="1"/>
  <c r="U957" i="1" s="1"/>
  <c r="W957" i="1" s="1"/>
  <c r="T958" i="1"/>
  <c r="U958" i="1" s="1"/>
  <c r="W958" i="1" s="1"/>
  <c r="T959" i="1"/>
  <c r="U959" i="1" s="1"/>
  <c r="W959" i="1" s="1"/>
  <c r="T960" i="1"/>
  <c r="U960" i="1" s="1"/>
  <c r="W960" i="1" s="1"/>
  <c r="T961" i="1"/>
  <c r="U961" i="1" s="1"/>
  <c r="W961" i="1" s="1"/>
  <c r="T962" i="1"/>
  <c r="U962" i="1" s="1"/>
  <c r="W962" i="1" s="1"/>
  <c r="T963" i="1"/>
  <c r="U963" i="1" s="1"/>
  <c r="W963" i="1" s="1"/>
  <c r="T964" i="1"/>
  <c r="U964" i="1" s="1"/>
  <c r="W964" i="1" s="1"/>
  <c r="T965" i="1"/>
  <c r="U965" i="1" s="1"/>
  <c r="W965" i="1" s="1"/>
  <c r="T966" i="1"/>
  <c r="U966" i="1" s="1"/>
  <c r="W966" i="1" s="1"/>
  <c r="T967" i="1"/>
  <c r="U967" i="1" s="1"/>
  <c r="W967" i="1" s="1"/>
  <c r="T968" i="1"/>
  <c r="U968" i="1" s="1"/>
  <c r="W968" i="1" s="1"/>
  <c r="T969" i="1"/>
  <c r="U969" i="1" s="1"/>
  <c r="W969" i="1" s="1"/>
  <c r="T970" i="1"/>
  <c r="U970" i="1" s="1"/>
  <c r="W970" i="1" s="1"/>
  <c r="T971" i="1"/>
  <c r="U971" i="1" s="1"/>
  <c r="W971" i="1" s="1"/>
  <c r="T972" i="1"/>
  <c r="U972" i="1" s="1"/>
  <c r="W972" i="1" s="1"/>
  <c r="T973" i="1"/>
  <c r="U973" i="1" s="1"/>
  <c r="W973" i="1" s="1"/>
  <c r="T974" i="1"/>
  <c r="U974" i="1" s="1"/>
  <c r="W974" i="1" s="1"/>
  <c r="T975" i="1"/>
  <c r="U975" i="1" s="1"/>
  <c r="W975" i="1" s="1"/>
  <c r="T976" i="1"/>
  <c r="U976" i="1" s="1"/>
  <c r="W976" i="1" s="1"/>
  <c r="T977" i="1"/>
  <c r="U977" i="1" s="1"/>
  <c r="W977" i="1" s="1"/>
  <c r="T978" i="1"/>
  <c r="U978" i="1" s="1"/>
  <c r="W978" i="1" s="1"/>
  <c r="T979" i="1"/>
  <c r="U979" i="1" s="1"/>
  <c r="W979" i="1" s="1"/>
  <c r="T980" i="1"/>
  <c r="U980" i="1" s="1"/>
  <c r="W980" i="1" s="1"/>
  <c r="T981" i="1"/>
  <c r="U981" i="1" s="1"/>
  <c r="W981" i="1" s="1"/>
  <c r="T982" i="1"/>
  <c r="U982" i="1" s="1"/>
  <c r="W982" i="1" s="1"/>
  <c r="T983" i="1"/>
  <c r="U983" i="1" s="1"/>
  <c r="W983" i="1" s="1"/>
  <c r="T984" i="1"/>
  <c r="U984" i="1" s="1"/>
  <c r="W984" i="1" s="1"/>
  <c r="T985" i="1"/>
  <c r="U985" i="1" s="1"/>
  <c r="W985" i="1" s="1"/>
  <c r="T986" i="1"/>
  <c r="U986" i="1" s="1"/>
  <c r="W986" i="1" s="1"/>
  <c r="T987" i="1"/>
  <c r="U987" i="1" s="1"/>
  <c r="W987" i="1" s="1"/>
  <c r="T988" i="1"/>
  <c r="U988" i="1" s="1"/>
  <c r="W988" i="1" s="1"/>
  <c r="T989" i="1"/>
  <c r="U989" i="1" s="1"/>
  <c r="W989" i="1" s="1"/>
  <c r="T990" i="1"/>
  <c r="U990" i="1" s="1"/>
  <c r="W990" i="1" s="1"/>
  <c r="T991" i="1"/>
  <c r="U991" i="1" s="1"/>
  <c r="W991" i="1" s="1"/>
  <c r="T992" i="1"/>
  <c r="U992" i="1" s="1"/>
  <c r="W992" i="1" s="1"/>
  <c r="T993" i="1"/>
  <c r="U993" i="1" s="1"/>
  <c r="W993" i="1" s="1"/>
  <c r="T994" i="1"/>
  <c r="U994" i="1" s="1"/>
  <c r="W994" i="1" s="1"/>
  <c r="T995" i="1"/>
  <c r="U995" i="1" s="1"/>
  <c r="W995" i="1" s="1"/>
  <c r="T996" i="1"/>
  <c r="U996" i="1" s="1"/>
  <c r="W996" i="1" s="1"/>
  <c r="T997" i="1"/>
  <c r="U997" i="1" s="1"/>
  <c r="W997" i="1" s="1"/>
  <c r="T998" i="1"/>
  <c r="U998" i="1" s="1"/>
  <c r="W998" i="1" s="1"/>
  <c r="T999" i="1"/>
  <c r="U999" i="1" s="1"/>
  <c r="W999" i="1" s="1"/>
  <c r="T1000" i="1"/>
  <c r="U1000" i="1" s="1"/>
  <c r="W1000" i="1" s="1"/>
  <c r="T1001" i="1"/>
  <c r="U1001" i="1" s="1"/>
  <c r="W1001" i="1" s="1"/>
  <c r="T1002" i="1"/>
  <c r="U1002" i="1" s="1"/>
  <c r="W1002" i="1" s="1"/>
  <c r="T1003" i="1"/>
  <c r="U1003" i="1" s="1"/>
  <c r="W1003" i="1" s="1"/>
  <c r="T1004" i="1"/>
  <c r="U1004" i="1" s="1"/>
  <c r="W1004" i="1" s="1"/>
  <c r="T1005" i="1"/>
  <c r="U1005" i="1" s="1"/>
  <c r="W1005" i="1" s="1"/>
  <c r="T1006" i="1"/>
  <c r="U1006" i="1" s="1"/>
  <c r="W1006" i="1" s="1"/>
  <c r="T1007" i="1"/>
  <c r="U1007" i="1" s="1"/>
  <c r="W1007" i="1" s="1"/>
  <c r="T1008" i="1"/>
  <c r="U1008" i="1" s="1"/>
  <c r="W1008" i="1" s="1"/>
  <c r="T1009" i="1"/>
  <c r="U1009" i="1" s="1"/>
  <c r="W1009" i="1" s="1"/>
  <c r="T1010" i="1"/>
  <c r="U1010" i="1" s="1"/>
  <c r="W1010" i="1" s="1"/>
  <c r="T1011" i="1"/>
  <c r="U1011" i="1" s="1"/>
  <c r="W1011" i="1" s="1"/>
  <c r="T1012" i="1"/>
  <c r="U1012" i="1" s="1"/>
  <c r="W1012" i="1" s="1"/>
  <c r="T1013" i="1"/>
  <c r="U1013" i="1" s="1"/>
  <c r="W1013" i="1" s="1"/>
  <c r="T1014" i="1"/>
  <c r="U1014" i="1" s="1"/>
  <c r="W1014" i="1" s="1"/>
  <c r="T1015" i="1"/>
  <c r="U1015" i="1" s="1"/>
  <c r="W1015" i="1" s="1"/>
  <c r="T1016" i="1"/>
  <c r="U1016" i="1" s="1"/>
  <c r="W1016" i="1" s="1"/>
  <c r="T1017" i="1"/>
  <c r="U1017" i="1" s="1"/>
  <c r="W1017" i="1" s="1"/>
  <c r="T1018" i="1"/>
  <c r="U1018" i="1" s="1"/>
  <c r="W1018" i="1" s="1"/>
  <c r="T1019" i="1"/>
  <c r="U1019" i="1" s="1"/>
  <c r="W1019" i="1" s="1"/>
  <c r="T1020" i="1"/>
  <c r="U1020" i="1" s="1"/>
  <c r="W1020" i="1" s="1"/>
  <c r="T1021" i="1"/>
  <c r="U1021" i="1" s="1"/>
  <c r="W1021" i="1" s="1"/>
  <c r="T1022" i="1"/>
  <c r="U1022" i="1" s="1"/>
  <c r="W1022" i="1" s="1"/>
  <c r="T1023" i="1"/>
  <c r="U1023" i="1" s="1"/>
  <c r="W1023" i="1" s="1"/>
  <c r="T1024" i="1"/>
  <c r="U1024" i="1" s="1"/>
  <c r="W1024" i="1" s="1"/>
  <c r="T1025" i="1"/>
  <c r="U1025" i="1" s="1"/>
  <c r="W1025" i="1" s="1"/>
  <c r="T1026" i="1"/>
  <c r="U1026" i="1" s="1"/>
  <c r="W1026" i="1" s="1"/>
  <c r="T1027" i="1"/>
  <c r="U1027" i="1" s="1"/>
  <c r="W1027" i="1" s="1"/>
  <c r="T1028" i="1"/>
  <c r="U1028" i="1" s="1"/>
  <c r="W1028" i="1" s="1"/>
  <c r="T1029" i="1"/>
  <c r="U1029" i="1" s="1"/>
  <c r="W1029" i="1" s="1"/>
  <c r="T1030" i="1"/>
  <c r="U1030" i="1" s="1"/>
  <c r="W1030" i="1" s="1"/>
  <c r="T1031" i="1"/>
  <c r="U1031" i="1" s="1"/>
  <c r="W1031" i="1" s="1"/>
  <c r="T1032" i="1"/>
  <c r="U1032" i="1" s="1"/>
  <c r="W1032" i="1" s="1"/>
  <c r="T1033" i="1"/>
  <c r="U1033" i="1" s="1"/>
  <c r="W1033" i="1" s="1"/>
  <c r="T1034" i="1"/>
  <c r="U1034" i="1" s="1"/>
  <c r="W1034" i="1" s="1"/>
  <c r="T1035" i="1"/>
  <c r="U1035" i="1" s="1"/>
  <c r="W1035" i="1" s="1"/>
  <c r="T1036" i="1"/>
  <c r="U1036" i="1" s="1"/>
  <c r="W1036" i="1" s="1"/>
  <c r="T1037" i="1"/>
  <c r="U1037" i="1" s="1"/>
  <c r="W1037" i="1" s="1"/>
  <c r="T1038" i="1"/>
  <c r="U1038" i="1" s="1"/>
  <c r="W1038" i="1" s="1"/>
  <c r="T1039" i="1"/>
  <c r="U1039" i="1" s="1"/>
  <c r="W1039" i="1" s="1"/>
  <c r="T1040" i="1"/>
  <c r="U1040" i="1" s="1"/>
  <c r="W1040" i="1" s="1"/>
  <c r="T1041" i="1"/>
  <c r="U1041" i="1" s="1"/>
  <c r="W1041" i="1" s="1"/>
  <c r="T1042" i="1"/>
  <c r="U1042" i="1" s="1"/>
  <c r="W1042" i="1" s="1"/>
  <c r="T1043" i="1"/>
  <c r="U1043" i="1" s="1"/>
  <c r="W1043" i="1" s="1"/>
  <c r="T1044" i="1"/>
  <c r="U1044" i="1" s="1"/>
  <c r="W1044" i="1" s="1"/>
  <c r="T1045" i="1"/>
  <c r="U1045" i="1" s="1"/>
  <c r="W1045" i="1" s="1"/>
  <c r="T1046" i="1"/>
  <c r="U1046" i="1" s="1"/>
  <c r="W1046" i="1" s="1"/>
  <c r="T1047" i="1"/>
  <c r="U1047" i="1" s="1"/>
  <c r="W1047" i="1" s="1"/>
  <c r="T1048" i="1"/>
  <c r="U1048" i="1" s="1"/>
  <c r="W1048" i="1" s="1"/>
  <c r="T1049" i="1"/>
  <c r="U1049" i="1" s="1"/>
  <c r="W1049" i="1" s="1"/>
  <c r="T1050" i="1"/>
  <c r="U1050" i="1" s="1"/>
  <c r="W1050" i="1" s="1"/>
  <c r="T1051" i="1"/>
  <c r="U1051" i="1" s="1"/>
  <c r="W1051" i="1" s="1"/>
  <c r="T1052" i="1"/>
  <c r="U1052" i="1" s="1"/>
  <c r="W1052" i="1" s="1"/>
  <c r="T1053" i="1"/>
  <c r="U1053" i="1" s="1"/>
  <c r="W1053" i="1" s="1"/>
  <c r="T1054" i="1"/>
  <c r="U1054" i="1" s="1"/>
  <c r="W1054" i="1" s="1"/>
  <c r="T1055" i="1"/>
  <c r="U1055" i="1" s="1"/>
  <c r="W1055" i="1" s="1"/>
  <c r="T1056" i="1"/>
  <c r="U1056" i="1" s="1"/>
  <c r="W1056" i="1" s="1"/>
  <c r="T1057" i="1"/>
  <c r="U1057" i="1" s="1"/>
  <c r="W1057" i="1" s="1"/>
  <c r="T1058" i="1"/>
  <c r="U1058" i="1" s="1"/>
  <c r="W1058" i="1" s="1"/>
  <c r="T1059" i="1"/>
  <c r="U1059" i="1" s="1"/>
  <c r="W1059" i="1" s="1"/>
  <c r="T1060" i="1"/>
  <c r="U1060" i="1" s="1"/>
  <c r="W1060" i="1" s="1"/>
  <c r="T1061" i="1"/>
  <c r="U1061" i="1" s="1"/>
  <c r="W1061" i="1" s="1"/>
  <c r="T1062" i="1"/>
  <c r="U1062" i="1" s="1"/>
  <c r="W1062" i="1" s="1"/>
  <c r="T1063" i="1"/>
  <c r="U1063" i="1" s="1"/>
  <c r="W1063" i="1" s="1"/>
  <c r="T1064" i="1"/>
  <c r="U1064" i="1" s="1"/>
  <c r="W1064" i="1" s="1"/>
  <c r="T1065" i="1"/>
  <c r="U1065" i="1" s="1"/>
  <c r="W1065" i="1" s="1"/>
  <c r="T1066" i="1"/>
  <c r="U1066" i="1" s="1"/>
  <c r="W1066" i="1" s="1"/>
  <c r="T1067" i="1"/>
  <c r="U1067" i="1" s="1"/>
  <c r="W1067" i="1" s="1"/>
  <c r="T1068" i="1"/>
  <c r="U1068" i="1" s="1"/>
  <c r="W1068" i="1" s="1"/>
  <c r="T1069" i="1"/>
  <c r="U1069" i="1" s="1"/>
  <c r="W1069" i="1" s="1"/>
  <c r="T1070" i="1"/>
  <c r="U1070" i="1" s="1"/>
  <c r="W1070" i="1" s="1"/>
  <c r="T1071" i="1"/>
  <c r="U1071" i="1" s="1"/>
  <c r="W1071" i="1" s="1"/>
  <c r="T1072" i="1"/>
  <c r="U1072" i="1" s="1"/>
  <c r="W1072" i="1" s="1"/>
  <c r="T1073" i="1"/>
  <c r="U1073" i="1" s="1"/>
  <c r="W1073" i="1" s="1"/>
  <c r="T1074" i="1"/>
  <c r="U1074" i="1" s="1"/>
  <c r="W1074" i="1" s="1"/>
  <c r="T1075" i="1"/>
  <c r="U1075" i="1" s="1"/>
  <c r="W1075" i="1" s="1"/>
  <c r="T1076" i="1"/>
  <c r="U1076" i="1" s="1"/>
  <c r="W1076" i="1" s="1"/>
  <c r="T1077" i="1"/>
  <c r="U1077" i="1" s="1"/>
  <c r="W1077" i="1" s="1"/>
  <c r="T1078" i="1"/>
  <c r="U1078" i="1" s="1"/>
  <c r="W1078" i="1" s="1"/>
  <c r="T1079" i="1"/>
  <c r="U1079" i="1" s="1"/>
  <c r="W1079" i="1" s="1"/>
  <c r="T1080" i="1"/>
  <c r="U1080" i="1" s="1"/>
  <c r="W1080" i="1" s="1"/>
  <c r="T1081" i="1"/>
  <c r="U1081" i="1" s="1"/>
  <c r="W1081" i="1" s="1"/>
  <c r="T1082" i="1"/>
  <c r="U1082" i="1" s="1"/>
  <c r="W1082" i="1" s="1"/>
  <c r="T1083" i="1"/>
  <c r="U1083" i="1" s="1"/>
  <c r="W1083" i="1" s="1"/>
  <c r="T1084" i="1"/>
  <c r="U1084" i="1" s="1"/>
  <c r="W1084" i="1" s="1"/>
  <c r="T1085" i="1"/>
  <c r="U1085" i="1" s="1"/>
  <c r="W1085" i="1" s="1"/>
  <c r="T1086" i="1"/>
  <c r="U1086" i="1" s="1"/>
  <c r="W1086" i="1" s="1"/>
  <c r="T1087" i="1"/>
  <c r="U1087" i="1" s="1"/>
  <c r="W1087" i="1" s="1"/>
  <c r="T1088" i="1"/>
  <c r="U1088" i="1" s="1"/>
  <c r="W1088" i="1" s="1"/>
  <c r="T1089" i="1"/>
  <c r="U1089" i="1" s="1"/>
  <c r="W1089" i="1" s="1"/>
  <c r="T1090" i="1"/>
  <c r="U1090" i="1" s="1"/>
  <c r="W1090" i="1" s="1"/>
  <c r="T1091" i="1"/>
  <c r="U1091" i="1" s="1"/>
  <c r="W1091" i="1" s="1"/>
  <c r="T1092" i="1"/>
  <c r="U1092" i="1" s="1"/>
  <c r="W1092" i="1" s="1"/>
  <c r="T1093" i="1"/>
  <c r="U1093" i="1" s="1"/>
  <c r="W1093" i="1" s="1"/>
  <c r="T1094" i="1"/>
  <c r="U1094" i="1" s="1"/>
  <c r="W1094" i="1" s="1"/>
  <c r="T1095" i="1"/>
  <c r="U1095" i="1" s="1"/>
  <c r="W1095" i="1" s="1"/>
  <c r="T1096" i="1"/>
  <c r="U1096" i="1" s="1"/>
  <c r="W1096" i="1" s="1"/>
  <c r="T1097" i="1"/>
  <c r="U1097" i="1" s="1"/>
  <c r="W1097" i="1" s="1"/>
  <c r="T1098" i="1"/>
  <c r="U1098" i="1" s="1"/>
  <c r="W1098" i="1" s="1"/>
  <c r="T1099" i="1"/>
  <c r="U1099" i="1" s="1"/>
  <c r="W1099" i="1" s="1"/>
  <c r="T1100" i="1"/>
  <c r="U1100" i="1" s="1"/>
  <c r="W1100" i="1" s="1"/>
  <c r="T1101" i="1"/>
  <c r="U1101" i="1" s="1"/>
  <c r="W1101" i="1" s="1"/>
  <c r="T1102" i="1"/>
  <c r="U1102" i="1" s="1"/>
  <c r="W1102" i="1" s="1"/>
  <c r="T1103" i="1"/>
  <c r="U1103" i="1" s="1"/>
  <c r="W1103" i="1" s="1"/>
  <c r="T1104" i="1"/>
  <c r="U1104" i="1" s="1"/>
  <c r="W1104" i="1" s="1"/>
  <c r="T1105" i="1"/>
  <c r="U1105" i="1" s="1"/>
  <c r="W1105" i="1" s="1"/>
  <c r="T1106" i="1"/>
  <c r="U1106" i="1" s="1"/>
  <c r="W1106" i="1" s="1"/>
  <c r="T1107" i="1"/>
  <c r="U1107" i="1" s="1"/>
  <c r="W1107" i="1" s="1"/>
  <c r="T1108" i="1"/>
  <c r="U1108" i="1" s="1"/>
  <c r="W1108" i="1" s="1"/>
  <c r="T1109" i="1"/>
  <c r="U1109" i="1" s="1"/>
  <c r="W1109" i="1" s="1"/>
  <c r="T1110" i="1"/>
  <c r="U1110" i="1" s="1"/>
  <c r="W1110" i="1" s="1"/>
  <c r="T1111" i="1"/>
  <c r="U1111" i="1" s="1"/>
  <c r="W1111" i="1" s="1"/>
  <c r="T1112" i="1"/>
  <c r="U1112" i="1" s="1"/>
  <c r="W1112" i="1" s="1"/>
  <c r="T1113" i="1"/>
  <c r="U1113" i="1" s="1"/>
  <c r="W1113" i="1" s="1"/>
  <c r="T1114" i="1"/>
  <c r="U1114" i="1" s="1"/>
  <c r="W1114" i="1" s="1"/>
  <c r="T1115" i="1"/>
  <c r="U1115" i="1" s="1"/>
  <c r="W1115" i="1" s="1"/>
  <c r="T1116" i="1"/>
  <c r="U1116" i="1" s="1"/>
  <c r="W1116" i="1" s="1"/>
  <c r="T1117" i="1"/>
  <c r="U1117" i="1" s="1"/>
  <c r="W1117" i="1" s="1"/>
  <c r="T1118" i="1"/>
  <c r="U1118" i="1" s="1"/>
  <c r="W1118" i="1" s="1"/>
  <c r="T1119" i="1"/>
  <c r="U1119" i="1" s="1"/>
  <c r="W1119" i="1" s="1"/>
  <c r="T1120" i="1"/>
  <c r="U1120" i="1" s="1"/>
  <c r="W1120" i="1" s="1"/>
  <c r="T1121" i="1"/>
  <c r="U1121" i="1" s="1"/>
  <c r="W1121" i="1" s="1"/>
  <c r="T1122" i="1"/>
  <c r="U1122" i="1" s="1"/>
  <c r="W1122" i="1" s="1"/>
  <c r="T1123" i="1"/>
  <c r="U1123" i="1" s="1"/>
  <c r="W1123" i="1" s="1"/>
  <c r="T1124" i="1"/>
  <c r="U1124" i="1" s="1"/>
  <c r="W1124" i="1" s="1"/>
  <c r="T1125" i="1"/>
  <c r="U1125" i="1" s="1"/>
  <c r="W1125" i="1" s="1"/>
  <c r="T1126" i="1"/>
  <c r="U1126" i="1" s="1"/>
  <c r="W1126" i="1" s="1"/>
  <c r="T1127" i="1"/>
  <c r="U1127" i="1" s="1"/>
  <c r="W1127" i="1" s="1"/>
  <c r="T1128" i="1"/>
  <c r="U1128" i="1" s="1"/>
  <c r="W1128" i="1" s="1"/>
  <c r="T1129" i="1"/>
  <c r="U1129" i="1" s="1"/>
  <c r="W1129" i="1" s="1"/>
  <c r="T1130" i="1"/>
  <c r="U1130" i="1" s="1"/>
  <c r="W1130" i="1" s="1"/>
  <c r="T1131" i="1"/>
  <c r="U1131" i="1" s="1"/>
  <c r="W1131" i="1" s="1"/>
  <c r="T1132" i="1"/>
  <c r="U1132" i="1" s="1"/>
  <c r="W1132" i="1" s="1"/>
  <c r="T1133" i="1"/>
  <c r="U1133" i="1" s="1"/>
  <c r="W1133" i="1" s="1"/>
  <c r="T1134" i="1"/>
  <c r="U1134" i="1" s="1"/>
  <c r="W1134" i="1" s="1"/>
  <c r="T1135" i="1"/>
  <c r="U1135" i="1" s="1"/>
  <c r="W1135" i="1" s="1"/>
  <c r="T1136" i="1"/>
  <c r="U1136" i="1" s="1"/>
  <c r="W1136" i="1" s="1"/>
  <c r="T1137" i="1"/>
  <c r="U1137" i="1" s="1"/>
  <c r="W1137" i="1" s="1"/>
  <c r="T1138" i="1"/>
  <c r="U1138" i="1" s="1"/>
  <c r="W1138" i="1" s="1"/>
  <c r="T1139" i="1"/>
  <c r="U1139" i="1" s="1"/>
  <c r="W1139" i="1" s="1"/>
  <c r="T1140" i="1"/>
  <c r="U1140" i="1" s="1"/>
  <c r="W1140" i="1" s="1"/>
  <c r="T1141" i="1"/>
  <c r="U1141" i="1" s="1"/>
  <c r="W1141" i="1" s="1"/>
  <c r="T1142" i="1"/>
  <c r="U1142" i="1" s="1"/>
  <c r="W1142" i="1" s="1"/>
  <c r="T1143" i="1"/>
  <c r="U1143" i="1" s="1"/>
  <c r="W1143" i="1" s="1"/>
  <c r="T1144" i="1"/>
  <c r="U1144" i="1" s="1"/>
  <c r="W1144" i="1" s="1"/>
  <c r="T1145" i="1"/>
  <c r="U1145" i="1" s="1"/>
  <c r="W1145" i="1" s="1"/>
  <c r="T1146" i="1"/>
  <c r="U1146" i="1" s="1"/>
  <c r="W1146" i="1" s="1"/>
  <c r="T1147" i="1"/>
  <c r="U1147" i="1" s="1"/>
  <c r="W1147" i="1" s="1"/>
  <c r="T1148" i="1"/>
  <c r="U1148" i="1" s="1"/>
  <c r="W1148" i="1" s="1"/>
  <c r="T1149" i="1"/>
  <c r="U1149" i="1" s="1"/>
  <c r="W1149" i="1" s="1"/>
  <c r="T1150" i="1"/>
  <c r="U1150" i="1" s="1"/>
  <c r="W1150" i="1" s="1"/>
  <c r="T1151" i="1"/>
  <c r="U1151" i="1" s="1"/>
  <c r="W1151" i="1" s="1"/>
  <c r="T1152" i="1"/>
  <c r="U1152" i="1" s="1"/>
  <c r="W1152" i="1" s="1"/>
  <c r="T1153" i="1"/>
  <c r="U1153" i="1" s="1"/>
  <c r="W1153" i="1" s="1"/>
  <c r="T1154" i="1"/>
  <c r="U1154" i="1" s="1"/>
  <c r="W1154" i="1" s="1"/>
  <c r="T1155" i="1"/>
  <c r="U1155" i="1" s="1"/>
  <c r="W1155" i="1" s="1"/>
  <c r="T1156" i="1"/>
  <c r="U1156" i="1" s="1"/>
  <c r="W1156" i="1" s="1"/>
  <c r="T1157" i="1"/>
  <c r="U1157" i="1" s="1"/>
  <c r="W1157" i="1" s="1"/>
  <c r="T1158" i="1"/>
  <c r="U1158" i="1" s="1"/>
  <c r="W1158" i="1" s="1"/>
  <c r="T1159" i="1"/>
  <c r="U1159" i="1" s="1"/>
  <c r="W1159" i="1" s="1"/>
  <c r="T1160" i="1"/>
  <c r="U1160" i="1" s="1"/>
  <c r="W1160" i="1" s="1"/>
  <c r="T1161" i="1"/>
  <c r="U1161" i="1" s="1"/>
  <c r="W1161" i="1" s="1"/>
  <c r="T1162" i="1"/>
  <c r="U1162" i="1" s="1"/>
  <c r="W1162" i="1" s="1"/>
  <c r="T1163" i="1"/>
  <c r="U1163" i="1" s="1"/>
  <c r="W1163" i="1" s="1"/>
  <c r="T1164" i="1"/>
  <c r="U1164" i="1" s="1"/>
  <c r="W1164" i="1" s="1"/>
  <c r="T1165" i="1"/>
  <c r="U1165" i="1" s="1"/>
  <c r="W1165" i="1" s="1"/>
  <c r="T1166" i="1"/>
  <c r="U1166" i="1" s="1"/>
  <c r="W1166" i="1" s="1"/>
  <c r="T1167" i="1"/>
  <c r="U1167" i="1" s="1"/>
  <c r="W1167" i="1" s="1"/>
  <c r="T1168" i="1"/>
  <c r="U1168" i="1" s="1"/>
  <c r="W1168" i="1" s="1"/>
  <c r="T1169" i="1"/>
  <c r="U1169" i="1" s="1"/>
  <c r="W1169" i="1" s="1"/>
  <c r="T1170" i="1"/>
  <c r="U1170" i="1" s="1"/>
  <c r="W1170" i="1" s="1"/>
  <c r="T1171" i="1"/>
  <c r="U1171" i="1" s="1"/>
  <c r="W1171" i="1" s="1"/>
  <c r="T1172" i="1"/>
  <c r="U1172" i="1" s="1"/>
  <c r="W1172" i="1" s="1"/>
  <c r="T1173" i="1"/>
  <c r="U1173" i="1" s="1"/>
  <c r="W1173" i="1" s="1"/>
  <c r="T1174" i="1"/>
  <c r="U1174" i="1" s="1"/>
  <c r="W1174" i="1" s="1"/>
  <c r="T1175" i="1"/>
  <c r="U1175" i="1" s="1"/>
  <c r="W1175" i="1" s="1"/>
  <c r="T1176" i="1"/>
  <c r="U1176" i="1" s="1"/>
  <c r="W1176" i="1" s="1"/>
  <c r="T1177" i="1"/>
  <c r="U1177" i="1" s="1"/>
  <c r="W1177" i="1" s="1"/>
  <c r="T1178" i="1"/>
  <c r="U1178" i="1" s="1"/>
  <c r="W1178" i="1" s="1"/>
  <c r="T1179" i="1"/>
  <c r="U1179" i="1" s="1"/>
  <c r="W1179" i="1" s="1"/>
  <c r="T1180" i="1"/>
  <c r="U1180" i="1" s="1"/>
  <c r="W1180" i="1" s="1"/>
  <c r="T1181" i="1"/>
  <c r="U1181" i="1" s="1"/>
  <c r="W1181" i="1" s="1"/>
  <c r="T1182" i="1"/>
  <c r="U1182" i="1" s="1"/>
  <c r="W1182" i="1" s="1"/>
  <c r="T1183" i="1"/>
  <c r="U1183" i="1" s="1"/>
  <c r="W1183" i="1" s="1"/>
  <c r="T1184" i="1"/>
  <c r="U1184" i="1" s="1"/>
  <c r="W1184" i="1" s="1"/>
  <c r="T1185" i="1"/>
  <c r="U1185" i="1" s="1"/>
  <c r="W1185" i="1" s="1"/>
  <c r="T1186" i="1"/>
  <c r="U1186" i="1" s="1"/>
  <c r="W1186" i="1" s="1"/>
  <c r="T1187" i="1"/>
  <c r="U1187" i="1" s="1"/>
  <c r="W1187" i="1" s="1"/>
  <c r="T1188" i="1"/>
  <c r="U1188" i="1" s="1"/>
  <c r="W1188" i="1" s="1"/>
  <c r="T1189" i="1"/>
  <c r="U1189" i="1" s="1"/>
  <c r="W1189" i="1" s="1"/>
  <c r="T1190" i="1"/>
  <c r="U1190" i="1" s="1"/>
  <c r="W1190" i="1" s="1"/>
  <c r="T1191" i="1"/>
  <c r="U1191" i="1" s="1"/>
  <c r="W1191" i="1" s="1"/>
  <c r="T1192" i="1"/>
  <c r="U1192" i="1" s="1"/>
  <c r="W1192" i="1" s="1"/>
  <c r="T1193" i="1"/>
  <c r="U1193" i="1" s="1"/>
  <c r="W1193" i="1" s="1"/>
  <c r="T1194" i="1"/>
  <c r="U1194" i="1" s="1"/>
  <c r="W1194" i="1" s="1"/>
  <c r="T1195" i="1"/>
  <c r="U1195" i="1" s="1"/>
  <c r="W1195" i="1" s="1"/>
  <c r="T1196" i="1"/>
  <c r="U1196" i="1" s="1"/>
  <c r="W1196" i="1" s="1"/>
  <c r="T1197" i="1"/>
  <c r="U1197" i="1" s="1"/>
  <c r="W1197" i="1" s="1"/>
  <c r="T1198" i="1"/>
  <c r="U1198" i="1" s="1"/>
  <c r="W1198" i="1" s="1"/>
  <c r="T1199" i="1"/>
  <c r="U1199" i="1" s="1"/>
  <c r="W1199" i="1" s="1"/>
  <c r="T1200" i="1"/>
  <c r="U1200" i="1" s="1"/>
  <c r="W1200" i="1" s="1"/>
  <c r="T1201" i="1"/>
  <c r="U1201" i="1" s="1"/>
  <c r="W1201" i="1" s="1"/>
  <c r="T1202" i="1"/>
  <c r="U1202" i="1" s="1"/>
  <c r="W1202" i="1" s="1"/>
  <c r="T1203" i="1"/>
  <c r="U1203" i="1" s="1"/>
  <c r="W1203" i="1" s="1"/>
  <c r="T1204" i="1"/>
  <c r="U1204" i="1" s="1"/>
  <c r="W1204" i="1" s="1"/>
  <c r="T1205" i="1"/>
  <c r="U1205" i="1" s="1"/>
  <c r="W1205" i="1" s="1"/>
  <c r="T1206" i="1"/>
  <c r="U1206" i="1" s="1"/>
  <c r="W1206" i="1" s="1"/>
  <c r="T1207" i="1"/>
  <c r="U1207" i="1" s="1"/>
  <c r="W1207" i="1" s="1"/>
  <c r="T1208" i="1"/>
  <c r="U1208" i="1" s="1"/>
  <c r="W1208" i="1" s="1"/>
  <c r="T1209" i="1"/>
  <c r="U1209" i="1" s="1"/>
  <c r="W1209" i="1" s="1"/>
  <c r="T1210" i="1"/>
  <c r="U1210" i="1" s="1"/>
  <c r="W1210" i="1" s="1"/>
  <c r="T1211" i="1"/>
  <c r="U1211" i="1" s="1"/>
  <c r="W1211" i="1" s="1"/>
  <c r="T1212" i="1"/>
  <c r="U1212" i="1" s="1"/>
  <c r="W1212" i="1" s="1"/>
  <c r="T1213" i="1"/>
  <c r="U1213" i="1" s="1"/>
  <c r="W1213" i="1" s="1"/>
  <c r="T1214" i="1"/>
  <c r="U1214" i="1" s="1"/>
  <c r="W1214" i="1" s="1"/>
  <c r="T1215" i="1"/>
  <c r="U1215" i="1" s="1"/>
  <c r="W1215" i="1" s="1"/>
  <c r="T1216" i="1"/>
  <c r="U1216" i="1" s="1"/>
  <c r="W1216" i="1" s="1"/>
  <c r="T1217" i="1"/>
  <c r="U1217" i="1" s="1"/>
  <c r="W1217" i="1" s="1"/>
  <c r="T1218" i="1"/>
  <c r="U1218" i="1" s="1"/>
  <c r="W1218" i="1" s="1"/>
  <c r="T1219" i="1"/>
  <c r="U1219" i="1" s="1"/>
  <c r="W1219" i="1" s="1"/>
  <c r="T1220" i="1"/>
  <c r="U1220" i="1" s="1"/>
  <c r="W1220" i="1" s="1"/>
  <c r="T1221" i="1"/>
  <c r="U1221" i="1" s="1"/>
  <c r="W1221" i="1" s="1"/>
  <c r="T1222" i="1"/>
  <c r="U1222" i="1" s="1"/>
  <c r="W1222" i="1" s="1"/>
  <c r="T1223" i="1"/>
  <c r="U1223" i="1" s="1"/>
  <c r="W1223" i="1" s="1"/>
  <c r="T1224" i="1"/>
  <c r="U1224" i="1" s="1"/>
  <c r="W1224" i="1" s="1"/>
  <c r="T1225" i="1"/>
  <c r="U1225" i="1" s="1"/>
  <c r="W1225" i="1" s="1"/>
  <c r="T1226" i="1"/>
  <c r="U1226" i="1" s="1"/>
  <c r="W1226" i="1" s="1"/>
  <c r="T1227" i="1"/>
  <c r="U1227" i="1" s="1"/>
  <c r="W1227" i="1" s="1"/>
  <c r="T1228" i="1"/>
  <c r="U1228" i="1" s="1"/>
  <c r="W1228" i="1" s="1"/>
  <c r="T1229" i="1"/>
  <c r="U1229" i="1" s="1"/>
  <c r="W1229" i="1" s="1"/>
  <c r="T1230" i="1"/>
  <c r="U1230" i="1" s="1"/>
  <c r="W1230" i="1" s="1"/>
  <c r="T1231" i="1"/>
  <c r="U1231" i="1" s="1"/>
  <c r="W1231" i="1" s="1"/>
  <c r="T1232" i="1"/>
  <c r="U1232" i="1" s="1"/>
  <c r="W1232" i="1" s="1"/>
  <c r="T1233" i="1"/>
  <c r="U1233" i="1" s="1"/>
  <c r="W1233" i="1" s="1"/>
  <c r="T1234" i="1"/>
  <c r="U1234" i="1" s="1"/>
  <c r="W1234" i="1" s="1"/>
  <c r="T1235" i="1"/>
  <c r="U1235" i="1" s="1"/>
  <c r="W1235" i="1" s="1"/>
  <c r="T1236" i="1"/>
  <c r="U1236" i="1" s="1"/>
  <c r="W1236" i="1" s="1"/>
  <c r="T1237" i="1"/>
  <c r="U1237" i="1" s="1"/>
  <c r="W1237" i="1" s="1"/>
  <c r="T1238" i="1"/>
  <c r="U1238" i="1" s="1"/>
  <c r="W1238" i="1" s="1"/>
  <c r="T1239" i="1"/>
  <c r="U1239" i="1" s="1"/>
  <c r="W1239" i="1" s="1"/>
  <c r="T1240" i="1"/>
  <c r="U1240" i="1" s="1"/>
  <c r="W1240" i="1" s="1"/>
  <c r="T1241" i="1"/>
  <c r="U1241" i="1" s="1"/>
  <c r="W1241" i="1" s="1"/>
  <c r="T1242" i="1"/>
  <c r="U1242" i="1" s="1"/>
  <c r="W1242" i="1" s="1"/>
  <c r="T1243" i="1"/>
  <c r="U1243" i="1" s="1"/>
  <c r="W1243" i="1" s="1"/>
  <c r="T1244" i="1"/>
  <c r="U1244" i="1" s="1"/>
  <c r="W1244" i="1" s="1"/>
  <c r="T1245" i="1"/>
  <c r="U1245" i="1" s="1"/>
  <c r="W1245" i="1" s="1"/>
  <c r="T1246" i="1"/>
  <c r="U1246" i="1" s="1"/>
  <c r="W1246" i="1" s="1"/>
  <c r="T1247" i="1"/>
  <c r="U1247" i="1" s="1"/>
  <c r="W1247" i="1" s="1"/>
  <c r="T1248" i="1"/>
  <c r="U1248" i="1" s="1"/>
  <c r="W1248" i="1" s="1"/>
  <c r="T1249" i="1"/>
  <c r="U1249" i="1" s="1"/>
  <c r="W1249" i="1" s="1"/>
  <c r="T1250" i="1"/>
  <c r="U1250" i="1" s="1"/>
  <c r="W1250" i="1" s="1"/>
  <c r="T1251" i="1"/>
  <c r="U1251" i="1" s="1"/>
  <c r="W1251" i="1" s="1"/>
  <c r="T1252" i="1"/>
  <c r="U1252" i="1" s="1"/>
  <c r="W1252" i="1" s="1"/>
  <c r="T1253" i="1"/>
  <c r="U1253" i="1" s="1"/>
  <c r="W1253" i="1" s="1"/>
  <c r="T1254" i="1"/>
  <c r="U1254" i="1" s="1"/>
  <c r="W1254" i="1" s="1"/>
  <c r="T1255" i="1"/>
  <c r="U1255" i="1" s="1"/>
  <c r="W1255" i="1" s="1"/>
  <c r="T1256" i="1"/>
  <c r="U1256" i="1" s="1"/>
  <c r="W1256" i="1" s="1"/>
  <c r="T1257" i="1"/>
  <c r="U1257" i="1" s="1"/>
  <c r="W1257" i="1" s="1"/>
  <c r="T1258" i="1"/>
  <c r="U1258" i="1" s="1"/>
  <c r="W1258" i="1" s="1"/>
  <c r="T1259" i="1"/>
  <c r="U1259" i="1" s="1"/>
  <c r="W1259" i="1" s="1"/>
  <c r="T1260" i="1"/>
  <c r="U1260" i="1" s="1"/>
  <c r="W1260" i="1" s="1"/>
  <c r="T1261" i="1"/>
  <c r="U1261" i="1" s="1"/>
  <c r="W1261" i="1" s="1"/>
  <c r="T1262" i="1"/>
  <c r="U1262" i="1" s="1"/>
  <c r="W1262" i="1" s="1"/>
  <c r="T1263" i="1"/>
  <c r="U1263" i="1" s="1"/>
  <c r="W1263" i="1" s="1"/>
  <c r="T1264" i="1"/>
  <c r="U1264" i="1" s="1"/>
  <c r="W1264" i="1" s="1"/>
  <c r="T1265" i="1"/>
  <c r="U1265" i="1" s="1"/>
  <c r="W1265" i="1" s="1"/>
  <c r="T1266" i="1"/>
  <c r="U1266" i="1" s="1"/>
  <c r="W1266" i="1" s="1"/>
  <c r="T1267" i="1"/>
  <c r="U1267" i="1" s="1"/>
  <c r="W1267" i="1" s="1"/>
  <c r="T1268" i="1"/>
  <c r="U1268" i="1" s="1"/>
  <c r="W1268" i="1" s="1"/>
  <c r="T1269" i="1"/>
  <c r="U1269" i="1" s="1"/>
  <c r="W1269" i="1" s="1"/>
  <c r="T1270" i="1"/>
  <c r="U1270" i="1" s="1"/>
  <c r="W1270" i="1" s="1"/>
  <c r="T1271" i="1"/>
  <c r="U1271" i="1" s="1"/>
  <c r="W1271" i="1" s="1"/>
  <c r="T1272" i="1"/>
  <c r="U1272" i="1" s="1"/>
  <c r="W1272" i="1" s="1"/>
  <c r="T1273" i="1"/>
  <c r="U1273" i="1" s="1"/>
  <c r="W1273" i="1" s="1"/>
  <c r="T1274" i="1"/>
  <c r="U1274" i="1" s="1"/>
  <c r="W1274" i="1" s="1"/>
  <c r="T1275" i="1"/>
  <c r="U1275" i="1" s="1"/>
  <c r="W1275" i="1" s="1"/>
  <c r="T1276" i="1"/>
  <c r="U1276" i="1" s="1"/>
  <c r="W1276" i="1" s="1"/>
  <c r="T1277" i="1"/>
  <c r="U1277" i="1" s="1"/>
  <c r="W1277" i="1" s="1"/>
  <c r="T1278" i="1"/>
  <c r="U1278" i="1" s="1"/>
  <c r="W1278" i="1" s="1"/>
  <c r="T1279" i="1"/>
  <c r="U1279" i="1" s="1"/>
  <c r="W1279" i="1" s="1"/>
  <c r="T1280" i="1"/>
  <c r="U1280" i="1" s="1"/>
  <c r="W1280" i="1" s="1"/>
  <c r="T1281" i="1"/>
  <c r="U1281" i="1" s="1"/>
  <c r="W1281" i="1" s="1"/>
  <c r="T1282" i="1"/>
  <c r="U1282" i="1" s="1"/>
  <c r="W1282" i="1" s="1"/>
  <c r="T1283" i="1"/>
  <c r="U1283" i="1" s="1"/>
  <c r="W1283" i="1" s="1"/>
  <c r="T1284" i="1"/>
  <c r="U1284" i="1" s="1"/>
  <c r="W1284" i="1" s="1"/>
  <c r="T1285" i="1"/>
  <c r="U1285" i="1" s="1"/>
  <c r="W1285" i="1" s="1"/>
  <c r="T1286" i="1"/>
  <c r="U1286" i="1" s="1"/>
  <c r="W1286" i="1" s="1"/>
  <c r="T1287" i="1"/>
  <c r="U1287" i="1" s="1"/>
  <c r="W1287" i="1" s="1"/>
  <c r="T1288" i="1"/>
  <c r="U1288" i="1" s="1"/>
  <c r="W1288" i="1" s="1"/>
  <c r="T1289" i="1"/>
  <c r="U1289" i="1" s="1"/>
  <c r="W1289" i="1" s="1"/>
  <c r="T1290" i="1"/>
  <c r="U1290" i="1" s="1"/>
  <c r="W1290" i="1" s="1"/>
  <c r="T1291" i="1"/>
  <c r="U1291" i="1" s="1"/>
  <c r="W1291" i="1" s="1"/>
  <c r="T1292" i="1"/>
  <c r="U1292" i="1" s="1"/>
  <c r="W1292" i="1" s="1"/>
  <c r="T1293" i="1"/>
  <c r="U1293" i="1" s="1"/>
  <c r="W1293" i="1" s="1"/>
  <c r="T1294" i="1"/>
  <c r="U1294" i="1" s="1"/>
  <c r="W1294" i="1" s="1"/>
  <c r="T1295" i="1"/>
  <c r="U1295" i="1" s="1"/>
  <c r="W1295" i="1" s="1"/>
  <c r="T1296" i="1"/>
  <c r="U1296" i="1" s="1"/>
  <c r="W1296" i="1" s="1"/>
  <c r="T1297" i="1"/>
  <c r="U1297" i="1" s="1"/>
  <c r="W1297" i="1" s="1"/>
  <c r="T1298" i="1"/>
  <c r="U1298" i="1" s="1"/>
  <c r="W1298" i="1" s="1"/>
  <c r="T1299" i="1"/>
  <c r="U1299" i="1" s="1"/>
  <c r="W1299" i="1" s="1"/>
  <c r="T1300" i="1"/>
  <c r="U1300" i="1" s="1"/>
  <c r="W1300" i="1" s="1"/>
  <c r="T1301" i="1"/>
  <c r="U1301" i="1" s="1"/>
  <c r="W1301" i="1" s="1"/>
  <c r="T1302" i="1"/>
  <c r="U1302" i="1" s="1"/>
  <c r="W1302" i="1" s="1"/>
  <c r="T1303" i="1"/>
  <c r="U1303" i="1" s="1"/>
  <c r="W1303" i="1" s="1"/>
  <c r="T1304" i="1"/>
  <c r="U1304" i="1" s="1"/>
  <c r="W1304" i="1" s="1"/>
  <c r="T1305" i="1"/>
  <c r="U1305" i="1" s="1"/>
  <c r="W1305" i="1" s="1"/>
  <c r="T1306" i="1"/>
  <c r="U1306" i="1" s="1"/>
  <c r="W1306" i="1" s="1"/>
  <c r="T1307" i="1"/>
  <c r="U1307" i="1" s="1"/>
  <c r="W1307" i="1" s="1"/>
  <c r="T1308" i="1"/>
  <c r="U1308" i="1" s="1"/>
  <c r="W1308" i="1" s="1"/>
  <c r="T1309" i="1"/>
  <c r="U1309" i="1" s="1"/>
  <c r="W1309" i="1" s="1"/>
  <c r="T1310" i="1"/>
  <c r="U1310" i="1" s="1"/>
  <c r="W1310" i="1" s="1"/>
  <c r="T1311" i="1"/>
  <c r="U1311" i="1" s="1"/>
  <c r="W1311" i="1" s="1"/>
  <c r="T1312" i="1"/>
  <c r="U1312" i="1" s="1"/>
  <c r="W1312" i="1" s="1"/>
  <c r="T1313" i="1"/>
  <c r="U1313" i="1" s="1"/>
  <c r="W1313" i="1" s="1"/>
  <c r="T1314" i="1"/>
  <c r="U1314" i="1" s="1"/>
  <c r="W1314" i="1" s="1"/>
  <c r="T1315" i="1"/>
  <c r="U1315" i="1" s="1"/>
  <c r="W1315" i="1" s="1"/>
  <c r="T1316" i="1"/>
  <c r="U1316" i="1" s="1"/>
  <c r="W1316" i="1" s="1"/>
  <c r="T1317" i="1"/>
  <c r="U1317" i="1" s="1"/>
  <c r="W1317" i="1" s="1"/>
  <c r="T1318" i="1"/>
  <c r="U1318" i="1" s="1"/>
  <c r="W1318" i="1" s="1"/>
  <c r="T1319" i="1"/>
  <c r="U1319" i="1" s="1"/>
  <c r="W1319" i="1" s="1"/>
  <c r="T1320" i="1"/>
  <c r="U1320" i="1" s="1"/>
  <c r="W1320" i="1" s="1"/>
  <c r="T1321" i="1"/>
  <c r="U1321" i="1" s="1"/>
  <c r="W1321" i="1" s="1"/>
  <c r="T1322" i="1"/>
  <c r="U1322" i="1" s="1"/>
  <c r="W1322" i="1" s="1"/>
  <c r="T1323" i="1"/>
  <c r="U1323" i="1" s="1"/>
  <c r="W1323" i="1" s="1"/>
  <c r="T1324" i="1"/>
  <c r="U1324" i="1" s="1"/>
  <c r="W1324" i="1" s="1"/>
  <c r="T1325" i="1"/>
  <c r="U1325" i="1" s="1"/>
  <c r="W1325" i="1" s="1"/>
  <c r="T1326" i="1"/>
  <c r="U1326" i="1" s="1"/>
  <c r="W1326" i="1" s="1"/>
  <c r="T1327" i="1"/>
  <c r="U1327" i="1" s="1"/>
  <c r="W1327" i="1" s="1"/>
  <c r="T1328" i="1"/>
  <c r="U1328" i="1" s="1"/>
  <c r="W1328" i="1" s="1"/>
  <c r="T1329" i="1"/>
  <c r="U1329" i="1" s="1"/>
  <c r="W1329" i="1" s="1"/>
  <c r="T1330" i="1"/>
  <c r="U1330" i="1" s="1"/>
  <c r="W1330" i="1" s="1"/>
  <c r="T1331" i="1"/>
  <c r="U1331" i="1" s="1"/>
  <c r="W1331" i="1" s="1"/>
  <c r="T1332" i="1"/>
  <c r="U1332" i="1" s="1"/>
  <c r="W1332" i="1" s="1"/>
  <c r="T1333" i="1"/>
  <c r="U1333" i="1" s="1"/>
  <c r="W1333" i="1" s="1"/>
  <c r="T1334" i="1"/>
  <c r="U1334" i="1" s="1"/>
  <c r="W1334" i="1" s="1"/>
  <c r="T1335" i="1"/>
  <c r="U1335" i="1" s="1"/>
  <c r="W1335" i="1" s="1"/>
  <c r="T1336" i="1"/>
  <c r="U1336" i="1" s="1"/>
  <c r="W1336" i="1" s="1"/>
  <c r="T1337" i="1"/>
  <c r="U1337" i="1" s="1"/>
  <c r="W1337" i="1" s="1"/>
  <c r="T1338" i="1"/>
  <c r="U1338" i="1" s="1"/>
  <c r="W1338" i="1" s="1"/>
  <c r="T1339" i="1"/>
  <c r="U1339" i="1" s="1"/>
  <c r="W1339" i="1" s="1"/>
  <c r="T1340" i="1"/>
  <c r="U1340" i="1" s="1"/>
  <c r="W1340" i="1" s="1"/>
  <c r="T1341" i="1"/>
  <c r="U1341" i="1" s="1"/>
  <c r="W1341" i="1" s="1"/>
  <c r="T1342" i="1"/>
  <c r="U1342" i="1" s="1"/>
  <c r="W1342" i="1" s="1"/>
  <c r="T1343" i="1"/>
  <c r="U1343" i="1" s="1"/>
  <c r="W1343" i="1" s="1"/>
  <c r="T1344" i="1"/>
  <c r="U1344" i="1" s="1"/>
  <c r="W1344" i="1" s="1"/>
  <c r="T1345" i="1"/>
  <c r="U1345" i="1" s="1"/>
  <c r="W1345" i="1" s="1"/>
  <c r="T1346" i="1"/>
  <c r="U1346" i="1" s="1"/>
  <c r="W1346" i="1" s="1"/>
  <c r="T1347" i="1"/>
  <c r="U1347" i="1" s="1"/>
  <c r="W1347" i="1" s="1"/>
  <c r="T1348" i="1"/>
  <c r="U1348" i="1" s="1"/>
  <c r="W1348" i="1" s="1"/>
  <c r="T1349" i="1"/>
  <c r="U1349" i="1" s="1"/>
  <c r="W1349" i="1" s="1"/>
  <c r="T1350" i="1"/>
  <c r="U1350" i="1" s="1"/>
  <c r="W1350" i="1" s="1"/>
  <c r="T1351" i="1"/>
  <c r="U1351" i="1" s="1"/>
  <c r="W1351" i="1" s="1"/>
  <c r="AA1351" i="1" s="1"/>
  <c r="AB1351" i="1" s="1"/>
  <c r="T1352" i="1"/>
  <c r="U1352" i="1" s="1"/>
  <c r="W1352" i="1" s="1"/>
  <c r="T1353" i="1"/>
  <c r="U1353" i="1" s="1"/>
  <c r="W1353" i="1" s="1"/>
  <c r="T1354" i="1"/>
  <c r="U1354" i="1" s="1"/>
  <c r="W1354" i="1" s="1"/>
  <c r="T1355" i="1"/>
  <c r="U1355" i="1" s="1"/>
  <c r="W1355" i="1" s="1"/>
  <c r="T1356" i="1"/>
  <c r="U1356" i="1" s="1"/>
  <c r="W1356" i="1" s="1"/>
  <c r="T1357" i="1"/>
  <c r="U1357" i="1" s="1"/>
  <c r="W1357" i="1" s="1"/>
  <c r="T1358" i="1"/>
  <c r="U1358" i="1" s="1"/>
  <c r="W1358" i="1" s="1"/>
  <c r="T1359" i="1"/>
  <c r="U1359" i="1" s="1"/>
  <c r="W1359" i="1" s="1"/>
  <c r="T1360" i="1"/>
  <c r="U1360" i="1" s="1"/>
  <c r="W1360" i="1" s="1"/>
  <c r="T1361" i="1"/>
  <c r="U1361" i="1" s="1"/>
  <c r="W1361" i="1" s="1"/>
  <c r="T1362" i="1"/>
  <c r="U1362" i="1" s="1"/>
  <c r="W1362" i="1" s="1"/>
  <c r="T1363" i="1"/>
  <c r="U1363" i="1" s="1"/>
  <c r="W1363" i="1" s="1"/>
  <c r="T1364" i="1"/>
  <c r="U1364" i="1" s="1"/>
  <c r="W1364" i="1" s="1"/>
  <c r="T1365" i="1"/>
  <c r="U1365" i="1" s="1"/>
  <c r="W1365" i="1" s="1"/>
  <c r="T1366" i="1"/>
  <c r="U1366" i="1" s="1"/>
  <c r="W1366" i="1" s="1"/>
  <c r="T1367" i="1"/>
  <c r="U1367" i="1" s="1"/>
  <c r="W1367" i="1" s="1"/>
  <c r="T1368" i="1"/>
  <c r="U1368" i="1" s="1"/>
  <c r="W1368" i="1" s="1"/>
  <c r="T1369" i="1"/>
  <c r="U1369" i="1" s="1"/>
  <c r="W1369" i="1" s="1"/>
  <c r="T1370" i="1"/>
  <c r="U1370" i="1" s="1"/>
  <c r="W1370" i="1" s="1"/>
  <c r="T1371" i="1"/>
  <c r="U1371" i="1" s="1"/>
  <c r="W1371" i="1" s="1"/>
  <c r="T1372" i="1"/>
  <c r="U1372" i="1" s="1"/>
  <c r="W1372" i="1" s="1"/>
  <c r="T1373" i="1"/>
  <c r="U1373" i="1" s="1"/>
  <c r="W1373" i="1" s="1"/>
  <c r="T1374" i="1"/>
  <c r="U1374" i="1" s="1"/>
  <c r="W1374" i="1" s="1"/>
  <c r="T1375" i="1"/>
  <c r="U1375" i="1" s="1"/>
  <c r="W1375" i="1" s="1"/>
  <c r="T1376" i="1"/>
  <c r="U1376" i="1" s="1"/>
  <c r="W1376" i="1" s="1"/>
  <c r="T1377" i="1"/>
  <c r="U1377" i="1" s="1"/>
  <c r="W1377" i="1" s="1"/>
  <c r="T1378" i="1"/>
  <c r="U1378" i="1" s="1"/>
  <c r="W1378" i="1" s="1"/>
  <c r="T1379" i="1"/>
  <c r="U1379" i="1" s="1"/>
  <c r="W1379" i="1" s="1"/>
  <c r="T1380" i="1"/>
  <c r="U1380" i="1" s="1"/>
  <c r="W1380" i="1" s="1"/>
  <c r="T1381" i="1"/>
  <c r="U1381" i="1" s="1"/>
  <c r="W1381" i="1" s="1"/>
  <c r="T1382" i="1"/>
  <c r="U1382" i="1" s="1"/>
  <c r="W1382" i="1" s="1"/>
  <c r="T1383" i="1"/>
  <c r="U1383" i="1" s="1"/>
  <c r="W1383" i="1" s="1"/>
  <c r="T1384" i="1"/>
  <c r="U1384" i="1" s="1"/>
  <c r="W1384" i="1" s="1"/>
  <c r="T1385" i="1"/>
  <c r="U1385" i="1" s="1"/>
  <c r="W1385" i="1" s="1"/>
  <c r="T1386" i="1"/>
  <c r="U1386" i="1" s="1"/>
  <c r="W1386" i="1" s="1"/>
  <c r="T1387" i="1"/>
  <c r="U1387" i="1" s="1"/>
  <c r="W1387" i="1" s="1"/>
  <c r="T1388" i="1"/>
  <c r="U1388" i="1" s="1"/>
  <c r="W1388" i="1" s="1"/>
  <c r="T1389" i="1"/>
  <c r="U1389" i="1" s="1"/>
  <c r="W1389" i="1" s="1"/>
  <c r="T1390" i="1"/>
  <c r="U1390" i="1" s="1"/>
  <c r="W1390" i="1" s="1"/>
  <c r="T1391" i="1"/>
  <c r="U1391" i="1" s="1"/>
  <c r="W1391" i="1" s="1"/>
  <c r="T1392" i="1"/>
  <c r="U1392" i="1" s="1"/>
  <c r="W1392" i="1" s="1"/>
  <c r="T1393" i="1"/>
  <c r="U1393" i="1" s="1"/>
  <c r="W1393" i="1" s="1"/>
  <c r="T1394" i="1"/>
  <c r="U1394" i="1" s="1"/>
  <c r="W1394" i="1" s="1"/>
  <c r="T1395" i="1"/>
  <c r="U1395" i="1" s="1"/>
  <c r="W1395" i="1" s="1"/>
  <c r="T1396" i="1"/>
  <c r="U1396" i="1" s="1"/>
  <c r="W1396" i="1" s="1"/>
  <c r="T1397" i="1"/>
  <c r="U1397" i="1" s="1"/>
  <c r="W1397" i="1" s="1"/>
  <c r="T1398" i="1"/>
  <c r="U1398" i="1" s="1"/>
  <c r="W1398" i="1" s="1"/>
  <c r="T1399" i="1"/>
  <c r="U1399" i="1" s="1"/>
  <c r="W1399" i="1" s="1"/>
  <c r="T1400" i="1"/>
  <c r="U1400" i="1" s="1"/>
  <c r="W1400" i="1" s="1"/>
  <c r="T1401" i="1"/>
  <c r="U1401" i="1" s="1"/>
  <c r="W1401" i="1" s="1"/>
  <c r="T1402" i="1"/>
  <c r="U1402" i="1" s="1"/>
  <c r="W1402" i="1" s="1"/>
  <c r="T1403" i="1"/>
  <c r="U1403" i="1" s="1"/>
  <c r="W1403" i="1" s="1"/>
  <c r="T1404" i="1"/>
  <c r="U1404" i="1" s="1"/>
  <c r="W1404" i="1" s="1"/>
  <c r="T1405" i="1"/>
  <c r="U1405" i="1" s="1"/>
  <c r="W1405" i="1" s="1"/>
  <c r="T1406" i="1"/>
  <c r="U1406" i="1" s="1"/>
  <c r="W1406" i="1" s="1"/>
  <c r="T1407" i="1"/>
  <c r="U1407" i="1" s="1"/>
  <c r="W1407" i="1" s="1"/>
  <c r="T1408" i="1"/>
  <c r="U1408" i="1" s="1"/>
  <c r="W1408" i="1" s="1"/>
  <c r="T1409" i="1"/>
  <c r="U1409" i="1" s="1"/>
  <c r="W1409" i="1" s="1"/>
  <c r="T1410" i="1"/>
  <c r="U1410" i="1" s="1"/>
  <c r="W1410" i="1" s="1"/>
  <c r="T1411" i="1"/>
  <c r="U1411" i="1" s="1"/>
  <c r="W1411" i="1" s="1"/>
  <c r="T1412" i="1"/>
  <c r="U1412" i="1" s="1"/>
  <c r="W1412" i="1" s="1"/>
  <c r="T1413" i="1"/>
  <c r="U1413" i="1" s="1"/>
  <c r="W1413" i="1" s="1"/>
  <c r="T1414" i="1"/>
  <c r="U1414" i="1" s="1"/>
  <c r="W1414" i="1" s="1"/>
  <c r="T1415" i="1"/>
  <c r="U1415" i="1" s="1"/>
  <c r="W1415" i="1" s="1"/>
  <c r="T1416" i="1"/>
  <c r="U1416" i="1" s="1"/>
  <c r="W1416" i="1" s="1"/>
  <c r="T1417" i="1"/>
  <c r="U1417" i="1" s="1"/>
  <c r="W1417" i="1" s="1"/>
  <c r="T1418" i="1"/>
  <c r="U1418" i="1" s="1"/>
  <c r="W1418" i="1" s="1"/>
  <c r="T1419" i="1"/>
  <c r="U1419" i="1" s="1"/>
  <c r="W1419" i="1" s="1"/>
  <c r="T1420" i="1"/>
  <c r="U1420" i="1" s="1"/>
  <c r="W1420" i="1" s="1"/>
  <c r="T1421" i="1"/>
  <c r="U1421" i="1" s="1"/>
  <c r="W1421" i="1" s="1"/>
  <c r="T1422" i="1"/>
  <c r="U1422" i="1" s="1"/>
  <c r="W1422" i="1" s="1"/>
  <c r="T1423" i="1"/>
  <c r="U1423" i="1" s="1"/>
  <c r="W1423" i="1" s="1"/>
  <c r="T1424" i="1"/>
  <c r="U1424" i="1" s="1"/>
  <c r="W1424" i="1" s="1"/>
  <c r="T1425" i="1"/>
  <c r="U1425" i="1" s="1"/>
  <c r="W1425" i="1" s="1"/>
  <c r="T1426" i="1"/>
  <c r="U1426" i="1" s="1"/>
  <c r="W1426" i="1" s="1"/>
  <c r="T1427" i="1"/>
  <c r="U1427" i="1" s="1"/>
  <c r="W1427" i="1" s="1"/>
  <c r="T1428" i="1"/>
  <c r="U1428" i="1" s="1"/>
  <c r="W1428" i="1" s="1"/>
  <c r="T1429" i="1"/>
  <c r="U1429" i="1" s="1"/>
  <c r="W1429" i="1" s="1"/>
  <c r="T1430" i="1"/>
  <c r="U1430" i="1" s="1"/>
  <c r="W1430" i="1" s="1"/>
  <c r="T1431" i="1"/>
  <c r="U1431" i="1" s="1"/>
  <c r="W1431" i="1" s="1"/>
  <c r="T1432" i="1"/>
  <c r="U1432" i="1" s="1"/>
  <c r="W1432" i="1" s="1"/>
  <c r="T1433" i="1"/>
  <c r="U1433" i="1" s="1"/>
  <c r="W1433" i="1" s="1"/>
  <c r="T1434" i="1"/>
  <c r="U1434" i="1" s="1"/>
  <c r="W1434" i="1" s="1"/>
  <c r="T1435" i="1"/>
  <c r="U1435" i="1" s="1"/>
  <c r="W1435" i="1" s="1"/>
  <c r="T1436" i="1"/>
  <c r="U1436" i="1" s="1"/>
  <c r="W1436" i="1" s="1"/>
  <c r="T1437" i="1"/>
  <c r="U1437" i="1" s="1"/>
  <c r="W1437" i="1" s="1"/>
  <c r="T1438" i="1"/>
  <c r="U1438" i="1" s="1"/>
  <c r="W1438" i="1" s="1"/>
  <c r="T1439" i="1"/>
  <c r="U1439" i="1" s="1"/>
  <c r="W1439" i="1" s="1"/>
  <c r="T1440" i="1"/>
  <c r="U1440" i="1" s="1"/>
  <c r="W1440" i="1" s="1"/>
  <c r="T1441" i="1"/>
  <c r="U1441" i="1" s="1"/>
  <c r="W1441" i="1" s="1"/>
  <c r="T1442" i="1"/>
  <c r="U1442" i="1" s="1"/>
  <c r="W1442" i="1" s="1"/>
  <c r="T1443" i="1"/>
  <c r="U1443" i="1" s="1"/>
  <c r="W1443" i="1" s="1"/>
  <c r="T1444" i="1"/>
  <c r="U1444" i="1" s="1"/>
  <c r="W1444" i="1" s="1"/>
  <c r="T1445" i="1"/>
  <c r="U1445" i="1" s="1"/>
  <c r="W1445" i="1" s="1"/>
  <c r="T1446" i="1"/>
  <c r="U1446" i="1" s="1"/>
  <c r="W1446" i="1" s="1"/>
  <c r="T1447" i="1"/>
  <c r="U1447" i="1" s="1"/>
  <c r="W1447" i="1" s="1"/>
  <c r="T1448" i="1"/>
  <c r="U1448" i="1" s="1"/>
  <c r="W1448" i="1" s="1"/>
  <c r="T1449" i="1"/>
  <c r="U1449" i="1" s="1"/>
  <c r="W1449" i="1" s="1"/>
  <c r="T1450" i="1"/>
  <c r="U1450" i="1" s="1"/>
  <c r="W1450" i="1" s="1"/>
  <c r="T1451" i="1"/>
  <c r="U1451" i="1" s="1"/>
  <c r="W1451" i="1" s="1"/>
  <c r="T1452" i="1"/>
  <c r="U1452" i="1" s="1"/>
  <c r="W1452" i="1" s="1"/>
  <c r="T1453" i="1"/>
  <c r="U1453" i="1" s="1"/>
  <c r="W1453" i="1" s="1"/>
  <c r="T1454" i="1"/>
  <c r="U1454" i="1" s="1"/>
  <c r="W1454" i="1" s="1"/>
  <c r="T1455" i="1"/>
  <c r="U1455" i="1" s="1"/>
  <c r="W1455" i="1" s="1"/>
  <c r="T1456" i="1"/>
  <c r="U1456" i="1" s="1"/>
  <c r="W1456" i="1" s="1"/>
  <c r="T1457" i="1"/>
  <c r="U1457" i="1" s="1"/>
  <c r="W1457" i="1" s="1"/>
  <c r="T1458" i="1"/>
  <c r="U1458" i="1" s="1"/>
  <c r="W1458" i="1" s="1"/>
  <c r="T1459" i="1"/>
  <c r="U1459" i="1" s="1"/>
  <c r="W1459" i="1" s="1"/>
  <c r="T1460" i="1"/>
  <c r="U1460" i="1" s="1"/>
  <c r="W1460" i="1" s="1"/>
  <c r="T1461" i="1"/>
  <c r="U1461" i="1" s="1"/>
  <c r="W1461" i="1" s="1"/>
  <c r="T1462" i="1"/>
  <c r="U1462" i="1" s="1"/>
  <c r="W1462" i="1" s="1"/>
  <c r="T1463" i="1"/>
  <c r="U1463" i="1" s="1"/>
  <c r="W1463" i="1" s="1"/>
  <c r="T1464" i="1"/>
  <c r="U1464" i="1" s="1"/>
  <c r="W1464" i="1" s="1"/>
  <c r="T1465" i="1"/>
  <c r="U1465" i="1" s="1"/>
  <c r="W1465" i="1" s="1"/>
  <c r="T1466" i="1"/>
  <c r="U1466" i="1" s="1"/>
  <c r="W1466" i="1" s="1"/>
  <c r="T1467" i="1"/>
  <c r="U1467" i="1" s="1"/>
  <c r="W1467" i="1" s="1"/>
  <c r="T1468" i="1"/>
  <c r="U1468" i="1" s="1"/>
  <c r="W1468" i="1" s="1"/>
  <c r="T1469" i="1"/>
  <c r="U1469" i="1" s="1"/>
  <c r="W1469" i="1" s="1"/>
  <c r="T1470" i="1"/>
  <c r="U1470" i="1" s="1"/>
  <c r="W1470" i="1" s="1"/>
  <c r="T1471" i="1"/>
  <c r="U1471" i="1" s="1"/>
  <c r="W1471" i="1" s="1"/>
  <c r="T1472" i="1"/>
  <c r="U1472" i="1" s="1"/>
  <c r="W1472" i="1" s="1"/>
  <c r="T1473" i="1"/>
  <c r="U1473" i="1" s="1"/>
  <c r="W1473" i="1" s="1"/>
  <c r="T1474" i="1"/>
  <c r="U1474" i="1" s="1"/>
  <c r="W1474" i="1" s="1"/>
  <c r="T1475" i="1"/>
  <c r="U1475" i="1" s="1"/>
  <c r="W1475" i="1" s="1"/>
  <c r="T1476" i="1"/>
  <c r="U1476" i="1" s="1"/>
  <c r="W1476" i="1" s="1"/>
  <c r="T1477" i="1"/>
  <c r="U1477" i="1" s="1"/>
  <c r="W1477" i="1" s="1"/>
  <c r="T1478" i="1"/>
  <c r="U1478" i="1" s="1"/>
  <c r="W1478" i="1" s="1"/>
  <c r="T1479" i="1"/>
  <c r="U1479" i="1" s="1"/>
  <c r="W1479" i="1" s="1"/>
  <c r="T1480" i="1"/>
  <c r="U1480" i="1" s="1"/>
  <c r="W1480" i="1" s="1"/>
  <c r="T1481" i="1"/>
  <c r="U1481" i="1" s="1"/>
  <c r="W1481" i="1" s="1"/>
  <c r="T1482" i="1"/>
  <c r="U1482" i="1" s="1"/>
  <c r="W1482" i="1" s="1"/>
  <c r="T1483" i="1"/>
  <c r="U1483" i="1" s="1"/>
  <c r="W1483" i="1" s="1"/>
  <c r="T1484" i="1"/>
  <c r="U1484" i="1" s="1"/>
  <c r="W1484" i="1" s="1"/>
  <c r="T1485" i="1"/>
  <c r="U1485" i="1" s="1"/>
  <c r="W1485" i="1" s="1"/>
  <c r="T1486" i="1"/>
  <c r="U1486" i="1" s="1"/>
  <c r="W1486" i="1" s="1"/>
  <c r="T1487" i="1"/>
  <c r="U1487" i="1" s="1"/>
  <c r="W1487" i="1" s="1"/>
  <c r="T1488" i="1"/>
  <c r="U1488" i="1" s="1"/>
  <c r="W1488" i="1" s="1"/>
  <c r="T1489" i="1"/>
  <c r="T1490" i="1"/>
  <c r="U1490" i="1" s="1"/>
  <c r="W1490" i="1" s="1"/>
  <c r="T1491" i="1"/>
  <c r="U1491" i="1" s="1"/>
  <c r="W1491" i="1" s="1"/>
  <c r="T1492" i="1"/>
  <c r="U1492" i="1" s="1"/>
  <c r="W1492" i="1" s="1"/>
  <c r="T1493" i="1"/>
  <c r="U1493" i="1" s="1"/>
  <c r="W1493" i="1" s="1"/>
  <c r="T1494" i="1"/>
  <c r="U1494" i="1" s="1"/>
  <c r="W1494" i="1" s="1"/>
  <c r="T1495" i="1"/>
  <c r="U1495" i="1" s="1"/>
  <c r="W1495" i="1" s="1"/>
  <c r="T1496" i="1"/>
  <c r="U1496" i="1" s="1"/>
  <c r="W1496" i="1" s="1"/>
  <c r="T1497" i="1"/>
  <c r="U1497" i="1" s="1"/>
  <c r="W1497" i="1" s="1"/>
  <c r="T1498" i="1"/>
  <c r="U1498" i="1" s="1"/>
  <c r="W1498" i="1" s="1"/>
  <c r="T1499" i="1"/>
  <c r="U1499" i="1" s="1"/>
  <c r="W1499" i="1" s="1"/>
  <c r="T1500" i="1"/>
  <c r="U1500" i="1" s="1"/>
  <c r="W1500" i="1" s="1"/>
  <c r="T1501" i="1"/>
  <c r="U1501" i="1" s="1"/>
  <c r="W1501" i="1" s="1"/>
  <c r="T1502" i="1"/>
  <c r="U1502" i="1" s="1"/>
  <c r="W1502" i="1" s="1"/>
  <c r="T1503" i="1"/>
  <c r="U1503" i="1" s="1"/>
  <c r="W1503" i="1" s="1"/>
  <c r="T1504" i="1"/>
  <c r="U1504" i="1" s="1"/>
  <c r="W1504" i="1" s="1"/>
  <c r="T1505" i="1"/>
  <c r="U1505" i="1" s="1"/>
  <c r="W1505" i="1" s="1"/>
  <c r="T1506" i="1"/>
  <c r="U1506" i="1" s="1"/>
  <c r="W1506" i="1" s="1"/>
  <c r="T1507" i="1"/>
  <c r="U1507" i="1" s="1"/>
  <c r="W1507" i="1" s="1"/>
  <c r="T1508" i="1"/>
  <c r="U1508" i="1" s="1"/>
  <c r="W1508" i="1" s="1"/>
  <c r="T1509" i="1"/>
  <c r="U1509" i="1" s="1"/>
  <c r="W1509" i="1" s="1"/>
  <c r="T1510" i="1"/>
  <c r="U1510" i="1" s="1"/>
  <c r="W1510" i="1" s="1"/>
  <c r="T1511" i="1"/>
  <c r="U1511" i="1" s="1"/>
  <c r="W1511" i="1" s="1"/>
  <c r="T1512" i="1"/>
  <c r="U1512" i="1" s="1"/>
  <c r="W1512" i="1" s="1"/>
  <c r="T1513" i="1"/>
  <c r="U1513" i="1" s="1"/>
  <c r="W1513" i="1" s="1"/>
  <c r="T1514" i="1"/>
  <c r="U1514" i="1" s="1"/>
  <c r="W1514" i="1" s="1"/>
  <c r="T1515" i="1"/>
  <c r="U1515" i="1" s="1"/>
  <c r="W1515" i="1" s="1"/>
  <c r="T1516" i="1"/>
  <c r="U1516" i="1" s="1"/>
  <c r="W1516" i="1" s="1"/>
  <c r="T1517" i="1"/>
  <c r="U1517" i="1" s="1"/>
  <c r="W1517" i="1" s="1"/>
  <c r="T1518" i="1"/>
  <c r="U1518" i="1" s="1"/>
  <c r="W1518" i="1" s="1"/>
  <c r="T1519" i="1"/>
  <c r="U1519" i="1" s="1"/>
  <c r="W1519" i="1" s="1"/>
  <c r="T1520" i="1"/>
  <c r="U1520" i="1" s="1"/>
  <c r="W1520" i="1" s="1"/>
  <c r="T1521" i="1"/>
  <c r="T1522" i="1"/>
  <c r="U1522" i="1" s="1"/>
  <c r="W1522" i="1" s="1"/>
  <c r="T1523" i="1"/>
  <c r="U1523" i="1" s="1"/>
  <c r="W1523" i="1" s="1"/>
  <c r="T1524" i="1"/>
  <c r="U1524" i="1" s="1"/>
  <c r="W1524" i="1" s="1"/>
  <c r="T1525" i="1"/>
  <c r="U1525" i="1" s="1"/>
  <c r="W1525" i="1" s="1"/>
  <c r="T1526" i="1"/>
  <c r="U1526" i="1" s="1"/>
  <c r="W1526" i="1" s="1"/>
  <c r="T1527" i="1"/>
  <c r="U1527" i="1" s="1"/>
  <c r="W1527" i="1" s="1"/>
  <c r="T1528" i="1"/>
  <c r="U1528" i="1" s="1"/>
  <c r="W1528" i="1" s="1"/>
  <c r="T1529" i="1"/>
  <c r="U1529" i="1" s="1"/>
  <c r="W1529" i="1" s="1"/>
  <c r="T1530" i="1"/>
  <c r="U1530" i="1" s="1"/>
  <c r="W1530" i="1" s="1"/>
  <c r="T1531" i="1"/>
  <c r="U1531" i="1" s="1"/>
  <c r="W1531" i="1" s="1"/>
  <c r="T1532" i="1"/>
  <c r="U1532" i="1" s="1"/>
  <c r="W1532" i="1" s="1"/>
  <c r="T1533" i="1"/>
  <c r="U1533" i="1" s="1"/>
  <c r="W1533" i="1" s="1"/>
  <c r="T1534" i="1"/>
  <c r="U1534" i="1" s="1"/>
  <c r="W1534" i="1" s="1"/>
  <c r="T1535" i="1"/>
  <c r="U1535" i="1" s="1"/>
  <c r="W1535" i="1" s="1"/>
  <c r="T1536" i="1"/>
  <c r="U1536" i="1" s="1"/>
  <c r="W1536" i="1" s="1"/>
  <c r="T1537" i="1"/>
  <c r="U1537" i="1" s="1"/>
  <c r="W1537" i="1" s="1"/>
  <c r="T1538" i="1"/>
  <c r="U1538" i="1" s="1"/>
  <c r="W1538" i="1" s="1"/>
  <c r="T1539" i="1"/>
  <c r="U1539" i="1" s="1"/>
  <c r="W1539" i="1" s="1"/>
  <c r="T1540" i="1"/>
  <c r="U1540" i="1" s="1"/>
  <c r="W1540" i="1" s="1"/>
  <c r="T1541" i="1"/>
  <c r="U1541" i="1" s="1"/>
  <c r="W1541" i="1" s="1"/>
  <c r="T1542" i="1"/>
  <c r="U1542" i="1" s="1"/>
  <c r="W1542" i="1" s="1"/>
  <c r="T1543" i="1"/>
  <c r="U1543" i="1" s="1"/>
  <c r="W1543" i="1" s="1"/>
  <c r="T1544" i="1"/>
  <c r="U1544" i="1" s="1"/>
  <c r="W1544" i="1" s="1"/>
  <c r="T1545" i="1"/>
  <c r="U1545" i="1" s="1"/>
  <c r="W1545" i="1" s="1"/>
  <c r="T1546" i="1"/>
  <c r="U1546" i="1" s="1"/>
  <c r="W1546" i="1" s="1"/>
  <c r="T1547" i="1"/>
  <c r="U1547" i="1" s="1"/>
  <c r="W1547" i="1" s="1"/>
  <c r="T1548" i="1"/>
  <c r="U1548" i="1" s="1"/>
  <c r="W1548" i="1" s="1"/>
  <c r="T1549" i="1"/>
  <c r="U1549" i="1" s="1"/>
  <c r="W1549" i="1" s="1"/>
  <c r="T1550" i="1"/>
  <c r="U1550" i="1" s="1"/>
  <c r="W1550" i="1" s="1"/>
  <c r="T1551" i="1"/>
  <c r="U1551" i="1" s="1"/>
  <c r="W1551" i="1" s="1"/>
  <c r="T1552" i="1"/>
  <c r="U1552" i="1" s="1"/>
  <c r="W1552" i="1" s="1"/>
  <c r="T1553" i="1"/>
  <c r="U1553" i="1" s="1"/>
  <c r="W1553" i="1" s="1"/>
  <c r="T1554" i="1"/>
  <c r="U1554" i="1" s="1"/>
  <c r="W1554" i="1" s="1"/>
  <c r="T1555" i="1"/>
  <c r="U1555" i="1" s="1"/>
  <c r="W1555" i="1" s="1"/>
  <c r="T1556" i="1"/>
  <c r="U1556" i="1" s="1"/>
  <c r="W1556" i="1" s="1"/>
  <c r="T1557" i="1"/>
  <c r="U1557" i="1" s="1"/>
  <c r="W1557" i="1" s="1"/>
  <c r="T1558" i="1"/>
  <c r="U1558" i="1" s="1"/>
  <c r="W1558" i="1" s="1"/>
  <c r="T1559" i="1"/>
  <c r="U1559" i="1" s="1"/>
  <c r="W1559" i="1" s="1"/>
  <c r="T1560" i="1"/>
  <c r="U1560" i="1" s="1"/>
  <c r="W1560" i="1" s="1"/>
  <c r="T1561" i="1"/>
  <c r="U1561" i="1" s="1"/>
  <c r="W1561" i="1" s="1"/>
  <c r="T1562" i="1"/>
  <c r="U1562" i="1" s="1"/>
  <c r="W1562" i="1" s="1"/>
  <c r="T1563" i="1"/>
  <c r="U1563" i="1" s="1"/>
  <c r="W1563" i="1" s="1"/>
  <c r="T1564" i="1"/>
  <c r="U1564" i="1" s="1"/>
  <c r="W1564" i="1" s="1"/>
  <c r="T1565" i="1"/>
  <c r="U1565" i="1" s="1"/>
  <c r="W1565" i="1" s="1"/>
  <c r="T1566" i="1"/>
  <c r="U1566" i="1" s="1"/>
  <c r="W1566" i="1" s="1"/>
  <c r="T1567" i="1"/>
  <c r="U1567" i="1" s="1"/>
  <c r="W1567" i="1" s="1"/>
  <c r="T1568" i="1"/>
  <c r="U1568" i="1" s="1"/>
  <c r="W1568" i="1" s="1"/>
  <c r="T1569" i="1"/>
  <c r="U1569" i="1" s="1"/>
  <c r="W1569" i="1" s="1"/>
  <c r="T1570" i="1"/>
  <c r="U1570" i="1" s="1"/>
  <c r="W1570" i="1" s="1"/>
  <c r="T1571" i="1"/>
  <c r="U1571" i="1" s="1"/>
  <c r="W1571" i="1" s="1"/>
  <c r="T1572" i="1"/>
  <c r="U1572" i="1" s="1"/>
  <c r="W1572" i="1" s="1"/>
  <c r="T1573" i="1"/>
  <c r="U1573" i="1" s="1"/>
  <c r="W1573" i="1" s="1"/>
  <c r="T1574" i="1"/>
  <c r="U1574" i="1" s="1"/>
  <c r="W1574" i="1" s="1"/>
  <c r="T1575" i="1"/>
  <c r="U1575" i="1" s="1"/>
  <c r="W1575" i="1" s="1"/>
  <c r="T1576" i="1"/>
  <c r="U1576" i="1" s="1"/>
  <c r="W1576" i="1" s="1"/>
  <c r="T1577" i="1"/>
  <c r="U1577" i="1" s="1"/>
  <c r="W1577" i="1" s="1"/>
  <c r="T1578" i="1"/>
  <c r="U1578" i="1" s="1"/>
  <c r="W1578" i="1" s="1"/>
  <c r="T1579" i="1"/>
  <c r="U1579" i="1" s="1"/>
  <c r="W1579" i="1" s="1"/>
  <c r="T1580" i="1"/>
  <c r="U1580" i="1" s="1"/>
  <c r="W1580" i="1" s="1"/>
  <c r="T1581" i="1"/>
  <c r="U1581" i="1" s="1"/>
  <c r="W1581" i="1" s="1"/>
  <c r="T1582" i="1"/>
  <c r="U1582" i="1" s="1"/>
  <c r="W1582" i="1" s="1"/>
  <c r="T1583" i="1"/>
  <c r="U1583" i="1" s="1"/>
  <c r="W1583" i="1" s="1"/>
  <c r="T1584" i="1"/>
  <c r="U1584" i="1" s="1"/>
  <c r="W1584" i="1" s="1"/>
  <c r="T1585" i="1"/>
  <c r="U1585" i="1" s="1"/>
  <c r="W1585" i="1" s="1"/>
  <c r="T1586" i="1"/>
  <c r="U1586" i="1" s="1"/>
  <c r="W1586" i="1" s="1"/>
  <c r="T1587" i="1"/>
  <c r="U1587" i="1" s="1"/>
  <c r="W1587" i="1" s="1"/>
  <c r="T1588" i="1"/>
  <c r="U1588" i="1" s="1"/>
  <c r="W1588" i="1" s="1"/>
  <c r="T1589" i="1"/>
  <c r="U1589" i="1" s="1"/>
  <c r="W1589" i="1" s="1"/>
  <c r="T1590" i="1"/>
  <c r="U1590" i="1" s="1"/>
  <c r="W1590" i="1" s="1"/>
  <c r="T1591" i="1"/>
  <c r="U1591" i="1" s="1"/>
  <c r="W1591" i="1" s="1"/>
  <c r="T1592" i="1"/>
  <c r="U1592" i="1" s="1"/>
  <c r="W1592" i="1" s="1"/>
  <c r="T1593" i="1"/>
  <c r="U1593" i="1" s="1"/>
  <c r="W1593" i="1" s="1"/>
  <c r="T1594" i="1"/>
  <c r="U1594" i="1" s="1"/>
  <c r="W1594" i="1" s="1"/>
  <c r="T1595" i="1"/>
  <c r="U1595" i="1" s="1"/>
  <c r="W1595" i="1" s="1"/>
  <c r="T1596" i="1"/>
  <c r="U1596" i="1" s="1"/>
  <c r="W1596" i="1" s="1"/>
  <c r="T1597" i="1"/>
  <c r="U1597" i="1" s="1"/>
  <c r="W1597" i="1" s="1"/>
  <c r="T1598" i="1"/>
  <c r="U1598" i="1" s="1"/>
  <c r="W1598" i="1" s="1"/>
  <c r="T1599" i="1"/>
  <c r="U1599" i="1" s="1"/>
  <c r="W1599" i="1" s="1"/>
  <c r="T1600" i="1"/>
  <c r="U1600" i="1" s="1"/>
  <c r="W1600" i="1" s="1"/>
  <c r="T1601" i="1"/>
  <c r="U1601" i="1" s="1"/>
  <c r="W1601" i="1" s="1"/>
  <c r="T1602" i="1"/>
  <c r="U1602" i="1" s="1"/>
  <c r="W1602" i="1" s="1"/>
  <c r="T1603" i="1"/>
  <c r="U1603" i="1" s="1"/>
  <c r="W1603" i="1" s="1"/>
  <c r="T1604" i="1"/>
  <c r="U1604" i="1" s="1"/>
  <c r="W1604" i="1" s="1"/>
  <c r="T1605" i="1"/>
  <c r="U1605" i="1" s="1"/>
  <c r="W1605" i="1" s="1"/>
  <c r="T1606" i="1"/>
  <c r="U1606" i="1" s="1"/>
  <c r="W1606" i="1" s="1"/>
  <c r="T1607" i="1"/>
  <c r="U1607" i="1" s="1"/>
  <c r="W1607" i="1" s="1"/>
  <c r="T1608" i="1"/>
  <c r="U1608" i="1" s="1"/>
  <c r="W1608" i="1" s="1"/>
  <c r="T1609" i="1"/>
  <c r="U1609" i="1" s="1"/>
  <c r="W1609" i="1" s="1"/>
  <c r="T1610" i="1"/>
  <c r="U1610" i="1" s="1"/>
  <c r="W1610" i="1" s="1"/>
  <c r="T1611" i="1"/>
  <c r="U1611" i="1" s="1"/>
  <c r="W1611" i="1" s="1"/>
  <c r="T1612" i="1"/>
  <c r="U1612" i="1" s="1"/>
  <c r="W1612" i="1" s="1"/>
  <c r="T1613" i="1"/>
  <c r="U1613" i="1" s="1"/>
  <c r="W1613" i="1" s="1"/>
  <c r="T1614" i="1"/>
  <c r="U1614" i="1" s="1"/>
  <c r="W1614" i="1" s="1"/>
  <c r="T1615" i="1"/>
  <c r="U1615" i="1" s="1"/>
  <c r="W1615" i="1" s="1"/>
  <c r="T1616" i="1"/>
  <c r="U1616" i="1" s="1"/>
  <c r="W1616" i="1" s="1"/>
  <c r="T1617" i="1"/>
  <c r="U1617" i="1" s="1"/>
  <c r="W1617" i="1" s="1"/>
  <c r="T1618" i="1"/>
  <c r="U1618" i="1" s="1"/>
  <c r="W1618" i="1" s="1"/>
  <c r="T1619" i="1"/>
  <c r="U1619" i="1" s="1"/>
  <c r="W1619" i="1" s="1"/>
  <c r="T1620" i="1"/>
  <c r="U1620" i="1" s="1"/>
  <c r="W1620" i="1" s="1"/>
  <c r="T1621" i="1"/>
  <c r="U1621" i="1" s="1"/>
  <c r="W1621" i="1" s="1"/>
  <c r="T1622" i="1"/>
  <c r="U1622" i="1" s="1"/>
  <c r="W1622" i="1" s="1"/>
  <c r="T1623" i="1"/>
  <c r="U1623" i="1" s="1"/>
  <c r="W1623" i="1" s="1"/>
  <c r="T1624" i="1"/>
  <c r="U1624" i="1" s="1"/>
  <c r="W1624" i="1" s="1"/>
  <c r="T1625" i="1"/>
  <c r="U1625" i="1" s="1"/>
  <c r="W1625" i="1" s="1"/>
  <c r="T1626" i="1"/>
  <c r="U1626" i="1" s="1"/>
  <c r="W1626" i="1" s="1"/>
  <c r="T1627" i="1"/>
  <c r="U1627" i="1" s="1"/>
  <c r="W1627" i="1" s="1"/>
  <c r="T1628" i="1"/>
  <c r="U1628" i="1" s="1"/>
  <c r="W1628" i="1" s="1"/>
  <c r="T1629" i="1"/>
  <c r="U1629" i="1" s="1"/>
  <c r="W1629" i="1" s="1"/>
  <c r="T1630" i="1"/>
  <c r="U1630" i="1" s="1"/>
  <c r="W1630" i="1" s="1"/>
  <c r="T1631" i="1"/>
  <c r="U1631" i="1" s="1"/>
  <c r="W1631" i="1" s="1"/>
  <c r="T1632" i="1"/>
  <c r="U1632" i="1" s="1"/>
  <c r="W1632" i="1" s="1"/>
  <c r="T1633" i="1"/>
  <c r="U1633" i="1" s="1"/>
  <c r="W1633" i="1" s="1"/>
  <c r="T1634" i="1"/>
  <c r="U1634" i="1" s="1"/>
  <c r="W1634" i="1" s="1"/>
  <c r="T1635" i="1"/>
  <c r="U1635" i="1" s="1"/>
  <c r="W1635" i="1" s="1"/>
  <c r="T1636" i="1"/>
  <c r="U1636" i="1" s="1"/>
  <c r="W1636" i="1" s="1"/>
  <c r="T1637" i="1"/>
  <c r="U1637" i="1" s="1"/>
  <c r="W1637" i="1" s="1"/>
  <c r="T1638" i="1"/>
  <c r="U1638" i="1" s="1"/>
  <c r="W1638" i="1" s="1"/>
  <c r="T1639" i="1"/>
  <c r="U1639" i="1" s="1"/>
  <c r="W1639" i="1" s="1"/>
  <c r="T1640" i="1"/>
  <c r="U1640" i="1" s="1"/>
  <c r="W1640" i="1" s="1"/>
  <c r="T1641" i="1"/>
  <c r="U1641" i="1" s="1"/>
  <c r="W1641" i="1" s="1"/>
  <c r="T1642" i="1"/>
  <c r="U1642" i="1" s="1"/>
  <c r="W1642" i="1" s="1"/>
  <c r="T1643" i="1"/>
  <c r="U1643" i="1" s="1"/>
  <c r="W1643" i="1" s="1"/>
  <c r="T1644" i="1"/>
  <c r="U1644" i="1" s="1"/>
  <c r="W1644" i="1" s="1"/>
  <c r="T1645" i="1"/>
  <c r="U1645" i="1" s="1"/>
  <c r="W1645" i="1" s="1"/>
  <c r="T1646" i="1"/>
  <c r="U1646" i="1" s="1"/>
  <c r="W1646" i="1" s="1"/>
  <c r="T1647" i="1"/>
  <c r="U1647" i="1" s="1"/>
  <c r="W1647" i="1" s="1"/>
  <c r="T1648" i="1"/>
  <c r="U1648" i="1" s="1"/>
  <c r="W1648" i="1" s="1"/>
  <c r="T1649" i="1"/>
  <c r="U1649" i="1" s="1"/>
  <c r="W1649" i="1" s="1"/>
  <c r="T1650" i="1"/>
  <c r="U1650" i="1" s="1"/>
  <c r="W1650" i="1" s="1"/>
  <c r="T1651" i="1"/>
  <c r="U1651" i="1" s="1"/>
  <c r="W1651" i="1" s="1"/>
  <c r="T1652" i="1"/>
  <c r="U1652" i="1" s="1"/>
  <c r="W1652" i="1" s="1"/>
  <c r="T1653" i="1"/>
  <c r="U1653" i="1" s="1"/>
  <c r="W1653" i="1" s="1"/>
  <c r="T1654" i="1"/>
  <c r="U1654" i="1" s="1"/>
  <c r="W1654" i="1" s="1"/>
  <c r="T1655" i="1"/>
  <c r="U1655" i="1" s="1"/>
  <c r="W1655" i="1" s="1"/>
  <c r="T1656" i="1"/>
  <c r="U1656" i="1" s="1"/>
  <c r="W1656" i="1" s="1"/>
  <c r="T1657" i="1"/>
  <c r="U1657" i="1" s="1"/>
  <c r="W1657" i="1" s="1"/>
  <c r="T1658" i="1"/>
  <c r="U1658" i="1" s="1"/>
  <c r="W1658" i="1" s="1"/>
  <c r="T1659" i="1"/>
  <c r="U1659" i="1" s="1"/>
  <c r="W1659" i="1" s="1"/>
  <c r="T1660" i="1"/>
  <c r="U1660" i="1" s="1"/>
  <c r="W1660" i="1" s="1"/>
  <c r="T1661" i="1"/>
  <c r="U1661" i="1" s="1"/>
  <c r="W1661" i="1" s="1"/>
  <c r="T1662" i="1"/>
  <c r="U1662" i="1" s="1"/>
  <c r="W1662" i="1" s="1"/>
  <c r="T1663" i="1"/>
  <c r="U1663" i="1" s="1"/>
  <c r="W1663" i="1" s="1"/>
  <c r="T1664" i="1"/>
  <c r="U1664" i="1" s="1"/>
  <c r="W1664" i="1" s="1"/>
  <c r="T1665" i="1"/>
  <c r="U1665" i="1" s="1"/>
  <c r="W1665" i="1" s="1"/>
  <c r="T1666" i="1"/>
  <c r="U1666" i="1" s="1"/>
  <c r="W1666" i="1" s="1"/>
  <c r="T1667" i="1"/>
  <c r="U1667" i="1" s="1"/>
  <c r="W1667" i="1" s="1"/>
  <c r="T1668" i="1"/>
  <c r="U1668" i="1" s="1"/>
  <c r="W1668" i="1" s="1"/>
  <c r="T1669" i="1"/>
  <c r="U1669" i="1" s="1"/>
  <c r="W1669" i="1" s="1"/>
  <c r="T1670" i="1"/>
  <c r="U1670" i="1" s="1"/>
  <c r="W1670" i="1" s="1"/>
  <c r="T1671" i="1"/>
  <c r="U1671" i="1" s="1"/>
  <c r="W1671" i="1" s="1"/>
  <c r="T1672" i="1"/>
  <c r="U1672" i="1" s="1"/>
  <c r="W1672" i="1" s="1"/>
  <c r="T1673" i="1"/>
  <c r="U1673" i="1" s="1"/>
  <c r="W1673" i="1" s="1"/>
  <c r="T1674" i="1"/>
  <c r="U1674" i="1" s="1"/>
  <c r="W1674" i="1" s="1"/>
  <c r="T1675" i="1"/>
  <c r="U1675" i="1" s="1"/>
  <c r="W1675" i="1" s="1"/>
  <c r="T1676" i="1"/>
  <c r="U1676" i="1" s="1"/>
  <c r="W1676" i="1" s="1"/>
  <c r="T1677" i="1"/>
  <c r="U1677" i="1" s="1"/>
  <c r="W1677" i="1" s="1"/>
  <c r="T1678" i="1"/>
  <c r="U1678" i="1" s="1"/>
  <c r="W1678" i="1" s="1"/>
  <c r="T1679" i="1"/>
  <c r="U1679" i="1" s="1"/>
  <c r="W1679" i="1" s="1"/>
  <c r="T1680" i="1"/>
  <c r="U1680" i="1" s="1"/>
  <c r="W1680" i="1" s="1"/>
  <c r="T1681" i="1"/>
  <c r="U1681" i="1" s="1"/>
  <c r="W1681" i="1" s="1"/>
  <c r="T1682" i="1"/>
  <c r="U1682" i="1" s="1"/>
  <c r="W1682" i="1" s="1"/>
  <c r="T1683" i="1"/>
  <c r="U1683" i="1" s="1"/>
  <c r="W1683" i="1" s="1"/>
  <c r="T1684" i="1"/>
  <c r="U1684" i="1" s="1"/>
  <c r="W1684" i="1" s="1"/>
  <c r="T1685" i="1"/>
  <c r="U1685" i="1" s="1"/>
  <c r="W1685" i="1" s="1"/>
  <c r="T1686" i="1"/>
  <c r="U1686" i="1" s="1"/>
  <c r="W1686" i="1" s="1"/>
  <c r="T1687" i="1"/>
  <c r="U1687" i="1" s="1"/>
  <c r="W1687" i="1" s="1"/>
  <c r="T1688" i="1"/>
  <c r="U1688" i="1" s="1"/>
  <c r="W1688" i="1" s="1"/>
  <c r="T1689" i="1"/>
  <c r="U1689" i="1" s="1"/>
  <c r="W1689" i="1" s="1"/>
  <c r="T1690" i="1"/>
  <c r="U1690" i="1" s="1"/>
  <c r="W1690" i="1" s="1"/>
  <c r="T1691" i="1"/>
  <c r="U1691" i="1" s="1"/>
  <c r="W1691" i="1" s="1"/>
  <c r="T1692" i="1"/>
  <c r="U1692" i="1" s="1"/>
  <c r="W1692" i="1" s="1"/>
  <c r="T1693" i="1"/>
  <c r="U1693" i="1" s="1"/>
  <c r="W1693" i="1" s="1"/>
  <c r="T1694" i="1"/>
  <c r="U1694" i="1" s="1"/>
  <c r="W1694" i="1" s="1"/>
  <c r="T1695" i="1"/>
  <c r="U1695" i="1" s="1"/>
  <c r="W1695" i="1" s="1"/>
  <c r="T1696" i="1"/>
  <c r="U1696" i="1" s="1"/>
  <c r="W1696" i="1" s="1"/>
  <c r="T1697" i="1"/>
  <c r="U1697" i="1" s="1"/>
  <c r="W1697" i="1" s="1"/>
  <c r="T1698" i="1"/>
  <c r="U1698" i="1" s="1"/>
  <c r="W1698" i="1" s="1"/>
  <c r="T1699" i="1"/>
  <c r="U1699" i="1" s="1"/>
  <c r="W1699" i="1" s="1"/>
  <c r="T1700" i="1"/>
  <c r="U1700" i="1" s="1"/>
  <c r="W1700" i="1" s="1"/>
  <c r="T1701" i="1"/>
  <c r="U1701" i="1" s="1"/>
  <c r="W1701" i="1" s="1"/>
  <c r="T1702" i="1"/>
  <c r="U1702" i="1" s="1"/>
  <c r="W1702" i="1" s="1"/>
  <c r="T1703" i="1"/>
  <c r="U1703" i="1" s="1"/>
  <c r="W1703" i="1" s="1"/>
  <c r="T1704" i="1"/>
  <c r="U1704" i="1" s="1"/>
  <c r="W1704" i="1" s="1"/>
  <c r="T1705" i="1"/>
  <c r="U1705" i="1" s="1"/>
  <c r="W1705" i="1" s="1"/>
  <c r="T1706" i="1"/>
  <c r="U1706" i="1" s="1"/>
  <c r="W1706" i="1" s="1"/>
  <c r="T1707" i="1"/>
  <c r="U1707" i="1" s="1"/>
  <c r="W1707" i="1" s="1"/>
  <c r="T1708" i="1"/>
  <c r="U1708" i="1" s="1"/>
  <c r="W1708" i="1" s="1"/>
  <c r="T1709" i="1"/>
  <c r="U1709" i="1" s="1"/>
  <c r="W1709" i="1" s="1"/>
  <c r="T1710" i="1"/>
  <c r="U1710" i="1" s="1"/>
  <c r="W1710" i="1" s="1"/>
  <c r="T1711" i="1"/>
  <c r="U1711" i="1" s="1"/>
  <c r="W1711" i="1" s="1"/>
  <c r="T1712" i="1"/>
  <c r="U1712" i="1" s="1"/>
  <c r="W1712" i="1" s="1"/>
  <c r="T1713" i="1"/>
  <c r="U1713" i="1" s="1"/>
  <c r="W1713" i="1" s="1"/>
  <c r="T1714" i="1"/>
  <c r="U1714" i="1" s="1"/>
  <c r="W1714" i="1" s="1"/>
  <c r="T1715" i="1"/>
  <c r="U1715" i="1" s="1"/>
  <c r="W1715" i="1" s="1"/>
  <c r="T1716" i="1"/>
  <c r="U1716" i="1" s="1"/>
  <c r="W1716" i="1" s="1"/>
  <c r="T1717" i="1"/>
  <c r="U1717" i="1" s="1"/>
  <c r="W1717" i="1" s="1"/>
  <c r="T1718" i="1"/>
  <c r="U1718" i="1" s="1"/>
  <c r="W1718" i="1" s="1"/>
  <c r="T1719" i="1"/>
  <c r="U1719" i="1" s="1"/>
  <c r="W1719" i="1" s="1"/>
  <c r="T1720" i="1"/>
  <c r="U1720" i="1" s="1"/>
  <c r="W1720" i="1" s="1"/>
  <c r="T1721" i="1"/>
  <c r="U1721" i="1" s="1"/>
  <c r="W1721" i="1" s="1"/>
  <c r="T1722" i="1"/>
  <c r="U1722" i="1" s="1"/>
  <c r="W1722" i="1" s="1"/>
  <c r="T1723" i="1"/>
  <c r="U1723" i="1" s="1"/>
  <c r="W1723" i="1" s="1"/>
  <c r="T1724" i="1"/>
  <c r="U1724" i="1" s="1"/>
  <c r="W1724" i="1" s="1"/>
  <c r="T1725" i="1"/>
  <c r="U1725" i="1" s="1"/>
  <c r="W1725" i="1" s="1"/>
  <c r="T1726" i="1"/>
  <c r="U1726" i="1" s="1"/>
  <c r="W1726" i="1" s="1"/>
  <c r="T1727" i="1"/>
  <c r="U1727" i="1" s="1"/>
  <c r="W1727" i="1" s="1"/>
  <c r="T1728" i="1"/>
  <c r="U1728" i="1" s="1"/>
  <c r="W1728" i="1" s="1"/>
  <c r="T1729" i="1"/>
  <c r="U1729" i="1" s="1"/>
  <c r="W1729" i="1" s="1"/>
  <c r="T1730" i="1"/>
  <c r="U1730" i="1" s="1"/>
  <c r="W1730" i="1" s="1"/>
  <c r="T1731" i="1"/>
  <c r="U1731" i="1" s="1"/>
  <c r="W1731" i="1" s="1"/>
  <c r="T1732" i="1"/>
  <c r="U1732" i="1" s="1"/>
  <c r="W1732" i="1" s="1"/>
  <c r="T1733" i="1"/>
  <c r="U1733" i="1" s="1"/>
  <c r="W1733" i="1" s="1"/>
  <c r="T1734" i="1"/>
  <c r="U1734" i="1" s="1"/>
  <c r="W1734" i="1" s="1"/>
  <c r="T1735" i="1"/>
  <c r="U1735" i="1" s="1"/>
  <c r="W1735" i="1" s="1"/>
  <c r="T1736" i="1"/>
  <c r="U1736" i="1" s="1"/>
  <c r="W1736" i="1" s="1"/>
  <c r="T1737" i="1"/>
  <c r="U1737" i="1" s="1"/>
  <c r="W1737" i="1" s="1"/>
  <c r="T1738" i="1"/>
  <c r="U1738" i="1" s="1"/>
  <c r="W1738" i="1" s="1"/>
  <c r="T1739" i="1"/>
  <c r="U1739" i="1" s="1"/>
  <c r="W1739" i="1" s="1"/>
  <c r="T1740" i="1"/>
  <c r="U1740" i="1" s="1"/>
  <c r="W1740" i="1" s="1"/>
  <c r="T1741" i="1"/>
  <c r="U1741" i="1" s="1"/>
  <c r="W1741" i="1" s="1"/>
  <c r="T1742" i="1"/>
  <c r="U1742" i="1" s="1"/>
  <c r="W1742" i="1" s="1"/>
  <c r="T1743" i="1"/>
  <c r="U1743" i="1" s="1"/>
  <c r="W1743" i="1" s="1"/>
  <c r="T1744" i="1"/>
  <c r="U1744" i="1" s="1"/>
  <c r="W1744" i="1" s="1"/>
  <c r="T1745" i="1"/>
  <c r="U1745" i="1" s="1"/>
  <c r="W1745" i="1" s="1"/>
  <c r="T1746" i="1"/>
  <c r="U1746" i="1" s="1"/>
  <c r="W1746" i="1" s="1"/>
  <c r="T1747" i="1"/>
  <c r="U1747" i="1" s="1"/>
  <c r="W1747" i="1" s="1"/>
  <c r="T1748" i="1"/>
  <c r="U1748" i="1" s="1"/>
  <c r="W1748" i="1" s="1"/>
  <c r="T1749" i="1"/>
  <c r="U1749" i="1" s="1"/>
  <c r="W1749" i="1" s="1"/>
  <c r="T1750" i="1"/>
  <c r="U1750" i="1" s="1"/>
  <c r="W1750" i="1" s="1"/>
  <c r="T1751" i="1"/>
  <c r="U1751" i="1" s="1"/>
  <c r="W1751" i="1" s="1"/>
  <c r="T1752" i="1"/>
  <c r="U1752" i="1" s="1"/>
  <c r="W1752" i="1" s="1"/>
  <c r="T1753" i="1"/>
  <c r="U1753" i="1" s="1"/>
  <c r="W1753" i="1" s="1"/>
  <c r="T1754" i="1"/>
  <c r="U1754" i="1" s="1"/>
  <c r="W1754" i="1" s="1"/>
  <c r="T1755" i="1"/>
  <c r="U1755" i="1" s="1"/>
  <c r="W1755" i="1" s="1"/>
  <c r="T1756" i="1"/>
  <c r="U1756" i="1" s="1"/>
  <c r="W1756" i="1" s="1"/>
  <c r="T1757" i="1"/>
  <c r="U1757" i="1" s="1"/>
  <c r="W1757" i="1" s="1"/>
  <c r="T1758" i="1"/>
  <c r="U1758" i="1" s="1"/>
  <c r="W1758" i="1" s="1"/>
  <c r="T1759" i="1"/>
  <c r="U1759" i="1" s="1"/>
  <c r="W1759" i="1" s="1"/>
  <c r="T1760" i="1"/>
  <c r="U1760" i="1" s="1"/>
  <c r="W1760" i="1" s="1"/>
  <c r="T1761" i="1"/>
  <c r="U1761" i="1" s="1"/>
  <c r="W1761" i="1" s="1"/>
  <c r="T1762" i="1"/>
  <c r="U1762" i="1" s="1"/>
  <c r="W1762" i="1" s="1"/>
  <c r="T1763" i="1"/>
  <c r="U1763" i="1" s="1"/>
  <c r="W1763" i="1" s="1"/>
  <c r="T1764" i="1"/>
  <c r="U1764" i="1" s="1"/>
  <c r="W1764" i="1" s="1"/>
  <c r="T1765" i="1"/>
  <c r="U1765" i="1" s="1"/>
  <c r="W1765" i="1" s="1"/>
  <c r="T1766" i="1"/>
  <c r="U1766" i="1" s="1"/>
  <c r="W1766" i="1" s="1"/>
  <c r="T1767" i="1"/>
  <c r="U1767" i="1" s="1"/>
  <c r="W1767" i="1" s="1"/>
  <c r="T1768" i="1"/>
  <c r="U1768" i="1" s="1"/>
  <c r="W1768" i="1" s="1"/>
  <c r="T1769" i="1"/>
  <c r="U1769" i="1" s="1"/>
  <c r="W1769" i="1" s="1"/>
  <c r="T1770" i="1"/>
  <c r="U1770" i="1" s="1"/>
  <c r="W1770" i="1" s="1"/>
  <c r="T1771" i="1"/>
  <c r="U1771" i="1" s="1"/>
  <c r="W1771" i="1" s="1"/>
  <c r="T1772" i="1"/>
  <c r="U1772" i="1" s="1"/>
  <c r="W1772" i="1" s="1"/>
  <c r="T1773" i="1"/>
  <c r="U1773" i="1" s="1"/>
  <c r="W1773" i="1" s="1"/>
  <c r="T1774" i="1"/>
  <c r="U1774" i="1" s="1"/>
  <c r="W1774" i="1" s="1"/>
  <c r="T1775" i="1"/>
  <c r="U1775" i="1" s="1"/>
  <c r="W1775" i="1" s="1"/>
  <c r="T1776" i="1"/>
  <c r="U1776" i="1" s="1"/>
  <c r="W1776" i="1" s="1"/>
  <c r="T1777" i="1"/>
  <c r="U1777" i="1" s="1"/>
  <c r="W1777" i="1" s="1"/>
  <c r="T1778" i="1"/>
  <c r="U1778" i="1" s="1"/>
  <c r="W1778" i="1" s="1"/>
  <c r="T1779" i="1"/>
  <c r="U1779" i="1" s="1"/>
  <c r="W1779" i="1" s="1"/>
  <c r="T1780" i="1"/>
  <c r="U1780" i="1" s="1"/>
  <c r="W1780" i="1" s="1"/>
  <c r="T1781" i="1"/>
  <c r="U1781" i="1" s="1"/>
  <c r="W1781" i="1" s="1"/>
  <c r="T1782" i="1"/>
  <c r="U1782" i="1" s="1"/>
  <c r="W1782" i="1" s="1"/>
  <c r="T1783" i="1"/>
  <c r="U1783" i="1" s="1"/>
  <c r="W1783" i="1" s="1"/>
  <c r="T1784" i="1"/>
  <c r="U1784" i="1" s="1"/>
  <c r="W1784" i="1" s="1"/>
  <c r="T1785" i="1"/>
  <c r="U1785" i="1" s="1"/>
  <c r="W1785" i="1" s="1"/>
  <c r="T1786" i="1"/>
  <c r="U1786" i="1" s="1"/>
  <c r="W1786" i="1" s="1"/>
  <c r="T1787" i="1"/>
  <c r="U1787" i="1" s="1"/>
  <c r="W1787" i="1" s="1"/>
  <c r="T1788" i="1"/>
  <c r="U1788" i="1" s="1"/>
  <c r="W1788" i="1" s="1"/>
  <c r="T1789" i="1"/>
  <c r="U1789" i="1" s="1"/>
  <c r="W1789" i="1" s="1"/>
  <c r="T1790" i="1"/>
  <c r="U1790" i="1" s="1"/>
  <c r="W1790" i="1" s="1"/>
  <c r="T1791" i="1"/>
  <c r="U1791" i="1" s="1"/>
  <c r="W1791" i="1" s="1"/>
  <c r="T1792" i="1"/>
  <c r="U1792" i="1" s="1"/>
  <c r="W1792" i="1" s="1"/>
  <c r="T1793" i="1"/>
  <c r="U1793" i="1" s="1"/>
  <c r="W1793" i="1" s="1"/>
  <c r="T1794" i="1"/>
  <c r="U1794" i="1" s="1"/>
  <c r="W1794" i="1" s="1"/>
  <c r="T1795" i="1"/>
  <c r="U1795" i="1" s="1"/>
  <c r="W1795" i="1" s="1"/>
  <c r="T1796" i="1"/>
  <c r="U1796" i="1" s="1"/>
  <c r="W1796" i="1" s="1"/>
  <c r="T1797" i="1"/>
  <c r="U1797" i="1" s="1"/>
  <c r="W1797" i="1" s="1"/>
  <c r="T1798" i="1"/>
  <c r="U1798" i="1" s="1"/>
  <c r="W1798" i="1" s="1"/>
  <c r="T1799" i="1"/>
  <c r="U1799" i="1" s="1"/>
  <c r="W1799" i="1" s="1"/>
  <c r="T1800" i="1"/>
  <c r="U1800" i="1" s="1"/>
  <c r="W1800" i="1" s="1"/>
  <c r="T1801" i="1"/>
  <c r="U1801" i="1" s="1"/>
  <c r="W1801" i="1" s="1"/>
  <c r="T1802" i="1"/>
  <c r="U1802" i="1" s="1"/>
  <c r="W1802" i="1" s="1"/>
  <c r="T1803" i="1"/>
  <c r="U1803" i="1" s="1"/>
  <c r="W1803" i="1" s="1"/>
  <c r="T1804" i="1"/>
  <c r="U1804" i="1" s="1"/>
  <c r="W1804" i="1" s="1"/>
  <c r="T1805" i="1"/>
  <c r="U1805" i="1" s="1"/>
  <c r="W1805" i="1" s="1"/>
  <c r="T5" i="1"/>
  <c r="U5" i="1" s="1"/>
  <c r="W5" i="1" s="1"/>
  <c r="J6" i="1"/>
  <c r="J7" i="1"/>
  <c r="J8" i="1"/>
  <c r="J9" i="1"/>
  <c r="J10" i="1"/>
  <c r="J11" i="1"/>
  <c r="J12" i="1"/>
  <c r="J13" i="1"/>
  <c r="N13" i="1" s="1"/>
  <c r="J14" i="1"/>
  <c r="J15" i="1"/>
  <c r="J16" i="1"/>
  <c r="J17" i="1"/>
  <c r="J18" i="1"/>
  <c r="J19" i="1"/>
  <c r="J20" i="1"/>
  <c r="J21" i="1"/>
  <c r="N21" i="1" s="1"/>
  <c r="J22" i="1"/>
  <c r="J23" i="1"/>
  <c r="J24" i="1"/>
  <c r="J25" i="1"/>
  <c r="J26" i="1"/>
  <c r="J27" i="1"/>
  <c r="J28" i="1"/>
  <c r="J29" i="1"/>
  <c r="N29" i="1" s="1"/>
  <c r="J30" i="1"/>
  <c r="J31" i="1"/>
  <c r="J32" i="1"/>
  <c r="J33" i="1"/>
  <c r="J34" i="1"/>
  <c r="J35" i="1"/>
  <c r="J36" i="1"/>
  <c r="J37" i="1"/>
  <c r="N37" i="1" s="1"/>
  <c r="J38" i="1"/>
  <c r="J39" i="1"/>
  <c r="J40" i="1"/>
  <c r="J41" i="1"/>
  <c r="J42" i="1"/>
  <c r="J43" i="1"/>
  <c r="J44" i="1"/>
  <c r="J45" i="1"/>
  <c r="N45" i="1" s="1"/>
  <c r="J46" i="1"/>
  <c r="J47" i="1"/>
  <c r="J48" i="1"/>
  <c r="J49" i="1"/>
  <c r="J50" i="1"/>
  <c r="J51" i="1"/>
  <c r="J52" i="1"/>
  <c r="J53" i="1"/>
  <c r="N53" i="1" s="1"/>
  <c r="J54" i="1"/>
  <c r="J55" i="1"/>
  <c r="J56" i="1"/>
  <c r="J57" i="1"/>
  <c r="J58" i="1"/>
  <c r="J59" i="1"/>
  <c r="J60" i="1"/>
  <c r="J61" i="1"/>
  <c r="N61" i="1" s="1"/>
  <c r="J62" i="1"/>
  <c r="J63" i="1"/>
  <c r="J64" i="1"/>
  <c r="J65" i="1"/>
  <c r="J66" i="1"/>
  <c r="J67" i="1"/>
  <c r="J68" i="1"/>
  <c r="J69" i="1"/>
  <c r="N69" i="1" s="1"/>
  <c r="J70" i="1"/>
  <c r="J71" i="1"/>
  <c r="J72" i="1"/>
  <c r="J73" i="1"/>
  <c r="J74" i="1"/>
  <c r="J75" i="1"/>
  <c r="J76" i="1"/>
  <c r="J77" i="1"/>
  <c r="N77" i="1" s="1"/>
  <c r="J78" i="1"/>
  <c r="J79" i="1"/>
  <c r="J80" i="1"/>
  <c r="J81" i="1"/>
  <c r="J82" i="1"/>
  <c r="J83" i="1"/>
  <c r="J84" i="1"/>
  <c r="J85" i="1"/>
  <c r="N85" i="1" s="1"/>
  <c r="J86" i="1"/>
  <c r="J87" i="1"/>
  <c r="J88" i="1"/>
  <c r="J89" i="1"/>
  <c r="J90" i="1"/>
  <c r="J91" i="1"/>
  <c r="J92" i="1"/>
  <c r="J93" i="1"/>
  <c r="N93" i="1" s="1"/>
  <c r="J94" i="1"/>
  <c r="J95" i="1"/>
  <c r="J96" i="1"/>
  <c r="J97" i="1"/>
  <c r="J98" i="1"/>
  <c r="J99" i="1"/>
  <c r="J100" i="1"/>
  <c r="J101" i="1"/>
  <c r="N101" i="1" s="1"/>
  <c r="J102" i="1"/>
  <c r="J103" i="1"/>
  <c r="J104" i="1"/>
  <c r="J105" i="1"/>
  <c r="J106" i="1"/>
  <c r="J107" i="1"/>
  <c r="J108" i="1"/>
  <c r="J109" i="1"/>
  <c r="N109" i="1" s="1"/>
  <c r="J110" i="1"/>
  <c r="J111" i="1"/>
  <c r="J112" i="1"/>
  <c r="J113" i="1"/>
  <c r="J114" i="1"/>
  <c r="J115" i="1"/>
  <c r="J116" i="1"/>
  <c r="J117" i="1"/>
  <c r="N117" i="1" s="1"/>
  <c r="J118" i="1"/>
  <c r="J119" i="1"/>
  <c r="J120" i="1"/>
  <c r="J121" i="1"/>
  <c r="J122" i="1"/>
  <c r="J123" i="1"/>
  <c r="J124" i="1"/>
  <c r="J125" i="1"/>
  <c r="N125" i="1" s="1"/>
  <c r="J126" i="1"/>
  <c r="J127" i="1"/>
  <c r="J128" i="1"/>
  <c r="J129" i="1"/>
  <c r="J130" i="1"/>
  <c r="J131" i="1"/>
  <c r="J132" i="1"/>
  <c r="J133" i="1"/>
  <c r="N133" i="1" s="1"/>
  <c r="J134" i="1"/>
  <c r="J135" i="1"/>
  <c r="J136" i="1"/>
  <c r="J137" i="1"/>
  <c r="J138" i="1"/>
  <c r="J139" i="1"/>
  <c r="J140" i="1"/>
  <c r="J141" i="1"/>
  <c r="N141" i="1" s="1"/>
  <c r="J142" i="1"/>
  <c r="J143" i="1"/>
  <c r="J144" i="1"/>
  <c r="J145" i="1"/>
  <c r="J146" i="1"/>
  <c r="J147" i="1"/>
  <c r="J148" i="1"/>
  <c r="J149" i="1"/>
  <c r="N149" i="1" s="1"/>
  <c r="J150" i="1"/>
  <c r="J151" i="1"/>
  <c r="J152" i="1"/>
  <c r="J153" i="1"/>
  <c r="J154" i="1"/>
  <c r="J155" i="1"/>
  <c r="J156" i="1"/>
  <c r="J157" i="1"/>
  <c r="N157" i="1" s="1"/>
  <c r="J158" i="1"/>
  <c r="J159" i="1"/>
  <c r="J160" i="1"/>
  <c r="J161" i="1"/>
  <c r="J162" i="1"/>
  <c r="J163" i="1"/>
  <c r="J164" i="1"/>
  <c r="J165" i="1"/>
  <c r="N165" i="1" s="1"/>
  <c r="J166" i="1"/>
  <c r="J167" i="1"/>
  <c r="J168" i="1"/>
  <c r="J169" i="1"/>
  <c r="J170" i="1"/>
  <c r="J171" i="1"/>
  <c r="J172" i="1"/>
  <c r="J173" i="1"/>
  <c r="N173" i="1" s="1"/>
  <c r="J174" i="1"/>
  <c r="J175" i="1"/>
  <c r="J176" i="1"/>
  <c r="J177" i="1"/>
  <c r="J178" i="1"/>
  <c r="J179" i="1"/>
  <c r="J180" i="1"/>
  <c r="J181" i="1"/>
  <c r="N181" i="1" s="1"/>
  <c r="J182" i="1"/>
  <c r="J183" i="1"/>
  <c r="J184" i="1"/>
  <c r="J185" i="1"/>
  <c r="J186" i="1"/>
  <c r="J187" i="1"/>
  <c r="J188" i="1"/>
  <c r="J189" i="1"/>
  <c r="N189" i="1" s="1"/>
  <c r="J190" i="1"/>
  <c r="J191" i="1"/>
  <c r="J192" i="1"/>
  <c r="J193" i="1"/>
  <c r="J194" i="1"/>
  <c r="J195" i="1"/>
  <c r="J196" i="1"/>
  <c r="J197" i="1"/>
  <c r="N197" i="1" s="1"/>
  <c r="J198" i="1"/>
  <c r="J199" i="1"/>
  <c r="J200" i="1"/>
  <c r="J201" i="1"/>
  <c r="J202" i="1"/>
  <c r="J203" i="1"/>
  <c r="J204" i="1"/>
  <c r="J205" i="1"/>
  <c r="N205" i="1" s="1"/>
  <c r="J206" i="1"/>
  <c r="J207" i="1"/>
  <c r="J208" i="1"/>
  <c r="J209" i="1"/>
  <c r="J210" i="1"/>
  <c r="J211" i="1"/>
  <c r="J212" i="1"/>
  <c r="J213" i="1"/>
  <c r="N213" i="1" s="1"/>
  <c r="J214" i="1"/>
  <c r="J215" i="1"/>
  <c r="J216" i="1"/>
  <c r="J217" i="1"/>
  <c r="J218" i="1"/>
  <c r="J219" i="1"/>
  <c r="J220" i="1"/>
  <c r="J221" i="1"/>
  <c r="N221" i="1" s="1"/>
  <c r="J222" i="1"/>
  <c r="J223" i="1"/>
  <c r="J224" i="1"/>
  <c r="J225" i="1"/>
  <c r="J226" i="1"/>
  <c r="J227" i="1"/>
  <c r="J228" i="1"/>
  <c r="J229" i="1"/>
  <c r="N229" i="1" s="1"/>
  <c r="J230" i="1"/>
  <c r="J231" i="1"/>
  <c r="J232" i="1"/>
  <c r="J233" i="1"/>
  <c r="J234" i="1"/>
  <c r="J235" i="1"/>
  <c r="J236" i="1"/>
  <c r="J237" i="1"/>
  <c r="N237" i="1" s="1"/>
  <c r="J238" i="1"/>
  <c r="J239" i="1"/>
  <c r="J240" i="1"/>
  <c r="J241" i="1"/>
  <c r="J242" i="1"/>
  <c r="J243" i="1"/>
  <c r="J244" i="1"/>
  <c r="J245" i="1"/>
  <c r="N245" i="1" s="1"/>
  <c r="J246" i="1"/>
  <c r="J247" i="1"/>
  <c r="J248" i="1"/>
  <c r="J249" i="1"/>
  <c r="J250" i="1"/>
  <c r="J251" i="1"/>
  <c r="J252" i="1"/>
  <c r="J253" i="1"/>
  <c r="N253" i="1" s="1"/>
  <c r="J254" i="1"/>
  <c r="J255" i="1"/>
  <c r="J256" i="1"/>
  <c r="J257" i="1"/>
  <c r="J258" i="1"/>
  <c r="J259" i="1"/>
  <c r="J260" i="1"/>
  <c r="J261" i="1"/>
  <c r="N261" i="1" s="1"/>
  <c r="J262" i="1"/>
  <c r="J263" i="1"/>
  <c r="J264" i="1"/>
  <c r="J265" i="1"/>
  <c r="J266" i="1"/>
  <c r="J267" i="1"/>
  <c r="J268" i="1"/>
  <c r="J269" i="1"/>
  <c r="N269" i="1" s="1"/>
  <c r="J270" i="1"/>
  <c r="J271" i="1"/>
  <c r="J272" i="1"/>
  <c r="J273" i="1"/>
  <c r="J274" i="1"/>
  <c r="J275" i="1"/>
  <c r="J276" i="1"/>
  <c r="J277" i="1"/>
  <c r="N277" i="1" s="1"/>
  <c r="J278" i="1"/>
  <c r="J279" i="1"/>
  <c r="J280" i="1"/>
  <c r="J281" i="1"/>
  <c r="J282" i="1"/>
  <c r="J283" i="1"/>
  <c r="J284" i="1"/>
  <c r="J285" i="1"/>
  <c r="N285" i="1" s="1"/>
  <c r="J286" i="1"/>
  <c r="J287" i="1"/>
  <c r="J288" i="1"/>
  <c r="J289" i="1"/>
  <c r="J290" i="1"/>
  <c r="J291" i="1"/>
  <c r="J292" i="1"/>
  <c r="J293" i="1"/>
  <c r="N293" i="1" s="1"/>
  <c r="J294" i="1"/>
  <c r="J295" i="1"/>
  <c r="J296" i="1"/>
  <c r="J297" i="1"/>
  <c r="J298" i="1"/>
  <c r="J299" i="1"/>
  <c r="J300" i="1"/>
  <c r="J301" i="1"/>
  <c r="N301" i="1" s="1"/>
  <c r="J302" i="1"/>
  <c r="J303" i="1"/>
  <c r="J304" i="1"/>
  <c r="J305" i="1"/>
  <c r="J306" i="1"/>
  <c r="J307" i="1"/>
  <c r="J308" i="1"/>
  <c r="J309" i="1"/>
  <c r="N309" i="1" s="1"/>
  <c r="J310" i="1"/>
  <c r="J311" i="1"/>
  <c r="J312" i="1"/>
  <c r="J313" i="1"/>
  <c r="J314" i="1"/>
  <c r="J315" i="1"/>
  <c r="J316" i="1"/>
  <c r="J317" i="1"/>
  <c r="N317" i="1" s="1"/>
  <c r="J318" i="1"/>
  <c r="J319" i="1"/>
  <c r="J320" i="1"/>
  <c r="J321" i="1"/>
  <c r="J322" i="1"/>
  <c r="J323" i="1"/>
  <c r="J324" i="1"/>
  <c r="J325" i="1"/>
  <c r="N325" i="1" s="1"/>
  <c r="J326" i="1"/>
  <c r="J327" i="1"/>
  <c r="J328" i="1"/>
  <c r="J329" i="1"/>
  <c r="J330" i="1"/>
  <c r="J331" i="1"/>
  <c r="J332" i="1"/>
  <c r="J333" i="1"/>
  <c r="N333" i="1" s="1"/>
  <c r="J334" i="1"/>
  <c r="J335" i="1"/>
  <c r="J336" i="1"/>
  <c r="J337" i="1"/>
  <c r="J338" i="1"/>
  <c r="J339" i="1"/>
  <c r="J340" i="1"/>
  <c r="J341" i="1"/>
  <c r="N341" i="1" s="1"/>
  <c r="J342" i="1"/>
  <c r="J343" i="1"/>
  <c r="J344" i="1"/>
  <c r="J345" i="1"/>
  <c r="J346" i="1"/>
  <c r="J347" i="1"/>
  <c r="J348" i="1"/>
  <c r="J349" i="1"/>
  <c r="N349" i="1" s="1"/>
  <c r="J350" i="1"/>
  <c r="J351" i="1"/>
  <c r="J352" i="1"/>
  <c r="J353" i="1"/>
  <c r="J354" i="1"/>
  <c r="J355" i="1"/>
  <c r="J356" i="1"/>
  <c r="J357" i="1"/>
  <c r="N357" i="1" s="1"/>
  <c r="J358" i="1"/>
  <c r="J359" i="1"/>
  <c r="J360" i="1"/>
  <c r="J361" i="1"/>
  <c r="J362" i="1"/>
  <c r="J363" i="1"/>
  <c r="J364" i="1"/>
  <c r="J365" i="1"/>
  <c r="N365" i="1" s="1"/>
  <c r="J366" i="1"/>
  <c r="J367" i="1"/>
  <c r="J368" i="1"/>
  <c r="J369" i="1"/>
  <c r="J370" i="1"/>
  <c r="J371" i="1"/>
  <c r="J372" i="1"/>
  <c r="J373" i="1"/>
  <c r="N373" i="1" s="1"/>
  <c r="J374" i="1"/>
  <c r="J375" i="1"/>
  <c r="J376" i="1"/>
  <c r="J377" i="1"/>
  <c r="J378" i="1"/>
  <c r="J379" i="1"/>
  <c r="J380" i="1"/>
  <c r="J381" i="1"/>
  <c r="N381" i="1" s="1"/>
  <c r="J382" i="1"/>
  <c r="J383" i="1"/>
  <c r="J384" i="1"/>
  <c r="J385" i="1"/>
  <c r="J386" i="1"/>
  <c r="J387" i="1"/>
  <c r="J388" i="1"/>
  <c r="J389" i="1"/>
  <c r="N389" i="1" s="1"/>
  <c r="J390" i="1"/>
  <c r="J391" i="1"/>
  <c r="J392" i="1"/>
  <c r="J393" i="1"/>
  <c r="J394" i="1"/>
  <c r="J395" i="1"/>
  <c r="J396" i="1"/>
  <c r="J397" i="1"/>
  <c r="N397" i="1" s="1"/>
  <c r="J398" i="1"/>
  <c r="J399" i="1"/>
  <c r="J400" i="1"/>
  <c r="J401" i="1"/>
  <c r="J402" i="1"/>
  <c r="J403" i="1"/>
  <c r="J404" i="1"/>
  <c r="J405" i="1"/>
  <c r="N405" i="1" s="1"/>
  <c r="J406" i="1"/>
  <c r="J407" i="1"/>
  <c r="J408" i="1"/>
  <c r="J409" i="1"/>
  <c r="J410" i="1"/>
  <c r="J411" i="1"/>
  <c r="J412" i="1"/>
  <c r="J413" i="1"/>
  <c r="N413" i="1" s="1"/>
  <c r="J414" i="1"/>
  <c r="J415" i="1"/>
  <c r="J416" i="1"/>
  <c r="J417" i="1"/>
  <c r="J418" i="1"/>
  <c r="J419" i="1"/>
  <c r="J420" i="1"/>
  <c r="J421" i="1"/>
  <c r="N421" i="1" s="1"/>
  <c r="J422" i="1"/>
  <c r="J423" i="1"/>
  <c r="J424" i="1"/>
  <c r="J425" i="1"/>
  <c r="J426" i="1"/>
  <c r="J427" i="1"/>
  <c r="J428" i="1"/>
  <c r="J429" i="1"/>
  <c r="N429" i="1" s="1"/>
  <c r="J430" i="1"/>
  <c r="J431" i="1"/>
  <c r="J432" i="1"/>
  <c r="J433" i="1"/>
  <c r="J434" i="1"/>
  <c r="J435" i="1"/>
  <c r="J436" i="1"/>
  <c r="J437" i="1"/>
  <c r="N437" i="1" s="1"/>
  <c r="J438" i="1"/>
  <c r="J439" i="1"/>
  <c r="J440" i="1"/>
  <c r="J441" i="1"/>
  <c r="J442" i="1"/>
  <c r="J443" i="1"/>
  <c r="J444" i="1"/>
  <c r="J445" i="1"/>
  <c r="N445" i="1" s="1"/>
  <c r="J446" i="1"/>
  <c r="J447" i="1"/>
  <c r="J448" i="1"/>
  <c r="J449" i="1"/>
  <c r="J450" i="1"/>
  <c r="J451" i="1"/>
  <c r="J452" i="1"/>
  <c r="J453" i="1"/>
  <c r="N453" i="1" s="1"/>
  <c r="J454" i="1"/>
  <c r="J455" i="1"/>
  <c r="J456" i="1"/>
  <c r="J457" i="1"/>
  <c r="J458" i="1"/>
  <c r="J459" i="1"/>
  <c r="J460" i="1"/>
  <c r="J461" i="1"/>
  <c r="N461" i="1" s="1"/>
  <c r="J462" i="1"/>
  <c r="J463" i="1"/>
  <c r="J464" i="1"/>
  <c r="J465" i="1"/>
  <c r="J466" i="1"/>
  <c r="J467" i="1"/>
  <c r="J468" i="1"/>
  <c r="J469" i="1"/>
  <c r="N469" i="1" s="1"/>
  <c r="J470" i="1"/>
  <c r="J471" i="1"/>
  <c r="J472" i="1"/>
  <c r="J473" i="1"/>
  <c r="J474" i="1"/>
  <c r="J475" i="1"/>
  <c r="J476" i="1"/>
  <c r="J477" i="1"/>
  <c r="N477" i="1" s="1"/>
  <c r="J478" i="1"/>
  <c r="J479" i="1"/>
  <c r="J480" i="1"/>
  <c r="J481" i="1"/>
  <c r="J482" i="1"/>
  <c r="J483" i="1"/>
  <c r="J484" i="1"/>
  <c r="J485" i="1"/>
  <c r="N485" i="1" s="1"/>
  <c r="J486" i="1"/>
  <c r="J487" i="1"/>
  <c r="J488" i="1"/>
  <c r="J489" i="1"/>
  <c r="J490" i="1"/>
  <c r="J491" i="1"/>
  <c r="J492" i="1"/>
  <c r="J493" i="1"/>
  <c r="N493" i="1" s="1"/>
  <c r="J494" i="1"/>
  <c r="J495" i="1"/>
  <c r="J496" i="1"/>
  <c r="J497" i="1"/>
  <c r="J498" i="1"/>
  <c r="J499" i="1"/>
  <c r="J500" i="1"/>
  <c r="J501" i="1"/>
  <c r="N501" i="1" s="1"/>
  <c r="J502" i="1"/>
  <c r="J503" i="1"/>
  <c r="J504" i="1"/>
  <c r="J505" i="1"/>
  <c r="J506" i="1"/>
  <c r="J507" i="1"/>
  <c r="J508" i="1"/>
  <c r="J509" i="1"/>
  <c r="N509" i="1" s="1"/>
  <c r="J510" i="1"/>
  <c r="J511" i="1"/>
  <c r="J512" i="1"/>
  <c r="J513" i="1"/>
  <c r="J514" i="1"/>
  <c r="J515" i="1"/>
  <c r="J516" i="1"/>
  <c r="J517" i="1"/>
  <c r="N517" i="1" s="1"/>
  <c r="J518" i="1"/>
  <c r="J519" i="1"/>
  <c r="J520" i="1"/>
  <c r="J521" i="1"/>
  <c r="J522" i="1"/>
  <c r="J523" i="1"/>
  <c r="J524" i="1"/>
  <c r="J525" i="1"/>
  <c r="N525" i="1" s="1"/>
  <c r="J526" i="1"/>
  <c r="J527" i="1"/>
  <c r="J528" i="1"/>
  <c r="J529" i="1"/>
  <c r="J530" i="1"/>
  <c r="J531" i="1"/>
  <c r="J532" i="1"/>
  <c r="J533" i="1"/>
  <c r="N533" i="1" s="1"/>
  <c r="J534" i="1"/>
  <c r="J535" i="1"/>
  <c r="J536" i="1"/>
  <c r="J537" i="1"/>
  <c r="J538" i="1"/>
  <c r="J539" i="1"/>
  <c r="J540" i="1"/>
  <c r="J541" i="1"/>
  <c r="N541" i="1" s="1"/>
  <c r="J542" i="1"/>
  <c r="J543" i="1"/>
  <c r="J544" i="1"/>
  <c r="J545" i="1"/>
  <c r="J546" i="1"/>
  <c r="J547" i="1"/>
  <c r="J548" i="1"/>
  <c r="J549" i="1"/>
  <c r="N549" i="1" s="1"/>
  <c r="J550" i="1"/>
  <c r="J551" i="1"/>
  <c r="J552" i="1"/>
  <c r="J553" i="1"/>
  <c r="J554" i="1"/>
  <c r="J555" i="1"/>
  <c r="J556" i="1"/>
  <c r="J557" i="1"/>
  <c r="N557" i="1" s="1"/>
  <c r="J558" i="1"/>
  <c r="J559" i="1"/>
  <c r="J560" i="1"/>
  <c r="J561" i="1"/>
  <c r="J562" i="1"/>
  <c r="J563" i="1"/>
  <c r="J564" i="1"/>
  <c r="J565" i="1"/>
  <c r="N565" i="1" s="1"/>
  <c r="J566" i="1"/>
  <c r="J567" i="1"/>
  <c r="J568" i="1"/>
  <c r="J569" i="1"/>
  <c r="J570" i="1"/>
  <c r="J571" i="1"/>
  <c r="J572" i="1"/>
  <c r="J573" i="1"/>
  <c r="N573" i="1" s="1"/>
  <c r="J574" i="1"/>
  <c r="J575" i="1"/>
  <c r="J576" i="1"/>
  <c r="J577" i="1"/>
  <c r="J578" i="1"/>
  <c r="J579" i="1"/>
  <c r="J580" i="1"/>
  <c r="J581" i="1"/>
  <c r="N581" i="1" s="1"/>
  <c r="J582" i="1"/>
  <c r="J583" i="1"/>
  <c r="J584" i="1"/>
  <c r="J585" i="1"/>
  <c r="J586" i="1"/>
  <c r="J587" i="1"/>
  <c r="J588" i="1"/>
  <c r="J589" i="1"/>
  <c r="N589" i="1" s="1"/>
  <c r="J590" i="1"/>
  <c r="J591" i="1"/>
  <c r="J592" i="1"/>
  <c r="J593" i="1"/>
  <c r="J594" i="1"/>
  <c r="J595" i="1"/>
  <c r="J596" i="1"/>
  <c r="J597" i="1"/>
  <c r="N597" i="1" s="1"/>
  <c r="J598" i="1"/>
  <c r="J599" i="1"/>
  <c r="J600" i="1"/>
  <c r="J601" i="1"/>
  <c r="J602" i="1"/>
  <c r="J603" i="1"/>
  <c r="J604" i="1"/>
  <c r="J605" i="1"/>
  <c r="N605" i="1" s="1"/>
  <c r="J606" i="1"/>
  <c r="J607" i="1"/>
  <c r="J608" i="1"/>
  <c r="J609" i="1"/>
  <c r="J610" i="1"/>
  <c r="J611" i="1"/>
  <c r="J612" i="1"/>
  <c r="J613" i="1"/>
  <c r="N613" i="1" s="1"/>
  <c r="J614" i="1"/>
  <c r="J615" i="1"/>
  <c r="J616" i="1"/>
  <c r="J617" i="1"/>
  <c r="J618" i="1"/>
  <c r="J619" i="1"/>
  <c r="J620" i="1"/>
  <c r="J621" i="1"/>
  <c r="N621" i="1" s="1"/>
  <c r="J622" i="1"/>
  <c r="J623" i="1"/>
  <c r="J624" i="1"/>
  <c r="J625" i="1"/>
  <c r="J626" i="1"/>
  <c r="J627" i="1"/>
  <c r="J628" i="1"/>
  <c r="J629" i="1"/>
  <c r="N629" i="1" s="1"/>
  <c r="J630" i="1"/>
  <c r="J631" i="1"/>
  <c r="J632" i="1"/>
  <c r="J633" i="1"/>
  <c r="J634" i="1"/>
  <c r="J635" i="1"/>
  <c r="J636" i="1"/>
  <c r="J637" i="1"/>
  <c r="N637" i="1" s="1"/>
  <c r="J638" i="1"/>
  <c r="J639" i="1"/>
  <c r="J640" i="1"/>
  <c r="J641" i="1"/>
  <c r="J642" i="1"/>
  <c r="J643" i="1"/>
  <c r="J644" i="1"/>
  <c r="J645" i="1"/>
  <c r="N645" i="1" s="1"/>
  <c r="J646" i="1"/>
  <c r="J647" i="1"/>
  <c r="J648" i="1"/>
  <c r="J649" i="1"/>
  <c r="J650" i="1"/>
  <c r="J651" i="1"/>
  <c r="J652" i="1"/>
  <c r="J653" i="1"/>
  <c r="N653" i="1" s="1"/>
  <c r="J654" i="1"/>
  <c r="J655" i="1"/>
  <c r="J656" i="1"/>
  <c r="J657" i="1"/>
  <c r="J658" i="1"/>
  <c r="J659" i="1"/>
  <c r="J660" i="1"/>
  <c r="J661" i="1"/>
  <c r="N661" i="1" s="1"/>
  <c r="J662" i="1"/>
  <c r="J663" i="1"/>
  <c r="J664" i="1"/>
  <c r="J665" i="1"/>
  <c r="J666" i="1"/>
  <c r="J667" i="1"/>
  <c r="J668" i="1"/>
  <c r="J669" i="1"/>
  <c r="N669" i="1" s="1"/>
  <c r="J670" i="1"/>
  <c r="J671" i="1"/>
  <c r="J672" i="1"/>
  <c r="J673" i="1"/>
  <c r="J674" i="1"/>
  <c r="J675" i="1"/>
  <c r="J676" i="1"/>
  <c r="J677" i="1"/>
  <c r="N677" i="1" s="1"/>
  <c r="J678" i="1"/>
  <c r="J679" i="1"/>
  <c r="J680" i="1"/>
  <c r="J681" i="1"/>
  <c r="J682" i="1"/>
  <c r="J683" i="1"/>
  <c r="J684" i="1"/>
  <c r="J685" i="1"/>
  <c r="N685" i="1" s="1"/>
  <c r="J686" i="1"/>
  <c r="J687" i="1"/>
  <c r="J688" i="1"/>
  <c r="J689" i="1"/>
  <c r="J690" i="1"/>
  <c r="J691" i="1"/>
  <c r="J692" i="1"/>
  <c r="J693" i="1"/>
  <c r="N693" i="1" s="1"/>
  <c r="J694" i="1"/>
  <c r="J695" i="1"/>
  <c r="J696" i="1"/>
  <c r="J697" i="1"/>
  <c r="J698" i="1"/>
  <c r="J699" i="1"/>
  <c r="J700" i="1"/>
  <c r="J701" i="1"/>
  <c r="N701" i="1" s="1"/>
  <c r="J702" i="1"/>
  <c r="J703" i="1"/>
  <c r="J704" i="1"/>
  <c r="J705" i="1"/>
  <c r="J706" i="1"/>
  <c r="J707" i="1"/>
  <c r="J708" i="1"/>
  <c r="J709" i="1"/>
  <c r="N709" i="1" s="1"/>
  <c r="J710" i="1"/>
  <c r="J711" i="1"/>
  <c r="J712" i="1"/>
  <c r="J713" i="1"/>
  <c r="J714" i="1"/>
  <c r="J715" i="1"/>
  <c r="J716" i="1"/>
  <c r="J717" i="1"/>
  <c r="N717" i="1" s="1"/>
  <c r="J718" i="1"/>
  <c r="J719" i="1"/>
  <c r="J720" i="1"/>
  <c r="J721" i="1"/>
  <c r="J722" i="1"/>
  <c r="J723" i="1"/>
  <c r="J724" i="1"/>
  <c r="J725" i="1"/>
  <c r="N725" i="1" s="1"/>
  <c r="J726" i="1"/>
  <c r="J727" i="1"/>
  <c r="J728" i="1"/>
  <c r="J729" i="1"/>
  <c r="J730" i="1"/>
  <c r="J731" i="1"/>
  <c r="J732" i="1"/>
  <c r="J733" i="1"/>
  <c r="N733" i="1" s="1"/>
  <c r="J734" i="1"/>
  <c r="J735" i="1"/>
  <c r="J736" i="1"/>
  <c r="J737" i="1"/>
  <c r="J738" i="1"/>
  <c r="J739" i="1"/>
  <c r="J740" i="1"/>
  <c r="J741" i="1"/>
  <c r="N741" i="1" s="1"/>
  <c r="J742" i="1"/>
  <c r="J743" i="1"/>
  <c r="J744" i="1"/>
  <c r="J745" i="1"/>
  <c r="J746" i="1"/>
  <c r="J747" i="1"/>
  <c r="J748" i="1"/>
  <c r="J749" i="1"/>
  <c r="N749" i="1" s="1"/>
  <c r="J750" i="1"/>
  <c r="J751" i="1"/>
  <c r="J752" i="1"/>
  <c r="J753" i="1"/>
  <c r="J754" i="1"/>
  <c r="J755" i="1"/>
  <c r="J756" i="1"/>
  <c r="J757" i="1"/>
  <c r="N757" i="1" s="1"/>
  <c r="J758" i="1"/>
  <c r="J759" i="1"/>
  <c r="J760" i="1"/>
  <c r="J761" i="1"/>
  <c r="J762" i="1"/>
  <c r="J763" i="1"/>
  <c r="J764" i="1"/>
  <c r="J765" i="1"/>
  <c r="N765" i="1" s="1"/>
  <c r="J766" i="1"/>
  <c r="J767" i="1"/>
  <c r="J768" i="1"/>
  <c r="J769" i="1"/>
  <c r="J770" i="1"/>
  <c r="J771" i="1"/>
  <c r="J772" i="1"/>
  <c r="J773" i="1"/>
  <c r="N773" i="1" s="1"/>
  <c r="J774" i="1"/>
  <c r="J775" i="1"/>
  <c r="J776" i="1"/>
  <c r="J777" i="1"/>
  <c r="J778" i="1"/>
  <c r="J779" i="1"/>
  <c r="J780" i="1"/>
  <c r="J781" i="1"/>
  <c r="N781" i="1" s="1"/>
  <c r="J782" i="1"/>
  <c r="J783" i="1"/>
  <c r="J784" i="1"/>
  <c r="J785" i="1"/>
  <c r="J786" i="1"/>
  <c r="J787" i="1"/>
  <c r="J788" i="1"/>
  <c r="J789" i="1"/>
  <c r="N789" i="1" s="1"/>
  <c r="J790" i="1"/>
  <c r="J791" i="1"/>
  <c r="J792" i="1"/>
  <c r="J793" i="1"/>
  <c r="J794" i="1"/>
  <c r="J795" i="1"/>
  <c r="J796" i="1"/>
  <c r="J797" i="1"/>
  <c r="N797" i="1" s="1"/>
  <c r="J798" i="1"/>
  <c r="J799" i="1"/>
  <c r="J800" i="1"/>
  <c r="J801" i="1"/>
  <c r="J802" i="1"/>
  <c r="J803" i="1"/>
  <c r="J804" i="1"/>
  <c r="J805" i="1"/>
  <c r="N805" i="1" s="1"/>
  <c r="J806" i="1"/>
  <c r="J807" i="1"/>
  <c r="J808" i="1"/>
  <c r="J809" i="1"/>
  <c r="J810" i="1"/>
  <c r="J811" i="1"/>
  <c r="J812" i="1"/>
  <c r="J813" i="1"/>
  <c r="N813" i="1" s="1"/>
  <c r="AA813" i="1" s="1"/>
  <c r="AB813" i="1" s="1"/>
  <c r="J814" i="1"/>
  <c r="J815" i="1"/>
  <c r="J816" i="1"/>
  <c r="J817" i="1"/>
  <c r="J818" i="1"/>
  <c r="J819" i="1"/>
  <c r="J820" i="1"/>
  <c r="J821" i="1"/>
  <c r="N821" i="1" s="1"/>
  <c r="AA821" i="1" s="1"/>
  <c r="AB821" i="1" s="1"/>
  <c r="J822" i="1"/>
  <c r="J823" i="1"/>
  <c r="J824" i="1"/>
  <c r="J825" i="1"/>
  <c r="J826" i="1"/>
  <c r="J827" i="1"/>
  <c r="J828" i="1"/>
  <c r="J829" i="1"/>
  <c r="N829" i="1" s="1"/>
  <c r="AA829" i="1" s="1"/>
  <c r="AB829" i="1" s="1"/>
  <c r="J830" i="1"/>
  <c r="J831" i="1"/>
  <c r="J832" i="1"/>
  <c r="J833" i="1"/>
  <c r="J834" i="1"/>
  <c r="J835" i="1"/>
  <c r="J836" i="1"/>
  <c r="J837" i="1"/>
  <c r="N837" i="1" s="1"/>
  <c r="AA837" i="1" s="1"/>
  <c r="AB837" i="1" s="1"/>
  <c r="J838" i="1"/>
  <c r="J839" i="1"/>
  <c r="J840" i="1"/>
  <c r="J841" i="1"/>
  <c r="J842" i="1"/>
  <c r="J843" i="1"/>
  <c r="J844" i="1"/>
  <c r="J845" i="1"/>
  <c r="N845" i="1" s="1"/>
  <c r="AA845" i="1" s="1"/>
  <c r="AB845" i="1" s="1"/>
  <c r="J846" i="1"/>
  <c r="J847" i="1"/>
  <c r="J848" i="1"/>
  <c r="J849" i="1"/>
  <c r="J850" i="1"/>
  <c r="J851" i="1"/>
  <c r="J852" i="1"/>
  <c r="J853" i="1"/>
  <c r="N853" i="1" s="1"/>
  <c r="AA853" i="1" s="1"/>
  <c r="AB853" i="1" s="1"/>
  <c r="J854" i="1"/>
  <c r="J855" i="1"/>
  <c r="J856" i="1"/>
  <c r="J857" i="1"/>
  <c r="J858" i="1"/>
  <c r="J859" i="1"/>
  <c r="J860" i="1"/>
  <c r="J861" i="1"/>
  <c r="N861" i="1" s="1"/>
  <c r="AA861" i="1" s="1"/>
  <c r="AB861" i="1" s="1"/>
  <c r="J862" i="1"/>
  <c r="J863" i="1"/>
  <c r="J864" i="1"/>
  <c r="J865" i="1"/>
  <c r="J866" i="1"/>
  <c r="J867" i="1"/>
  <c r="J868" i="1"/>
  <c r="J869" i="1"/>
  <c r="N869" i="1" s="1"/>
  <c r="AA869" i="1" s="1"/>
  <c r="AB869" i="1" s="1"/>
  <c r="J870" i="1"/>
  <c r="J871" i="1"/>
  <c r="J872" i="1"/>
  <c r="J873" i="1"/>
  <c r="J874" i="1"/>
  <c r="J875" i="1"/>
  <c r="J876" i="1"/>
  <c r="J877" i="1"/>
  <c r="N877" i="1" s="1"/>
  <c r="AA877" i="1" s="1"/>
  <c r="AB877" i="1" s="1"/>
  <c r="J878" i="1"/>
  <c r="J879" i="1"/>
  <c r="J880" i="1"/>
  <c r="J881" i="1"/>
  <c r="J882" i="1"/>
  <c r="J883" i="1"/>
  <c r="J884" i="1"/>
  <c r="J885" i="1"/>
  <c r="N885" i="1" s="1"/>
  <c r="AA885" i="1" s="1"/>
  <c r="AB885" i="1" s="1"/>
  <c r="J886" i="1"/>
  <c r="J887" i="1"/>
  <c r="J888" i="1"/>
  <c r="J889" i="1"/>
  <c r="J890" i="1"/>
  <c r="J891" i="1"/>
  <c r="J892" i="1"/>
  <c r="J893" i="1"/>
  <c r="N893" i="1" s="1"/>
  <c r="AA893" i="1" s="1"/>
  <c r="AB893" i="1" s="1"/>
  <c r="J894" i="1"/>
  <c r="J895" i="1"/>
  <c r="J896" i="1"/>
  <c r="J897" i="1"/>
  <c r="J898" i="1"/>
  <c r="J899" i="1"/>
  <c r="J900" i="1"/>
  <c r="J901" i="1"/>
  <c r="N901" i="1" s="1"/>
  <c r="AA901" i="1" s="1"/>
  <c r="AB901" i="1" s="1"/>
  <c r="J902" i="1"/>
  <c r="J903" i="1"/>
  <c r="J904" i="1"/>
  <c r="J905" i="1"/>
  <c r="J906" i="1"/>
  <c r="J907" i="1"/>
  <c r="J908" i="1"/>
  <c r="J909" i="1"/>
  <c r="N909" i="1" s="1"/>
  <c r="AA909" i="1" s="1"/>
  <c r="AB909" i="1" s="1"/>
  <c r="J910" i="1"/>
  <c r="J911" i="1"/>
  <c r="J912" i="1"/>
  <c r="J913" i="1"/>
  <c r="J914" i="1"/>
  <c r="J915" i="1"/>
  <c r="J916" i="1"/>
  <c r="J917" i="1"/>
  <c r="N917" i="1" s="1"/>
  <c r="AA917" i="1" s="1"/>
  <c r="AB917" i="1" s="1"/>
  <c r="J918" i="1"/>
  <c r="J919" i="1"/>
  <c r="J920" i="1"/>
  <c r="J921" i="1"/>
  <c r="J922" i="1"/>
  <c r="J923" i="1"/>
  <c r="J924" i="1"/>
  <c r="J925" i="1"/>
  <c r="N925" i="1" s="1"/>
  <c r="AA925" i="1" s="1"/>
  <c r="AB925" i="1" s="1"/>
  <c r="J926" i="1"/>
  <c r="J927" i="1"/>
  <c r="J928" i="1"/>
  <c r="J929" i="1"/>
  <c r="J930" i="1"/>
  <c r="J931" i="1"/>
  <c r="J932" i="1"/>
  <c r="J933" i="1"/>
  <c r="N933" i="1" s="1"/>
  <c r="AA933" i="1" s="1"/>
  <c r="AB933" i="1" s="1"/>
  <c r="J934" i="1"/>
  <c r="J935" i="1"/>
  <c r="J936" i="1"/>
  <c r="J937" i="1"/>
  <c r="J938" i="1"/>
  <c r="J939" i="1"/>
  <c r="J940" i="1"/>
  <c r="J941" i="1"/>
  <c r="N941" i="1" s="1"/>
  <c r="AA941" i="1" s="1"/>
  <c r="AB941" i="1" s="1"/>
  <c r="J942" i="1"/>
  <c r="J943" i="1"/>
  <c r="J944" i="1"/>
  <c r="J945" i="1"/>
  <c r="J946" i="1"/>
  <c r="J947" i="1"/>
  <c r="J948" i="1"/>
  <c r="J949" i="1"/>
  <c r="N949" i="1" s="1"/>
  <c r="AA949" i="1" s="1"/>
  <c r="AB949" i="1" s="1"/>
  <c r="J950" i="1"/>
  <c r="J951" i="1"/>
  <c r="J952" i="1"/>
  <c r="J953" i="1"/>
  <c r="J954" i="1"/>
  <c r="J955" i="1"/>
  <c r="J956" i="1"/>
  <c r="J957" i="1"/>
  <c r="N957" i="1" s="1"/>
  <c r="AA957" i="1" s="1"/>
  <c r="AB957" i="1" s="1"/>
  <c r="J958" i="1"/>
  <c r="J959" i="1"/>
  <c r="J960" i="1"/>
  <c r="J961" i="1"/>
  <c r="J962" i="1"/>
  <c r="J963" i="1"/>
  <c r="J964" i="1"/>
  <c r="J965" i="1"/>
  <c r="N965" i="1" s="1"/>
  <c r="AA965" i="1" s="1"/>
  <c r="AB965" i="1" s="1"/>
  <c r="J966" i="1"/>
  <c r="J967" i="1"/>
  <c r="J968" i="1"/>
  <c r="J969" i="1"/>
  <c r="J970" i="1"/>
  <c r="J971" i="1"/>
  <c r="J972" i="1"/>
  <c r="J973" i="1"/>
  <c r="N973" i="1" s="1"/>
  <c r="AA973" i="1" s="1"/>
  <c r="AB973" i="1" s="1"/>
  <c r="J974" i="1"/>
  <c r="J975" i="1"/>
  <c r="J976" i="1"/>
  <c r="J977" i="1"/>
  <c r="J978" i="1"/>
  <c r="J979" i="1"/>
  <c r="J980" i="1"/>
  <c r="J981" i="1"/>
  <c r="N981" i="1" s="1"/>
  <c r="AA981" i="1" s="1"/>
  <c r="AB981" i="1" s="1"/>
  <c r="J982" i="1"/>
  <c r="J983" i="1"/>
  <c r="J984" i="1"/>
  <c r="J985" i="1"/>
  <c r="J986" i="1"/>
  <c r="J987" i="1"/>
  <c r="J988" i="1"/>
  <c r="J989" i="1"/>
  <c r="N989" i="1" s="1"/>
  <c r="AA989" i="1" s="1"/>
  <c r="AB989" i="1" s="1"/>
  <c r="J990" i="1"/>
  <c r="J991" i="1"/>
  <c r="J992" i="1"/>
  <c r="J993" i="1"/>
  <c r="J994" i="1"/>
  <c r="J995" i="1"/>
  <c r="J996" i="1"/>
  <c r="J997" i="1"/>
  <c r="N997" i="1" s="1"/>
  <c r="AA997" i="1" s="1"/>
  <c r="AB997" i="1" s="1"/>
  <c r="J998" i="1"/>
  <c r="J999" i="1"/>
  <c r="J1000" i="1"/>
  <c r="J1001" i="1"/>
  <c r="J1002" i="1"/>
  <c r="J1003" i="1"/>
  <c r="J1004" i="1"/>
  <c r="J1005" i="1"/>
  <c r="N1005" i="1" s="1"/>
  <c r="AA1005" i="1" s="1"/>
  <c r="AB1005" i="1" s="1"/>
  <c r="J1006" i="1"/>
  <c r="J1007" i="1"/>
  <c r="J1008" i="1"/>
  <c r="J1009" i="1"/>
  <c r="J1010" i="1"/>
  <c r="J1011" i="1"/>
  <c r="J1012" i="1"/>
  <c r="J1013" i="1"/>
  <c r="N1013" i="1" s="1"/>
  <c r="AA1013" i="1" s="1"/>
  <c r="AB1013" i="1" s="1"/>
  <c r="J1014" i="1"/>
  <c r="J1015" i="1"/>
  <c r="J1016" i="1"/>
  <c r="J1017" i="1"/>
  <c r="J1018" i="1"/>
  <c r="J1019" i="1"/>
  <c r="J1020" i="1"/>
  <c r="J1021" i="1"/>
  <c r="N1021" i="1" s="1"/>
  <c r="AA1021" i="1" s="1"/>
  <c r="AB1021" i="1" s="1"/>
  <c r="J1022" i="1"/>
  <c r="J1023" i="1"/>
  <c r="J1024" i="1"/>
  <c r="J1025" i="1"/>
  <c r="J1026" i="1"/>
  <c r="J1027" i="1"/>
  <c r="J1028" i="1"/>
  <c r="J1029" i="1"/>
  <c r="N1029" i="1" s="1"/>
  <c r="AA1029" i="1" s="1"/>
  <c r="AB1029" i="1" s="1"/>
  <c r="J1030" i="1"/>
  <c r="J1031" i="1"/>
  <c r="J1032" i="1"/>
  <c r="J1033" i="1"/>
  <c r="J1034" i="1"/>
  <c r="J1035" i="1"/>
  <c r="J1036" i="1"/>
  <c r="J1037" i="1"/>
  <c r="N1037" i="1" s="1"/>
  <c r="AA1037" i="1" s="1"/>
  <c r="AB1037" i="1" s="1"/>
  <c r="J1038" i="1"/>
  <c r="J1039" i="1"/>
  <c r="J1040" i="1"/>
  <c r="J1041" i="1"/>
  <c r="J1042" i="1"/>
  <c r="J1043" i="1"/>
  <c r="J1044" i="1"/>
  <c r="J1045" i="1"/>
  <c r="N1045" i="1" s="1"/>
  <c r="AA1045" i="1" s="1"/>
  <c r="AB1045" i="1" s="1"/>
  <c r="J1046" i="1"/>
  <c r="J1047" i="1"/>
  <c r="J1048" i="1"/>
  <c r="J1049" i="1"/>
  <c r="J1050" i="1"/>
  <c r="J1051" i="1"/>
  <c r="J1052" i="1"/>
  <c r="J1053" i="1"/>
  <c r="N1053" i="1" s="1"/>
  <c r="AA1053" i="1" s="1"/>
  <c r="AB1053" i="1" s="1"/>
  <c r="J1054" i="1"/>
  <c r="J1055" i="1"/>
  <c r="J1056" i="1"/>
  <c r="J1057" i="1"/>
  <c r="J1058" i="1"/>
  <c r="J1059" i="1"/>
  <c r="J1060" i="1"/>
  <c r="J1061" i="1"/>
  <c r="N1061" i="1" s="1"/>
  <c r="AA1061" i="1" s="1"/>
  <c r="AB1061" i="1" s="1"/>
  <c r="J1062" i="1"/>
  <c r="J1063" i="1"/>
  <c r="J1064" i="1"/>
  <c r="J1065" i="1"/>
  <c r="J1066" i="1"/>
  <c r="J1067" i="1"/>
  <c r="J1068" i="1"/>
  <c r="J1069" i="1"/>
  <c r="N1069" i="1" s="1"/>
  <c r="AA1069" i="1" s="1"/>
  <c r="AB1069" i="1" s="1"/>
  <c r="J1070" i="1"/>
  <c r="J1071" i="1"/>
  <c r="J1072" i="1"/>
  <c r="J1073" i="1"/>
  <c r="J1074" i="1"/>
  <c r="J1075" i="1"/>
  <c r="J1076" i="1"/>
  <c r="J1077" i="1"/>
  <c r="N1077" i="1" s="1"/>
  <c r="AA1077" i="1" s="1"/>
  <c r="AB1077" i="1" s="1"/>
  <c r="J1078" i="1"/>
  <c r="J1079" i="1"/>
  <c r="J1080" i="1"/>
  <c r="J1081" i="1"/>
  <c r="J1082" i="1"/>
  <c r="J1083" i="1"/>
  <c r="J1084" i="1"/>
  <c r="J1085" i="1"/>
  <c r="N1085" i="1" s="1"/>
  <c r="AA1085" i="1" s="1"/>
  <c r="AB1085" i="1" s="1"/>
  <c r="J1086" i="1"/>
  <c r="J1087" i="1"/>
  <c r="J1088" i="1"/>
  <c r="J1089" i="1"/>
  <c r="J1090" i="1"/>
  <c r="J1091" i="1"/>
  <c r="J1092" i="1"/>
  <c r="J1093" i="1"/>
  <c r="N1093" i="1" s="1"/>
  <c r="AA1093" i="1" s="1"/>
  <c r="AB1093" i="1" s="1"/>
  <c r="J1094" i="1"/>
  <c r="J1095" i="1"/>
  <c r="J1096" i="1"/>
  <c r="J1097" i="1"/>
  <c r="J1098" i="1"/>
  <c r="J1099" i="1"/>
  <c r="J1100" i="1"/>
  <c r="J1101" i="1"/>
  <c r="N1101" i="1" s="1"/>
  <c r="AA1101" i="1" s="1"/>
  <c r="AB1101" i="1" s="1"/>
  <c r="J1102" i="1"/>
  <c r="J1103" i="1"/>
  <c r="J1104" i="1"/>
  <c r="J1105" i="1"/>
  <c r="J1106" i="1"/>
  <c r="J1107" i="1"/>
  <c r="J1108" i="1"/>
  <c r="J1109" i="1"/>
  <c r="N1109" i="1" s="1"/>
  <c r="AA1109" i="1" s="1"/>
  <c r="AB1109" i="1" s="1"/>
  <c r="J1110" i="1"/>
  <c r="J1111" i="1"/>
  <c r="J1112" i="1"/>
  <c r="J1113" i="1"/>
  <c r="J1114" i="1"/>
  <c r="J1115" i="1"/>
  <c r="J1116" i="1"/>
  <c r="J1117" i="1"/>
  <c r="N1117" i="1" s="1"/>
  <c r="AA1117" i="1" s="1"/>
  <c r="AB1117" i="1" s="1"/>
  <c r="J1118" i="1"/>
  <c r="J1119" i="1"/>
  <c r="J1120" i="1"/>
  <c r="J1121" i="1"/>
  <c r="J1122" i="1"/>
  <c r="J1123" i="1"/>
  <c r="J1124" i="1"/>
  <c r="J1125" i="1"/>
  <c r="N1125" i="1" s="1"/>
  <c r="AA1125" i="1" s="1"/>
  <c r="AB1125" i="1" s="1"/>
  <c r="J1126" i="1"/>
  <c r="J1127" i="1"/>
  <c r="J1128" i="1"/>
  <c r="J1129" i="1"/>
  <c r="J1130" i="1"/>
  <c r="J1131" i="1"/>
  <c r="J1132" i="1"/>
  <c r="J1133" i="1"/>
  <c r="N1133" i="1" s="1"/>
  <c r="AA1133" i="1" s="1"/>
  <c r="AB1133" i="1" s="1"/>
  <c r="J1134" i="1"/>
  <c r="J1135" i="1"/>
  <c r="J1136" i="1"/>
  <c r="J1137" i="1"/>
  <c r="J1138" i="1"/>
  <c r="J1139" i="1"/>
  <c r="J1140" i="1"/>
  <c r="J1141" i="1"/>
  <c r="N1141" i="1" s="1"/>
  <c r="AA1141" i="1" s="1"/>
  <c r="AB1141" i="1" s="1"/>
  <c r="J1142" i="1"/>
  <c r="J1143" i="1"/>
  <c r="J1144" i="1"/>
  <c r="J1145" i="1"/>
  <c r="J1146" i="1"/>
  <c r="J1147" i="1"/>
  <c r="J1148" i="1"/>
  <c r="J1149" i="1"/>
  <c r="N1149" i="1" s="1"/>
  <c r="AA1149" i="1" s="1"/>
  <c r="AB1149" i="1" s="1"/>
  <c r="J1150" i="1"/>
  <c r="J1151" i="1"/>
  <c r="J1152" i="1"/>
  <c r="J1153" i="1"/>
  <c r="J1154" i="1"/>
  <c r="J1155" i="1"/>
  <c r="J1156" i="1"/>
  <c r="J1157" i="1"/>
  <c r="N1157" i="1" s="1"/>
  <c r="AA1157" i="1" s="1"/>
  <c r="AB1157" i="1" s="1"/>
  <c r="J1158" i="1"/>
  <c r="J1159" i="1"/>
  <c r="J1160" i="1"/>
  <c r="J1161" i="1"/>
  <c r="J1162" i="1"/>
  <c r="J1163" i="1"/>
  <c r="J1164" i="1"/>
  <c r="J1165" i="1"/>
  <c r="N1165" i="1" s="1"/>
  <c r="AA1165" i="1" s="1"/>
  <c r="AB1165" i="1" s="1"/>
  <c r="J1166" i="1"/>
  <c r="J1167" i="1"/>
  <c r="J1168" i="1"/>
  <c r="J1169" i="1"/>
  <c r="J1170" i="1"/>
  <c r="J1171" i="1"/>
  <c r="J1172" i="1"/>
  <c r="J1173" i="1"/>
  <c r="N1173" i="1" s="1"/>
  <c r="AA1173" i="1" s="1"/>
  <c r="AB1173" i="1" s="1"/>
  <c r="J1174" i="1"/>
  <c r="J1175" i="1"/>
  <c r="J1176" i="1"/>
  <c r="J1177" i="1"/>
  <c r="J1178" i="1"/>
  <c r="J1179" i="1"/>
  <c r="J1180" i="1"/>
  <c r="J1181" i="1"/>
  <c r="N1181" i="1" s="1"/>
  <c r="AA1181" i="1" s="1"/>
  <c r="AB1181" i="1" s="1"/>
  <c r="J1182" i="1"/>
  <c r="J1183" i="1"/>
  <c r="J1184" i="1"/>
  <c r="J1185" i="1"/>
  <c r="J1186" i="1"/>
  <c r="J1187" i="1"/>
  <c r="J1188" i="1"/>
  <c r="J1189" i="1"/>
  <c r="N1189" i="1" s="1"/>
  <c r="AA1189" i="1" s="1"/>
  <c r="AB1189" i="1" s="1"/>
  <c r="J1190" i="1"/>
  <c r="J1191" i="1"/>
  <c r="J1192" i="1"/>
  <c r="J1193" i="1"/>
  <c r="J1194" i="1"/>
  <c r="J1195" i="1"/>
  <c r="J1196" i="1"/>
  <c r="J1197" i="1"/>
  <c r="N1197" i="1" s="1"/>
  <c r="AA1197" i="1" s="1"/>
  <c r="AB1197" i="1" s="1"/>
  <c r="J1198" i="1"/>
  <c r="J1199" i="1"/>
  <c r="J1200" i="1"/>
  <c r="J1201" i="1"/>
  <c r="J1202" i="1"/>
  <c r="J1203" i="1"/>
  <c r="J1204" i="1"/>
  <c r="J1205" i="1"/>
  <c r="N1205" i="1" s="1"/>
  <c r="AA1205" i="1" s="1"/>
  <c r="AB1205" i="1" s="1"/>
  <c r="J1206" i="1"/>
  <c r="J1207" i="1"/>
  <c r="J1208" i="1"/>
  <c r="J1209" i="1"/>
  <c r="J1210" i="1"/>
  <c r="J1211" i="1"/>
  <c r="J1212" i="1"/>
  <c r="J1213" i="1"/>
  <c r="N1213" i="1" s="1"/>
  <c r="AA1213" i="1" s="1"/>
  <c r="AB1213" i="1" s="1"/>
  <c r="J1214" i="1"/>
  <c r="J1215" i="1"/>
  <c r="J1216" i="1"/>
  <c r="J1217" i="1"/>
  <c r="J1218" i="1"/>
  <c r="J1219" i="1"/>
  <c r="J1220" i="1"/>
  <c r="J1221" i="1"/>
  <c r="N1221" i="1" s="1"/>
  <c r="AA1221" i="1" s="1"/>
  <c r="AB1221" i="1" s="1"/>
  <c r="J1222" i="1"/>
  <c r="J1223" i="1"/>
  <c r="J1224" i="1"/>
  <c r="J1225" i="1"/>
  <c r="J1226" i="1"/>
  <c r="J1227" i="1"/>
  <c r="J1228" i="1"/>
  <c r="J1229" i="1"/>
  <c r="N1229" i="1" s="1"/>
  <c r="AA1229" i="1" s="1"/>
  <c r="AB1229" i="1" s="1"/>
  <c r="J1230" i="1"/>
  <c r="J1231" i="1"/>
  <c r="J1232" i="1"/>
  <c r="J1233" i="1"/>
  <c r="J1234" i="1"/>
  <c r="J1235" i="1"/>
  <c r="J1236" i="1"/>
  <c r="J1237" i="1"/>
  <c r="N1237" i="1" s="1"/>
  <c r="AA1237" i="1" s="1"/>
  <c r="AB1237" i="1" s="1"/>
  <c r="J1238" i="1"/>
  <c r="J1239" i="1"/>
  <c r="J1240" i="1"/>
  <c r="J1241" i="1"/>
  <c r="J1242" i="1"/>
  <c r="J1243" i="1"/>
  <c r="J1244" i="1"/>
  <c r="J1245" i="1"/>
  <c r="N1245" i="1" s="1"/>
  <c r="AA1245" i="1" s="1"/>
  <c r="AB1245" i="1" s="1"/>
  <c r="J1246" i="1"/>
  <c r="J1247" i="1"/>
  <c r="J1248" i="1"/>
  <c r="J1249" i="1"/>
  <c r="J1250" i="1"/>
  <c r="J1251" i="1"/>
  <c r="J1252" i="1"/>
  <c r="J1253" i="1"/>
  <c r="N1253" i="1" s="1"/>
  <c r="AA1253" i="1" s="1"/>
  <c r="AB1253" i="1" s="1"/>
  <c r="J1254" i="1"/>
  <c r="J1255" i="1"/>
  <c r="J1256" i="1"/>
  <c r="J1257" i="1"/>
  <c r="J1258" i="1"/>
  <c r="J1259" i="1"/>
  <c r="J1260" i="1"/>
  <c r="J1261" i="1"/>
  <c r="N1261" i="1" s="1"/>
  <c r="AA1261" i="1" s="1"/>
  <c r="AB1261" i="1" s="1"/>
  <c r="J1262" i="1"/>
  <c r="J1263" i="1"/>
  <c r="J1264" i="1"/>
  <c r="J1265" i="1"/>
  <c r="J1266" i="1"/>
  <c r="J1267" i="1"/>
  <c r="J1268" i="1"/>
  <c r="J1269" i="1"/>
  <c r="N1269" i="1" s="1"/>
  <c r="AA1269" i="1" s="1"/>
  <c r="AB1269" i="1" s="1"/>
  <c r="J1270" i="1"/>
  <c r="J1271" i="1"/>
  <c r="J1272" i="1"/>
  <c r="J1273" i="1"/>
  <c r="J1274" i="1"/>
  <c r="J1275" i="1"/>
  <c r="J1276" i="1"/>
  <c r="J1277" i="1"/>
  <c r="N1277" i="1" s="1"/>
  <c r="AA1277" i="1" s="1"/>
  <c r="AB1277" i="1" s="1"/>
  <c r="J1278" i="1"/>
  <c r="J1279" i="1"/>
  <c r="J1280" i="1"/>
  <c r="J1281" i="1"/>
  <c r="J1282" i="1"/>
  <c r="J1283" i="1"/>
  <c r="J1284" i="1"/>
  <c r="J1285" i="1"/>
  <c r="N1285" i="1" s="1"/>
  <c r="AA1285" i="1" s="1"/>
  <c r="AB1285" i="1" s="1"/>
  <c r="J1286" i="1"/>
  <c r="J1287" i="1"/>
  <c r="J1288" i="1"/>
  <c r="J1289" i="1"/>
  <c r="J1290" i="1"/>
  <c r="J1291" i="1"/>
  <c r="J1292" i="1"/>
  <c r="J1293" i="1"/>
  <c r="N1293" i="1" s="1"/>
  <c r="AA1293" i="1" s="1"/>
  <c r="AB1293" i="1" s="1"/>
  <c r="J1294" i="1"/>
  <c r="J1295" i="1"/>
  <c r="J1296" i="1"/>
  <c r="J1297" i="1"/>
  <c r="J1298" i="1"/>
  <c r="J1299" i="1"/>
  <c r="J1300" i="1"/>
  <c r="J1301" i="1"/>
  <c r="N1301" i="1" s="1"/>
  <c r="AA1301" i="1" s="1"/>
  <c r="AB1301" i="1" s="1"/>
  <c r="J1302" i="1"/>
  <c r="J1303" i="1"/>
  <c r="J1304" i="1"/>
  <c r="J1305" i="1"/>
  <c r="J1306" i="1"/>
  <c r="J1307" i="1"/>
  <c r="J1308" i="1"/>
  <c r="J1309" i="1"/>
  <c r="N1309" i="1" s="1"/>
  <c r="AA1309" i="1" s="1"/>
  <c r="AB1309" i="1" s="1"/>
  <c r="J1310" i="1"/>
  <c r="J1311" i="1"/>
  <c r="J1312" i="1"/>
  <c r="J1313" i="1"/>
  <c r="J1314" i="1"/>
  <c r="J1315" i="1"/>
  <c r="J1316" i="1"/>
  <c r="J1317" i="1"/>
  <c r="N1317" i="1" s="1"/>
  <c r="AA1317" i="1" s="1"/>
  <c r="AB1317" i="1" s="1"/>
  <c r="J1318" i="1"/>
  <c r="J1319" i="1"/>
  <c r="J1320" i="1"/>
  <c r="J1321" i="1"/>
  <c r="J1322" i="1"/>
  <c r="J1323" i="1"/>
  <c r="J1324" i="1"/>
  <c r="J1325" i="1"/>
  <c r="N1325" i="1" s="1"/>
  <c r="AA1325" i="1" s="1"/>
  <c r="AB1325" i="1" s="1"/>
  <c r="J1326" i="1"/>
  <c r="J1327" i="1"/>
  <c r="J1328" i="1"/>
  <c r="J1329" i="1"/>
  <c r="J1330" i="1"/>
  <c r="J1331" i="1"/>
  <c r="J1332" i="1"/>
  <c r="J1333" i="1"/>
  <c r="N1333" i="1" s="1"/>
  <c r="AA1333" i="1" s="1"/>
  <c r="AB1333" i="1" s="1"/>
  <c r="J1334" i="1"/>
  <c r="J1335" i="1"/>
  <c r="J1336" i="1"/>
  <c r="J1337" i="1"/>
  <c r="J1338" i="1"/>
  <c r="J1339" i="1"/>
  <c r="J1340" i="1"/>
  <c r="J1341" i="1"/>
  <c r="N1341" i="1" s="1"/>
  <c r="AA1341" i="1" s="1"/>
  <c r="AB1341" i="1" s="1"/>
  <c r="J1342" i="1"/>
  <c r="J1343" i="1"/>
  <c r="J1344" i="1"/>
  <c r="J1345" i="1"/>
  <c r="J1346" i="1"/>
  <c r="J1347" i="1"/>
  <c r="J1348" i="1"/>
  <c r="J1349" i="1"/>
  <c r="N1349" i="1" s="1"/>
  <c r="AA1349" i="1" s="1"/>
  <c r="AB1349" i="1" s="1"/>
  <c r="J1350" i="1"/>
  <c r="J1351" i="1"/>
  <c r="J1352" i="1"/>
  <c r="J1353" i="1"/>
  <c r="J1354" i="1"/>
  <c r="J1355" i="1"/>
  <c r="J1356" i="1"/>
  <c r="J1357" i="1"/>
  <c r="N1357" i="1" s="1"/>
  <c r="AA1357" i="1" s="1"/>
  <c r="AB1357" i="1" s="1"/>
  <c r="J1358" i="1"/>
  <c r="J1359" i="1"/>
  <c r="J1360" i="1"/>
  <c r="J1361" i="1"/>
  <c r="J1362" i="1"/>
  <c r="J1363" i="1"/>
  <c r="J1364" i="1"/>
  <c r="J1365" i="1"/>
  <c r="N1365" i="1" s="1"/>
  <c r="AA1365" i="1" s="1"/>
  <c r="AB1365" i="1" s="1"/>
  <c r="J1366" i="1"/>
  <c r="J1367" i="1"/>
  <c r="J1368" i="1"/>
  <c r="J1369" i="1"/>
  <c r="J1370" i="1"/>
  <c r="J1371" i="1"/>
  <c r="J1372" i="1"/>
  <c r="J1373" i="1"/>
  <c r="N1373" i="1" s="1"/>
  <c r="AA1373" i="1" s="1"/>
  <c r="AB1373" i="1" s="1"/>
  <c r="J1374" i="1"/>
  <c r="J1375" i="1"/>
  <c r="J1376" i="1"/>
  <c r="J1377" i="1"/>
  <c r="J1378" i="1"/>
  <c r="J1379" i="1"/>
  <c r="J1380" i="1"/>
  <c r="J1381" i="1"/>
  <c r="N1381" i="1" s="1"/>
  <c r="AA1381" i="1" s="1"/>
  <c r="AB1381" i="1" s="1"/>
  <c r="J1382" i="1"/>
  <c r="J1383" i="1"/>
  <c r="J1384" i="1"/>
  <c r="J1385" i="1"/>
  <c r="J1386" i="1"/>
  <c r="J1387" i="1"/>
  <c r="J1388" i="1"/>
  <c r="J1389" i="1"/>
  <c r="N1389" i="1" s="1"/>
  <c r="AA1389" i="1" s="1"/>
  <c r="AB1389" i="1" s="1"/>
  <c r="J1390" i="1"/>
  <c r="J1391" i="1"/>
  <c r="J1392" i="1"/>
  <c r="J1393" i="1"/>
  <c r="J1394" i="1"/>
  <c r="J1395" i="1"/>
  <c r="J1396" i="1"/>
  <c r="J1397" i="1"/>
  <c r="N1397" i="1" s="1"/>
  <c r="AA1397" i="1" s="1"/>
  <c r="AB1397" i="1" s="1"/>
  <c r="J1398" i="1"/>
  <c r="J1399" i="1"/>
  <c r="J1400" i="1"/>
  <c r="J1401" i="1"/>
  <c r="J1402" i="1"/>
  <c r="J1403" i="1"/>
  <c r="J1404" i="1"/>
  <c r="J1405" i="1"/>
  <c r="N1405" i="1" s="1"/>
  <c r="AA1405" i="1" s="1"/>
  <c r="AB1405" i="1" s="1"/>
  <c r="J1406" i="1"/>
  <c r="J1407" i="1"/>
  <c r="J1408" i="1"/>
  <c r="J1409" i="1"/>
  <c r="J1410" i="1"/>
  <c r="J1411" i="1"/>
  <c r="J1412" i="1"/>
  <c r="J1413" i="1"/>
  <c r="N1413" i="1" s="1"/>
  <c r="AA1413" i="1" s="1"/>
  <c r="AB1413" i="1" s="1"/>
  <c r="J1414" i="1"/>
  <c r="J1415" i="1"/>
  <c r="J1416" i="1"/>
  <c r="J1417" i="1"/>
  <c r="J1418" i="1"/>
  <c r="J1419" i="1"/>
  <c r="J1420" i="1"/>
  <c r="J1421" i="1"/>
  <c r="N1421" i="1" s="1"/>
  <c r="AA1421" i="1" s="1"/>
  <c r="AB1421" i="1" s="1"/>
  <c r="J1422" i="1"/>
  <c r="J1423" i="1"/>
  <c r="J1424" i="1"/>
  <c r="J1425" i="1"/>
  <c r="J1426" i="1"/>
  <c r="J1427" i="1"/>
  <c r="J1428" i="1"/>
  <c r="J1429" i="1"/>
  <c r="N1429" i="1" s="1"/>
  <c r="AA1429" i="1" s="1"/>
  <c r="AB1429" i="1" s="1"/>
  <c r="J1430" i="1"/>
  <c r="J1431" i="1"/>
  <c r="J1432" i="1"/>
  <c r="J1433" i="1"/>
  <c r="J1434" i="1"/>
  <c r="J1435" i="1"/>
  <c r="J1436" i="1"/>
  <c r="J1437" i="1"/>
  <c r="N1437" i="1" s="1"/>
  <c r="AA1437" i="1" s="1"/>
  <c r="AB1437" i="1" s="1"/>
  <c r="J1438" i="1"/>
  <c r="J1439" i="1"/>
  <c r="J1440" i="1"/>
  <c r="J1441" i="1"/>
  <c r="J1442" i="1"/>
  <c r="J1443" i="1"/>
  <c r="J1444" i="1"/>
  <c r="J1445" i="1"/>
  <c r="N1445" i="1" s="1"/>
  <c r="AA1445" i="1" s="1"/>
  <c r="AB1445" i="1" s="1"/>
  <c r="J1446" i="1"/>
  <c r="J1447" i="1"/>
  <c r="J1448" i="1"/>
  <c r="J1449" i="1"/>
  <c r="J1450" i="1"/>
  <c r="J1451" i="1"/>
  <c r="J1452" i="1"/>
  <c r="J1453" i="1"/>
  <c r="N1453" i="1" s="1"/>
  <c r="AA1453" i="1" s="1"/>
  <c r="AB1453" i="1" s="1"/>
  <c r="J1454" i="1"/>
  <c r="J1455" i="1"/>
  <c r="J1456" i="1"/>
  <c r="J1457" i="1"/>
  <c r="J1458" i="1"/>
  <c r="J1459" i="1"/>
  <c r="J1460" i="1"/>
  <c r="J1461" i="1"/>
  <c r="N1461" i="1" s="1"/>
  <c r="AA1461" i="1" s="1"/>
  <c r="AB1461" i="1" s="1"/>
  <c r="J1462" i="1"/>
  <c r="J1463" i="1"/>
  <c r="J1464" i="1"/>
  <c r="J1465" i="1"/>
  <c r="J1466" i="1"/>
  <c r="J1467" i="1"/>
  <c r="J1468" i="1"/>
  <c r="J1469" i="1"/>
  <c r="N1469" i="1" s="1"/>
  <c r="AA1469" i="1" s="1"/>
  <c r="AB1469" i="1" s="1"/>
  <c r="J1470" i="1"/>
  <c r="J1471" i="1"/>
  <c r="J1472" i="1"/>
  <c r="J1473" i="1"/>
  <c r="J1474" i="1"/>
  <c r="J1475" i="1"/>
  <c r="J1476" i="1"/>
  <c r="J1477" i="1"/>
  <c r="N1477" i="1" s="1"/>
  <c r="AA1477" i="1" s="1"/>
  <c r="AB1477" i="1" s="1"/>
  <c r="J1478" i="1"/>
  <c r="J1479" i="1"/>
  <c r="J1480" i="1"/>
  <c r="J1481" i="1"/>
  <c r="J1482" i="1"/>
  <c r="J1483" i="1"/>
  <c r="J1484" i="1"/>
  <c r="J1485" i="1"/>
  <c r="N1485" i="1" s="1"/>
  <c r="AA1485" i="1" s="1"/>
  <c r="AB1485" i="1" s="1"/>
  <c r="J1486" i="1"/>
  <c r="J1487" i="1"/>
  <c r="J1488" i="1"/>
  <c r="J1489" i="1"/>
  <c r="J1490" i="1"/>
  <c r="J1491" i="1"/>
  <c r="J1492" i="1"/>
  <c r="J1493" i="1"/>
  <c r="N1493" i="1" s="1"/>
  <c r="AA1493" i="1" s="1"/>
  <c r="AB1493" i="1" s="1"/>
  <c r="J1494" i="1"/>
  <c r="J1495" i="1"/>
  <c r="J1496" i="1"/>
  <c r="J1497" i="1"/>
  <c r="J1498" i="1"/>
  <c r="J1499" i="1"/>
  <c r="J1500" i="1"/>
  <c r="J1501" i="1"/>
  <c r="N1501" i="1" s="1"/>
  <c r="AA1501" i="1" s="1"/>
  <c r="AB1501" i="1" s="1"/>
  <c r="J1502" i="1"/>
  <c r="J1503" i="1"/>
  <c r="J1504" i="1"/>
  <c r="J1505" i="1"/>
  <c r="J1506" i="1"/>
  <c r="J1507" i="1"/>
  <c r="J1508" i="1"/>
  <c r="J1509" i="1"/>
  <c r="N1509" i="1" s="1"/>
  <c r="AA1509" i="1" s="1"/>
  <c r="AB1509" i="1" s="1"/>
  <c r="J1510" i="1"/>
  <c r="J1511" i="1"/>
  <c r="J1512" i="1"/>
  <c r="J1513" i="1"/>
  <c r="J1514" i="1"/>
  <c r="J1515" i="1"/>
  <c r="J1516" i="1"/>
  <c r="J1517" i="1"/>
  <c r="N1517" i="1" s="1"/>
  <c r="AA1517" i="1" s="1"/>
  <c r="AB1517" i="1" s="1"/>
  <c r="J1518" i="1"/>
  <c r="J1519" i="1"/>
  <c r="J1520" i="1"/>
  <c r="J1521" i="1"/>
  <c r="J1522" i="1"/>
  <c r="J1523" i="1"/>
  <c r="J1524" i="1"/>
  <c r="J1525" i="1"/>
  <c r="N1525" i="1" s="1"/>
  <c r="AA1525" i="1" s="1"/>
  <c r="AB1525" i="1" s="1"/>
  <c r="J1526" i="1"/>
  <c r="J1527" i="1"/>
  <c r="J1528" i="1"/>
  <c r="J1529" i="1"/>
  <c r="J1530" i="1"/>
  <c r="J1531" i="1"/>
  <c r="J1532" i="1"/>
  <c r="J1533" i="1"/>
  <c r="N1533" i="1" s="1"/>
  <c r="AA1533" i="1" s="1"/>
  <c r="AB1533" i="1" s="1"/>
  <c r="J1534" i="1"/>
  <c r="J1535" i="1"/>
  <c r="J1536" i="1"/>
  <c r="J1537" i="1"/>
  <c r="J1538" i="1"/>
  <c r="J1539" i="1"/>
  <c r="J1540" i="1"/>
  <c r="J1541" i="1"/>
  <c r="N1541" i="1" s="1"/>
  <c r="AA1541" i="1" s="1"/>
  <c r="AB1541" i="1" s="1"/>
  <c r="J1542" i="1"/>
  <c r="J1543" i="1"/>
  <c r="J1544" i="1"/>
  <c r="J1545" i="1"/>
  <c r="J1546" i="1"/>
  <c r="J1547" i="1"/>
  <c r="J1548" i="1"/>
  <c r="J1549" i="1"/>
  <c r="N1549" i="1" s="1"/>
  <c r="AA1549" i="1" s="1"/>
  <c r="AB1549" i="1" s="1"/>
  <c r="J1550" i="1"/>
  <c r="J1551" i="1"/>
  <c r="J1552" i="1"/>
  <c r="J1553" i="1"/>
  <c r="J1554" i="1"/>
  <c r="J1555" i="1"/>
  <c r="J1556" i="1"/>
  <c r="J1557" i="1"/>
  <c r="N1557" i="1" s="1"/>
  <c r="AA1557" i="1" s="1"/>
  <c r="AB1557" i="1" s="1"/>
  <c r="J1558" i="1"/>
  <c r="J1559" i="1"/>
  <c r="J1560" i="1"/>
  <c r="J1561" i="1"/>
  <c r="J1562" i="1"/>
  <c r="J1563" i="1"/>
  <c r="J1564" i="1"/>
  <c r="J1565" i="1"/>
  <c r="N1565" i="1" s="1"/>
  <c r="AA1565" i="1" s="1"/>
  <c r="AB1565" i="1" s="1"/>
  <c r="J1566" i="1"/>
  <c r="J1567" i="1"/>
  <c r="J1568" i="1"/>
  <c r="J1569" i="1"/>
  <c r="J1570" i="1"/>
  <c r="J1571" i="1"/>
  <c r="J1572" i="1"/>
  <c r="J1573" i="1"/>
  <c r="N1573" i="1" s="1"/>
  <c r="AA1573" i="1" s="1"/>
  <c r="AB1573" i="1" s="1"/>
  <c r="J1574" i="1"/>
  <c r="J1575" i="1"/>
  <c r="J1576" i="1"/>
  <c r="J1577" i="1"/>
  <c r="J1578" i="1"/>
  <c r="J1579" i="1"/>
  <c r="J1580" i="1"/>
  <c r="J1581" i="1"/>
  <c r="N1581" i="1" s="1"/>
  <c r="AA1581" i="1" s="1"/>
  <c r="AB1581" i="1" s="1"/>
  <c r="J1582" i="1"/>
  <c r="J1583" i="1"/>
  <c r="J1584" i="1"/>
  <c r="J1585" i="1"/>
  <c r="J1586" i="1"/>
  <c r="J1587" i="1"/>
  <c r="J1588" i="1"/>
  <c r="J1589" i="1"/>
  <c r="N1589" i="1" s="1"/>
  <c r="AA1589" i="1" s="1"/>
  <c r="AB1589" i="1" s="1"/>
  <c r="J1590" i="1"/>
  <c r="J1591" i="1"/>
  <c r="J1592" i="1"/>
  <c r="J1593" i="1"/>
  <c r="J1594" i="1"/>
  <c r="J1595" i="1"/>
  <c r="J1596" i="1"/>
  <c r="J1597" i="1"/>
  <c r="N1597" i="1" s="1"/>
  <c r="AA1597" i="1" s="1"/>
  <c r="AB1597" i="1" s="1"/>
  <c r="J1598" i="1"/>
  <c r="J1599" i="1"/>
  <c r="J1600" i="1"/>
  <c r="J1601" i="1"/>
  <c r="J1602" i="1"/>
  <c r="J1603" i="1"/>
  <c r="J1604" i="1"/>
  <c r="J1605" i="1"/>
  <c r="N1605" i="1" s="1"/>
  <c r="AA1605" i="1" s="1"/>
  <c r="AB1605" i="1" s="1"/>
  <c r="J1606" i="1"/>
  <c r="J1607" i="1"/>
  <c r="J1608" i="1"/>
  <c r="J1609" i="1"/>
  <c r="J1610" i="1"/>
  <c r="J1611" i="1"/>
  <c r="J1612" i="1"/>
  <c r="J1613" i="1"/>
  <c r="N1613" i="1" s="1"/>
  <c r="AA1613" i="1" s="1"/>
  <c r="AB1613" i="1" s="1"/>
  <c r="J1614" i="1"/>
  <c r="J1615" i="1"/>
  <c r="J1616" i="1"/>
  <c r="J1617" i="1"/>
  <c r="J1618" i="1"/>
  <c r="J1619" i="1"/>
  <c r="J1620" i="1"/>
  <c r="J1621" i="1"/>
  <c r="N1621" i="1" s="1"/>
  <c r="AA1621" i="1" s="1"/>
  <c r="AB1621" i="1" s="1"/>
  <c r="J1622" i="1"/>
  <c r="J1623" i="1"/>
  <c r="J1624" i="1"/>
  <c r="J1625" i="1"/>
  <c r="J1626" i="1"/>
  <c r="J1627" i="1"/>
  <c r="J1628" i="1"/>
  <c r="J1629" i="1"/>
  <c r="N1629" i="1" s="1"/>
  <c r="AA1629" i="1" s="1"/>
  <c r="AB1629" i="1" s="1"/>
  <c r="J1630" i="1"/>
  <c r="J1631" i="1"/>
  <c r="J1632" i="1"/>
  <c r="J1633" i="1"/>
  <c r="J1634" i="1"/>
  <c r="J1635" i="1"/>
  <c r="J1636" i="1"/>
  <c r="J1637" i="1"/>
  <c r="N1637" i="1" s="1"/>
  <c r="AA1637" i="1" s="1"/>
  <c r="AB1637" i="1" s="1"/>
  <c r="J1638" i="1"/>
  <c r="J1639" i="1"/>
  <c r="J1640" i="1"/>
  <c r="J1641" i="1"/>
  <c r="J1642" i="1"/>
  <c r="J1643" i="1"/>
  <c r="J1644" i="1"/>
  <c r="J1645" i="1"/>
  <c r="N1645" i="1" s="1"/>
  <c r="AA1645" i="1" s="1"/>
  <c r="AB1645" i="1" s="1"/>
  <c r="J1646" i="1"/>
  <c r="J1647" i="1"/>
  <c r="J1648" i="1"/>
  <c r="J1649" i="1"/>
  <c r="J1650" i="1"/>
  <c r="J1651" i="1"/>
  <c r="J1652" i="1"/>
  <c r="J1653" i="1"/>
  <c r="N1653" i="1" s="1"/>
  <c r="AA1653" i="1" s="1"/>
  <c r="AB1653" i="1" s="1"/>
  <c r="J1654" i="1"/>
  <c r="J1655" i="1"/>
  <c r="J1656" i="1"/>
  <c r="J1657" i="1"/>
  <c r="J1658" i="1"/>
  <c r="J1659" i="1"/>
  <c r="J1660" i="1"/>
  <c r="J1661" i="1"/>
  <c r="N1661" i="1" s="1"/>
  <c r="AA1661" i="1" s="1"/>
  <c r="AB1661" i="1" s="1"/>
  <c r="J1662" i="1"/>
  <c r="J1663" i="1"/>
  <c r="J1664" i="1"/>
  <c r="J1665" i="1"/>
  <c r="J1666" i="1"/>
  <c r="J1667" i="1"/>
  <c r="J1668" i="1"/>
  <c r="J1669" i="1"/>
  <c r="N1669" i="1" s="1"/>
  <c r="AA1669" i="1" s="1"/>
  <c r="AB1669" i="1" s="1"/>
  <c r="J1670" i="1"/>
  <c r="J1671" i="1"/>
  <c r="J1672" i="1"/>
  <c r="J1673" i="1"/>
  <c r="J1674" i="1"/>
  <c r="J1675" i="1"/>
  <c r="J1676" i="1"/>
  <c r="J1677" i="1"/>
  <c r="N1677" i="1" s="1"/>
  <c r="AA1677" i="1" s="1"/>
  <c r="AB1677" i="1" s="1"/>
  <c r="J1678" i="1"/>
  <c r="J1679" i="1"/>
  <c r="J1680" i="1"/>
  <c r="J1681" i="1"/>
  <c r="J1682" i="1"/>
  <c r="J1683" i="1"/>
  <c r="J1684" i="1"/>
  <c r="J1685" i="1"/>
  <c r="N1685" i="1" s="1"/>
  <c r="AA1685" i="1" s="1"/>
  <c r="AB1685" i="1" s="1"/>
  <c r="J1686" i="1"/>
  <c r="J1687" i="1"/>
  <c r="J1688" i="1"/>
  <c r="J1689" i="1"/>
  <c r="J1690" i="1"/>
  <c r="J1691" i="1"/>
  <c r="J1692" i="1"/>
  <c r="J1693" i="1"/>
  <c r="N1693" i="1" s="1"/>
  <c r="AA1693" i="1" s="1"/>
  <c r="AB1693" i="1" s="1"/>
  <c r="J1694" i="1"/>
  <c r="J1695" i="1"/>
  <c r="J1696" i="1"/>
  <c r="J1697" i="1"/>
  <c r="J1698" i="1"/>
  <c r="J1699" i="1"/>
  <c r="J1700" i="1"/>
  <c r="J1701" i="1"/>
  <c r="N1701" i="1" s="1"/>
  <c r="AA1701" i="1" s="1"/>
  <c r="AB1701" i="1" s="1"/>
  <c r="J1702" i="1"/>
  <c r="J1703" i="1"/>
  <c r="J1704" i="1"/>
  <c r="J1705" i="1"/>
  <c r="J1706" i="1"/>
  <c r="J1707" i="1"/>
  <c r="J1708" i="1"/>
  <c r="J1709" i="1"/>
  <c r="N1709" i="1" s="1"/>
  <c r="AA1709" i="1" s="1"/>
  <c r="AB1709" i="1" s="1"/>
  <c r="J1710" i="1"/>
  <c r="J1711" i="1"/>
  <c r="J1712" i="1"/>
  <c r="J1713" i="1"/>
  <c r="J1714" i="1"/>
  <c r="J1715" i="1"/>
  <c r="J1716" i="1"/>
  <c r="J1717" i="1"/>
  <c r="N1717" i="1" s="1"/>
  <c r="AA1717" i="1" s="1"/>
  <c r="AB1717" i="1" s="1"/>
  <c r="J1718" i="1"/>
  <c r="J1719" i="1"/>
  <c r="J1720" i="1"/>
  <c r="J1721" i="1"/>
  <c r="J1722" i="1"/>
  <c r="J1723" i="1"/>
  <c r="J1724" i="1"/>
  <c r="J1725" i="1"/>
  <c r="N1725" i="1" s="1"/>
  <c r="AA1725" i="1" s="1"/>
  <c r="AB1725" i="1" s="1"/>
  <c r="J1726" i="1"/>
  <c r="J1727" i="1"/>
  <c r="J1728" i="1"/>
  <c r="J1729" i="1"/>
  <c r="J1730" i="1"/>
  <c r="J1731" i="1"/>
  <c r="J1732" i="1"/>
  <c r="J1733" i="1"/>
  <c r="N1733" i="1" s="1"/>
  <c r="AA1733" i="1" s="1"/>
  <c r="AB1733" i="1" s="1"/>
  <c r="J1734" i="1"/>
  <c r="J1735" i="1"/>
  <c r="J1736" i="1"/>
  <c r="J1737" i="1"/>
  <c r="J1738" i="1"/>
  <c r="J1739" i="1"/>
  <c r="J1740" i="1"/>
  <c r="J1741" i="1"/>
  <c r="N1741" i="1" s="1"/>
  <c r="AA1741" i="1" s="1"/>
  <c r="AB1741" i="1" s="1"/>
  <c r="J1742" i="1"/>
  <c r="J1743" i="1"/>
  <c r="J1744" i="1"/>
  <c r="J1745" i="1"/>
  <c r="J1746" i="1"/>
  <c r="J1747" i="1"/>
  <c r="J1748" i="1"/>
  <c r="J1749" i="1"/>
  <c r="N1749" i="1" s="1"/>
  <c r="AA1749" i="1" s="1"/>
  <c r="AB1749" i="1" s="1"/>
  <c r="J1750" i="1"/>
  <c r="J1751" i="1"/>
  <c r="J1752" i="1"/>
  <c r="J1753" i="1"/>
  <c r="J1754" i="1"/>
  <c r="J1755" i="1"/>
  <c r="J1756" i="1"/>
  <c r="J1757" i="1"/>
  <c r="N1757" i="1" s="1"/>
  <c r="AA1757" i="1" s="1"/>
  <c r="AB1757" i="1" s="1"/>
  <c r="J1758" i="1"/>
  <c r="J1759" i="1"/>
  <c r="J1760" i="1"/>
  <c r="J1761" i="1"/>
  <c r="J1762" i="1"/>
  <c r="J1763" i="1"/>
  <c r="J1764" i="1"/>
  <c r="J1765" i="1"/>
  <c r="N1765" i="1" s="1"/>
  <c r="AA1765" i="1" s="1"/>
  <c r="AB1765" i="1" s="1"/>
  <c r="J1766" i="1"/>
  <c r="J1767" i="1"/>
  <c r="J1768" i="1"/>
  <c r="J1769" i="1"/>
  <c r="J1770" i="1"/>
  <c r="J1771" i="1"/>
  <c r="J1772" i="1"/>
  <c r="J1773" i="1"/>
  <c r="N1773" i="1" s="1"/>
  <c r="AA1773" i="1" s="1"/>
  <c r="AB1773" i="1" s="1"/>
  <c r="J1774" i="1"/>
  <c r="J1775" i="1"/>
  <c r="J1776" i="1"/>
  <c r="J1777" i="1"/>
  <c r="J1778" i="1"/>
  <c r="J1779" i="1"/>
  <c r="J1780" i="1"/>
  <c r="J1781" i="1"/>
  <c r="N1781" i="1" s="1"/>
  <c r="AA1781" i="1" s="1"/>
  <c r="AB1781" i="1" s="1"/>
  <c r="J1782" i="1"/>
  <c r="J1783" i="1"/>
  <c r="J1784" i="1"/>
  <c r="J1785" i="1"/>
  <c r="J1786" i="1"/>
  <c r="J1787" i="1"/>
  <c r="J1788" i="1"/>
  <c r="J1789" i="1"/>
  <c r="N1789" i="1" s="1"/>
  <c r="AA1789" i="1" s="1"/>
  <c r="AB1789" i="1" s="1"/>
  <c r="J1790" i="1"/>
  <c r="J1791" i="1"/>
  <c r="J1792" i="1"/>
  <c r="J1793" i="1"/>
  <c r="J1794" i="1"/>
  <c r="J1795" i="1"/>
  <c r="J1796" i="1"/>
  <c r="J1797" i="1"/>
  <c r="N1797" i="1" s="1"/>
  <c r="AA1797" i="1" s="1"/>
  <c r="AB1797" i="1" s="1"/>
  <c r="J1798" i="1"/>
  <c r="J1799" i="1"/>
  <c r="J1800" i="1"/>
  <c r="J1801" i="1"/>
  <c r="J1802" i="1"/>
  <c r="J1803" i="1"/>
  <c r="J1804" i="1"/>
  <c r="J1805" i="1"/>
  <c r="N1805" i="1" s="1"/>
  <c r="AA1805" i="1" s="1"/>
  <c r="AB1805" i="1" s="1"/>
  <c r="J5" i="1"/>
  <c r="AP5" i="1"/>
  <c r="N6" i="1"/>
  <c r="AA6" i="1" s="1"/>
  <c r="AB6" i="1" s="1"/>
  <c r="N7" i="1"/>
  <c r="AA7" i="1" s="1"/>
  <c r="AB7" i="1" s="1"/>
  <c r="N9" i="1"/>
  <c r="N10" i="1"/>
  <c r="N11" i="1"/>
  <c r="N12" i="1"/>
  <c r="N14" i="1"/>
  <c r="AA14" i="1" s="1"/>
  <c r="AB14" i="1" s="1"/>
  <c r="N15" i="1"/>
  <c r="AA15" i="1" s="1"/>
  <c r="AB15" i="1" s="1"/>
  <c r="N16" i="1"/>
  <c r="N17" i="1"/>
  <c r="N18" i="1"/>
  <c r="N19" i="1"/>
  <c r="N20" i="1"/>
  <c r="AA20" i="1" s="1"/>
  <c r="AB20" i="1" s="1"/>
  <c r="N22" i="1"/>
  <c r="AA22" i="1" s="1"/>
  <c r="AB22" i="1" s="1"/>
  <c r="N23" i="1"/>
  <c r="AA23" i="1" s="1"/>
  <c r="AB23" i="1" s="1"/>
  <c r="N24" i="1"/>
  <c r="N25" i="1"/>
  <c r="N26" i="1"/>
  <c r="N27" i="1"/>
  <c r="AA27" i="1" s="1"/>
  <c r="AB27" i="1" s="1"/>
  <c r="N28" i="1"/>
  <c r="N30" i="1"/>
  <c r="AA30" i="1" s="1"/>
  <c r="AB30" i="1" s="1"/>
  <c r="N31" i="1"/>
  <c r="AA31" i="1" s="1"/>
  <c r="AB31" i="1" s="1"/>
  <c r="N32" i="1"/>
  <c r="AA32" i="1" s="1"/>
  <c r="AB32" i="1" s="1"/>
  <c r="N33" i="1"/>
  <c r="N34" i="1"/>
  <c r="N35" i="1"/>
  <c r="N36" i="1"/>
  <c r="AA36" i="1" s="1"/>
  <c r="AB36" i="1" s="1"/>
  <c r="N38" i="1"/>
  <c r="AA38" i="1" s="1"/>
  <c r="AB38" i="1" s="1"/>
  <c r="N39" i="1"/>
  <c r="AA39" i="1" s="1"/>
  <c r="AB39" i="1" s="1"/>
  <c r="N40" i="1"/>
  <c r="N41" i="1"/>
  <c r="N42" i="1"/>
  <c r="N43" i="1"/>
  <c r="N44" i="1"/>
  <c r="N46" i="1"/>
  <c r="AA46" i="1" s="1"/>
  <c r="AB46" i="1" s="1"/>
  <c r="N47" i="1"/>
  <c r="AA47" i="1" s="1"/>
  <c r="AB47" i="1" s="1"/>
  <c r="N48" i="1"/>
  <c r="N49" i="1"/>
  <c r="AA49" i="1" s="1"/>
  <c r="AB49" i="1" s="1"/>
  <c r="N50" i="1"/>
  <c r="N51" i="1"/>
  <c r="N52" i="1"/>
  <c r="N54" i="1"/>
  <c r="AA54" i="1" s="1"/>
  <c r="AB54" i="1" s="1"/>
  <c r="N55" i="1"/>
  <c r="AA55" i="1" s="1"/>
  <c r="AB55" i="1" s="1"/>
  <c r="N56" i="1"/>
  <c r="N57" i="1"/>
  <c r="AA57" i="1" s="1"/>
  <c r="AB57" i="1" s="1"/>
  <c r="N58" i="1"/>
  <c r="N59" i="1"/>
  <c r="N60" i="1"/>
  <c r="N62" i="1"/>
  <c r="AA62" i="1" s="1"/>
  <c r="AB62" i="1" s="1"/>
  <c r="N63" i="1"/>
  <c r="AA63" i="1" s="1"/>
  <c r="AB63" i="1" s="1"/>
  <c r="N64" i="1"/>
  <c r="N65" i="1"/>
  <c r="N66" i="1"/>
  <c r="N67" i="1"/>
  <c r="N68" i="1"/>
  <c r="N70" i="1"/>
  <c r="AA70" i="1" s="1"/>
  <c r="AB70" i="1" s="1"/>
  <c r="N71" i="1"/>
  <c r="AA71" i="1" s="1"/>
  <c r="AB71" i="1" s="1"/>
  <c r="N72" i="1"/>
  <c r="N73" i="1"/>
  <c r="N74" i="1"/>
  <c r="N75" i="1"/>
  <c r="N76" i="1"/>
  <c r="N78" i="1"/>
  <c r="AA78" i="1" s="1"/>
  <c r="AB78" i="1" s="1"/>
  <c r="N79" i="1"/>
  <c r="AA79" i="1" s="1"/>
  <c r="AB79" i="1" s="1"/>
  <c r="N80" i="1"/>
  <c r="N81" i="1"/>
  <c r="N82" i="1"/>
  <c r="N83" i="1"/>
  <c r="N84" i="1"/>
  <c r="AA84" i="1" s="1"/>
  <c r="AB84" i="1" s="1"/>
  <c r="N86" i="1"/>
  <c r="AA86" i="1" s="1"/>
  <c r="AB86" i="1" s="1"/>
  <c r="N87" i="1"/>
  <c r="AA87" i="1" s="1"/>
  <c r="AB87" i="1" s="1"/>
  <c r="N88" i="1"/>
  <c r="N89" i="1"/>
  <c r="N90" i="1"/>
  <c r="N91" i="1"/>
  <c r="AA91" i="1" s="1"/>
  <c r="AB91" i="1" s="1"/>
  <c r="N92" i="1"/>
  <c r="N94" i="1"/>
  <c r="AA94" i="1" s="1"/>
  <c r="AB94" i="1" s="1"/>
  <c r="N95" i="1"/>
  <c r="AA95" i="1" s="1"/>
  <c r="AB95" i="1" s="1"/>
  <c r="N96" i="1"/>
  <c r="AA96" i="1" s="1"/>
  <c r="AB96" i="1" s="1"/>
  <c r="N97" i="1"/>
  <c r="N98" i="1"/>
  <c r="N99" i="1"/>
  <c r="N100" i="1"/>
  <c r="AA100" i="1" s="1"/>
  <c r="AB100" i="1" s="1"/>
  <c r="N102" i="1"/>
  <c r="AA102" i="1" s="1"/>
  <c r="AB102" i="1" s="1"/>
  <c r="N103" i="1"/>
  <c r="AA103" i="1" s="1"/>
  <c r="AB103" i="1" s="1"/>
  <c r="N104" i="1"/>
  <c r="N105" i="1"/>
  <c r="N106" i="1"/>
  <c r="N107" i="1"/>
  <c r="N108" i="1"/>
  <c r="N110" i="1"/>
  <c r="AA110" i="1" s="1"/>
  <c r="AB110" i="1" s="1"/>
  <c r="N111" i="1"/>
  <c r="AA111" i="1" s="1"/>
  <c r="AB111" i="1" s="1"/>
  <c r="N112" i="1"/>
  <c r="N113" i="1"/>
  <c r="AA113" i="1" s="1"/>
  <c r="AB113" i="1" s="1"/>
  <c r="N114" i="1"/>
  <c r="N115" i="1"/>
  <c r="N116" i="1"/>
  <c r="N118" i="1"/>
  <c r="AA118" i="1" s="1"/>
  <c r="AB118" i="1" s="1"/>
  <c r="N119" i="1"/>
  <c r="AA119" i="1" s="1"/>
  <c r="AB119" i="1" s="1"/>
  <c r="N120" i="1"/>
  <c r="N121" i="1"/>
  <c r="AA121" i="1" s="1"/>
  <c r="AB121" i="1" s="1"/>
  <c r="N122" i="1"/>
  <c r="N123" i="1"/>
  <c r="N124" i="1"/>
  <c r="N126" i="1"/>
  <c r="AA126" i="1" s="1"/>
  <c r="AB126" i="1" s="1"/>
  <c r="N127" i="1"/>
  <c r="AA127" i="1" s="1"/>
  <c r="AB127" i="1" s="1"/>
  <c r="N128" i="1"/>
  <c r="N129" i="1"/>
  <c r="N130" i="1"/>
  <c r="N131" i="1"/>
  <c r="N132" i="1"/>
  <c r="N134" i="1"/>
  <c r="AA134" i="1" s="1"/>
  <c r="AB134" i="1" s="1"/>
  <c r="N135" i="1"/>
  <c r="AA135" i="1" s="1"/>
  <c r="AB135" i="1" s="1"/>
  <c r="N136" i="1"/>
  <c r="N137" i="1"/>
  <c r="N138" i="1"/>
  <c r="N139" i="1"/>
  <c r="N140" i="1"/>
  <c r="N142" i="1"/>
  <c r="AA142" i="1" s="1"/>
  <c r="AB142" i="1" s="1"/>
  <c r="N143" i="1"/>
  <c r="AA143" i="1" s="1"/>
  <c r="AB143" i="1" s="1"/>
  <c r="N144" i="1"/>
  <c r="N145" i="1"/>
  <c r="N146" i="1"/>
  <c r="N147" i="1"/>
  <c r="N148" i="1"/>
  <c r="AA148" i="1" s="1"/>
  <c r="AB148" i="1" s="1"/>
  <c r="N150" i="1"/>
  <c r="AA150" i="1" s="1"/>
  <c r="AB150" i="1" s="1"/>
  <c r="N151" i="1"/>
  <c r="AA151" i="1" s="1"/>
  <c r="AB151" i="1" s="1"/>
  <c r="N152" i="1"/>
  <c r="N153" i="1"/>
  <c r="N154" i="1"/>
  <c r="N155" i="1"/>
  <c r="AA155" i="1" s="1"/>
  <c r="AB155" i="1" s="1"/>
  <c r="N156" i="1"/>
  <c r="N158" i="1"/>
  <c r="AA158" i="1" s="1"/>
  <c r="AB158" i="1" s="1"/>
  <c r="N159" i="1"/>
  <c r="AA159" i="1" s="1"/>
  <c r="AB159" i="1" s="1"/>
  <c r="N160" i="1"/>
  <c r="AA160" i="1" s="1"/>
  <c r="AB160" i="1" s="1"/>
  <c r="N161" i="1"/>
  <c r="AA161" i="1" s="1"/>
  <c r="AB161" i="1" s="1"/>
  <c r="N162" i="1"/>
  <c r="N163" i="1"/>
  <c r="N164" i="1"/>
  <c r="AA164" i="1" s="1"/>
  <c r="AB164" i="1" s="1"/>
  <c r="N166" i="1"/>
  <c r="N167" i="1"/>
  <c r="AA167" i="1" s="1"/>
  <c r="AB167" i="1" s="1"/>
  <c r="N168" i="1"/>
  <c r="N169" i="1"/>
  <c r="N170" i="1"/>
  <c r="N171" i="1"/>
  <c r="N172" i="1"/>
  <c r="N174" i="1"/>
  <c r="AA174" i="1" s="1"/>
  <c r="AB174" i="1" s="1"/>
  <c r="N175" i="1"/>
  <c r="AA175" i="1" s="1"/>
  <c r="AB175" i="1" s="1"/>
  <c r="N176" i="1"/>
  <c r="N177" i="1"/>
  <c r="AA177" i="1" s="1"/>
  <c r="AB177" i="1" s="1"/>
  <c r="N178" i="1"/>
  <c r="N179" i="1"/>
  <c r="N180" i="1"/>
  <c r="N182" i="1"/>
  <c r="N183" i="1"/>
  <c r="N184" i="1"/>
  <c r="N185" i="1"/>
  <c r="N186" i="1"/>
  <c r="N187" i="1"/>
  <c r="N188" i="1"/>
  <c r="N190" i="1"/>
  <c r="N191" i="1"/>
  <c r="N192" i="1"/>
  <c r="N193" i="1"/>
  <c r="N194" i="1"/>
  <c r="N195" i="1"/>
  <c r="N196" i="1"/>
  <c r="N198" i="1"/>
  <c r="AA198" i="1" s="1"/>
  <c r="AB198" i="1" s="1"/>
  <c r="N199" i="1"/>
  <c r="N200" i="1"/>
  <c r="N201" i="1"/>
  <c r="N202" i="1"/>
  <c r="N203" i="1"/>
  <c r="N204" i="1"/>
  <c r="N206" i="1"/>
  <c r="AA206" i="1" s="1"/>
  <c r="AB206" i="1" s="1"/>
  <c r="N207" i="1"/>
  <c r="N208" i="1"/>
  <c r="N209" i="1"/>
  <c r="N210" i="1"/>
  <c r="N211" i="1"/>
  <c r="N212" i="1"/>
  <c r="AA212" i="1" s="1"/>
  <c r="AB212" i="1" s="1"/>
  <c r="N214" i="1"/>
  <c r="AA214" i="1" s="1"/>
  <c r="AB214" i="1" s="1"/>
  <c r="N215" i="1"/>
  <c r="AA215" i="1" s="1"/>
  <c r="AB215" i="1" s="1"/>
  <c r="N216" i="1"/>
  <c r="N217" i="1"/>
  <c r="N218" i="1"/>
  <c r="N219" i="1"/>
  <c r="AA219" i="1" s="1"/>
  <c r="AB219" i="1" s="1"/>
  <c r="N220" i="1"/>
  <c r="N222" i="1"/>
  <c r="AA222" i="1" s="1"/>
  <c r="AB222" i="1" s="1"/>
  <c r="N223" i="1"/>
  <c r="AA223" i="1" s="1"/>
  <c r="AB223" i="1" s="1"/>
  <c r="N224" i="1"/>
  <c r="N225" i="1"/>
  <c r="N226" i="1"/>
  <c r="N227" i="1"/>
  <c r="N228" i="1"/>
  <c r="AA228" i="1" s="1"/>
  <c r="AB228" i="1" s="1"/>
  <c r="N230" i="1"/>
  <c r="N231" i="1"/>
  <c r="N232" i="1"/>
  <c r="N233" i="1"/>
  <c r="N234" i="1"/>
  <c r="N235" i="1"/>
  <c r="N236" i="1"/>
  <c r="N238" i="1"/>
  <c r="AA238" i="1" s="1"/>
  <c r="AB238" i="1" s="1"/>
  <c r="N239" i="1"/>
  <c r="N240" i="1"/>
  <c r="N241" i="1"/>
  <c r="N242" i="1"/>
  <c r="N243" i="1"/>
  <c r="N244" i="1"/>
  <c r="N246" i="1"/>
  <c r="N247" i="1"/>
  <c r="N248" i="1"/>
  <c r="N249" i="1"/>
  <c r="N250" i="1"/>
  <c r="N251" i="1"/>
  <c r="N252" i="1"/>
  <c r="N254" i="1"/>
  <c r="N255" i="1"/>
  <c r="N256" i="1"/>
  <c r="N257" i="1"/>
  <c r="N258" i="1"/>
  <c r="N259" i="1"/>
  <c r="N260" i="1"/>
  <c r="N262" i="1"/>
  <c r="AA262" i="1" s="1"/>
  <c r="AB262" i="1" s="1"/>
  <c r="N263" i="1"/>
  <c r="N264" i="1"/>
  <c r="N265" i="1"/>
  <c r="N266" i="1"/>
  <c r="N267" i="1"/>
  <c r="N268" i="1"/>
  <c r="N270" i="1"/>
  <c r="AA270" i="1" s="1"/>
  <c r="AB270" i="1" s="1"/>
  <c r="N271" i="1"/>
  <c r="N272" i="1"/>
  <c r="N273" i="1"/>
  <c r="N274" i="1"/>
  <c r="N275" i="1"/>
  <c r="N276" i="1"/>
  <c r="AA276" i="1" s="1"/>
  <c r="AB276" i="1" s="1"/>
  <c r="N278" i="1"/>
  <c r="AA278" i="1" s="1"/>
  <c r="AB278" i="1" s="1"/>
  <c r="N279" i="1"/>
  <c r="AA279" i="1" s="1"/>
  <c r="AB279" i="1" s="1"/>
  <c r="N280" i="1"/>
  <c r="N281" i="1"/>
  <c r="N282" i="1"/>
  <c r="N283" i="1"/>
  <c r="AA283" i="1" s="1"/>
  <c r="AB283" i="1" s="1"/>
  <c r="N284" i="1"/>
  <c r="N286" i="1"/>
  <c r="AA286" i="1" s="1"/>
  <c r="AB286" i="1" s="1"/>
  <c r="N287" i="1"/>
  <c r="AA287" i="1" s="1"/>
  <c r="AB287" i="1" s="1"/>
  <c r="N288" i="1"/>
  <c r="N289" i="1"/>
  <c r="N290" i="1"/>
  <c r="N291" i="1"/>
  <c r="N292" i="1"/>
  <c r="AA292" i="1" s="1"/>
  <c r="AB292" i="1" s="1"/>
  <c r="N294" i="1"/>
  <c r="N295" i="1"/>
  <c r="N296" i="1"/>
  <c r="N297" i="1"/>
  <c r="N298" i="1"/>
  <c r="N299" i="1"/>
  <c r="N300" i="1"/>
  <c r="N302" i="1"/>
  <c r="AA302" i="1" s="1"/>
  <c r="AB302" i="1" s="1"/>
  <c r="N303" i="1"/>
  <c r="N304" i="1"/>
  <c r="N305" i="1"/>
  <c r="N306" i="1"/>
  <c r="N307" i="1"/>
  <c r="N308" i="1"/>
  <c r="N310" i="1"/>
  <c r="N311" i="1"/>
  <c r="N312" i="1"/>
  <c r="N313" i="1"/>
  <c r="N314" i="1"/>
  <c r="N315" i="1"/>
  <c r="N316" i="1"/>
  <c r="N318" i="1"/>
  <c r="N319" i="1"/>
  <c r="N320" i="1"/>
  <c r="N321" i="1"/>
  <c r="N322" i="1"/>
  <c r="N323" i="1"/>
  <c r="N324" i="1"/>
  <c r="N326" i="1"/>
  <c r="AA326" i="1" s="1"/>
  <c r="AB326" i="1" s="1"/>
  <c r="N327" i="1"/>
  <c r="N328" i="1"/>
  <c r="N329" i="1"/>
  <c r="N330" i="1"/>
  <c r="N331" i="1"/>
  <c r="N332" i="1"/>
  <c r="N334" i="1"/>
  <c r="AA334" i="1" s="1"/>
  <c r="AB334" i="1" s="1"/>
  <c r="N335" i="1"/>
  <c r="N336" i="1"/>
  <c r="N337" i="1"/>
  <c r="N338" i="1"/>
  <c r="N339" i="1"/>
  <c r="N340" i="1"/>
  <c r="AA340" i="1" s="1"/>
  <c r="AB340" i="1" s="1"/>
  <c r="N342" i="1"/>
  <c r="AA342" i="1" s="1"/>
  <c r="AB342" i="1" s="1"/>
  <c r="N343" i="1"/>
  <c r="AA343" i="1" s="1"/>
  <c r="AB343" i="1" s="1"/>
  <c r="N344" i="1"/>
  <c r="N345" i="1"/>
  <c r="N346" i="1"/>
  <c r="N347" i="1"/>
  <c r="AA347" i="1" s="1"/>
  <c r="AB347" i="1" s="1"/>
  <c r="N348" i="1"/>
  <c r="N350" i="1"/>
  <c r="AA350" i="1" s="1"/>
  <c r="AB350" i="1" s="1"/>
  <c r="N351" i="1"/>
  <c r="AA351" i="1" s="1"/>
  <c r="AB351" i="1" s="1"/>
  <c r="N352" i="1"/>
  <c r="N353" i="1"/>
  <c r="N354" i="1"/>
  <c r="N355" i="1"/>
  <c r="N356" i="1"/>
  <c r="AA356" i="1" s="1"/>
  <c r="AB356" i="1" s="1"/>
  <c r="N358" i="1"/>
  <c r="N359" i="1"/>
  <c r="N360" i="1"/>
  <c r="N361" i="1"/>
  <c r="N362" i="1"/>
  <c r="N363" i="1"/>
  <c r="N364" i="1"/>
  <c r="N366" i="1"/>
  <c r="AA366" i="1" s="1"/>
  <c r="AB366" i="1" s="1"/>
  <c r="N367" i="1"/>
  <c r="N368" i="1"/>
  <c r="N369" i="1"/>
  <c r="N370" i="1"/>
  <c r="N371" i="1"/>
  <c r="N372" i="1"/>
  <c r="N374" i="1"/>
  <c r="N375" i="1"/>
  <c r="N376" i="1"/>
  <c r="N377" i="1"/>
  <c r="N378" i="1"/>
  <c r="N379" i="1"/>
  <c r="N380" i="1"/>
  <c r="N382" i="1"/>
  <c r="N383" i="1"/>
  <c r="N384" i="1"/>
  <c r="N385" i="1"/>
  <c r="N386" i="1"/>
  <c r="N387" i="1"/>
  <c r="N388" i="1"/>
  <c r="N390" i="1"/>
  <c r="AA390" i="1" s="1"/>
  <c r="AB390" i="1" s="1"/>
  <c r="N391" i="1"/>
  <c r="N392" i="1"/>
  <c r="N393" i="1"/>
  <c r="N394" i="1"/>
  <c r="N395" i="1"/>
  <c r="N396" i="1"/>
  <c r="N398" i="1"/>
  <c r="AA398" i="1" s="1"/>
  <c r="AB398" i="1" s="1"/>
  <c r="N399" i="1"/>
  <c r="N400" i="1"/>
  <c r="N401" i="1"/>
  <c r="N402" i="1"/>
  <c r="N403" i="1"/>
  <c r="N404" i="1"/>
  <c r="AA404" i="1" s="1"/>
  <c r="AB404" i="1" s="1"/>
  <c r="N406" i="1"/>
  <c r="AA406" i="1" s="1"/>
  <c r="AB406" i="1" s="1"/>
  <c r="N407" i="1"/>
  <c r="AA407" i="1" s="1"/>
  <c r="AB407" i="1" s="1"/>
  <c r="N408" i="1"/>
  <c r="N409" i="1"/>
  <c r="N410" i="1"/>
  <c r="N411" i="1"/>
  <c r="AA411" i="1" s="1"/>
  <c r="AB411" i="1" s="1"/>
  <c r="N412" i="1"/>
  <c r="N414" i="1"/>
  <c r="AA414" i="1" s="1"/>
  <c r="AB414" i="1" s="1"/>
  <c r="N415" i="1"/>
  <c r="AA415" i="1" s="1"/>
  <c r="AB415" i="1" s="1"/>
  <c r="N416" i="1"/>
  <c r="N417" i="1"/>
  <c r="N418" i="1"/>
  <c r="N419" i="1"/>
  <c r="N420" i="1"/>
  <c r="AA420" i="1" s="1"/>
  <c r="AB420" i="1" s="1"/>
  <c r="N422" i="1"/>
  <c r="N423" i="1"/>
  <c r="N424" i="1"/>
  <c r="N425" i="1"/>
  <c r="N426" i="1"/>
  <c r="N427" i="1"/>
  <c r="N428" i="1"/>
  <c r="N430" i="1"/>
  <c r="AA430" i="1" s="1"/>
  <c r="AB430" i="1" s="1"/>
  <c r="N431" i="1"/>
  <c r="N432" i="1"/>
  <c r="N433" i="1"/>
  <c r="N434" i="1"/>
  <c r="N435" i="1"/>
  <c r="N436" i="1"/>
  <c r="N438" i="1"/>
  <c r="N439" i="1"/>
  <c r="N440" i="1"/>
  <c r="N441" i="1"/>
  <c r="N442" i="1"/>
  <c r="N443" i="1"/>
  <c r="N444" i="1"/>
  <c r="N446" i="1"/>
  <c r="N447" i="1"/>
  <c r="N448" i="1"/>
  <c r="N449" i="1"/>
  <c r="N450" i="1"/>
  <c r="N451" i="1"/>
  <c r="N452" i="1"/>
  <c r="N454" i="1"/>
  <c r="AA454" i="1" s="1"/>
  <c r="AB454" i="1" s="1"/>
  <c r="N455" i="1"/>
  <c r="N456" i="1"/>
  <c r="N457" i="1"/>
  <c r="N458" i="1"/>
  <c r="N459" i="1"/>
  <c r="N460" i="1"/>
  <c r="N462" i="1"/>
  <c r="AA462" i="1" s="1"/>
  <c r="AB462" i="1" s="1"/>
  <c r="N463" i="1"/>
  <c r="N464" i="1"/>
  <c r="N465" i="1"/>
  <c r="N466" i="1"/>
  <c r="N467" i="1"/>
  <c r="N468" i="1"/>
  <c r="AA468" i="1" s="1"/>
  <c r="AB468" i="1" s="1"/>
  <c r="N470" i="1"/>
  <c r="AA470" i="1" s="1"/>
  <c r="AB470" i="1" s="1"/>
  <c r="N471" i="1"/>
  <c r="AA471" i="1" s="1"/>
  <c r="AB471" i="1" s="1"/>
  <c r="N472" i="1"/>
  <c r="N473" i="1"/>
  <c r="N474" i="1"/>
  <c r="N475" i="1"/>
  <c r="AA475" i="1" s="1"/>
  <c r="AB475" i="1" s="1"/>
  <c r="N476" i="1"/>
  <c r="N478" i="1"/>
  <c r="AA478" i="1" s="1"/>
  <c r="AB478" i="1" s="1"/>
  <c r="N479" i="1"/>
  <c r="AA479" i="1" s="1"/>
  <c r="AB479" i="1" s="1"/>
  <c r="N480" i="1"/>
  <c r="N481" i="1"/>
  <c r="N482" i="1"/>
  <c r="N483" i="1"/>
  <c r="N484" i="1"/>
  <c r="AA484" i="1" s="1"/>
  <c r="AB484" i="1" s="1"/>
  <c r="N486" i="1"/>
  <c r="AA486" i="1" s="1"/>
  <c r="AB486" i="1" s="1"/>
  <c r="N487" i="1"/>
  <c r="N488" i="1"/>
  <c r="N489" i="1"/>
  <c r="N490" i="1"/>
  <c r="N491" i="1"/>
  <c r="N492" i="1"/>
  <c r="N494" i="1"/>
  <c r="AA494" i="1" s="1"/>
  <c r="AB494" i="1" s="1"/>
  <c r="N495" i="1"/>
  <c r="N496" i="1"/>
  <c r="N497" i="1"/>
  <c r="N498" i="1"/>
  <c r="N499" i="1"/>
  <c r="N500" i="1"/>
  <c r="N502" i="1"/>
  <c r="N503" i="1"/>
  <c r="N504" i="1"/>
  <c r="N505" i="1"/>
  <c r="N506" i="1"/>
  <c r="N507" i="1"/>
  <c r="N508" i="1"/>
  <c r="N510" i="1"/>
  <c r="N511" i="1"/>
  <c r="N512" i="1"/>
  <c r="N513" i="1"/>
  <c r="N514" i="1"/>
  <c r="N515" i="1"/>
  <c r="N516" i="1"/>
  <c r="N518" i="1"/>
  <c r="AA518" i="1" s="1"/>
  <c r="AB518" i="1" s="1"/>
  <c r="N519" i="1"/>
  <c r="N520" i="1"/>
  <c r="N521" i="1"/>
  <c r="N522" i="1"/>
  <c r="N523" i="1"/>
  <c r="N524" i="1"/>
  <c r="N526" i="1"/>
  <c r="AA526" i="1" s="1"/>
  <c r="AB526" i="1" s="1"/>
  <c r="N527" i="1"/>
  <c r="N528" i="1"/>
  <c r="N529" i="1"/>
  <c r="N530" i="1"/>
  <c r="N531" i="1"/>
  <c r="N532" i="1"/>
  <c r="AA532" i="1" s="1"/>
  <c r="AB532" i="1" s="1"/>
  <c r="N534" i="1"/>
  <c r="AA534" i="1" s="1"/>
  <c r="AB534" i="1" s="1"/>
  <c r="N535" i="1"/>
  <c r="AA535" i="1" s="1"/>
  <c r="AB535" i="1" s="1"/>
  <c r="N536" i="1"/>
  <c r="N537" i="1"/>
  <c r="N538" i="1"/>
  <c r="N539" i="1"/>
  <c r="AA539" i="1" s="1"/>
  <c r="AB539" i="1" s="1"/>
  <c r="N540" i="1"/>
  <c r="N542" i="1"/>
  <c r="AA542" i="1" s="1"/>
  <c r="AB542" i="1" s="1"/>
  <c r="N543" i="1"/>
  <c r="AA543" i="1" s="1"/>
  <c r="AB543" i="1" s="1"/>
  <c r="N544" i="1"/>
  <c r="N545" i="1"/>
  <c r="N546" i="1"/>
  <c r="N547" i="1"/>
  <c r="N548" i="1"/>
  <c r="AA548" i="1" s="1"/>
  <c r="AB548" i="1" s="1"/>
  <c r="N550" i="1"/>
  <c r="AA550" i="1" s="1"/>
  <c r="AB550" i="1" s="1"/>
  <c r="N551" i="1"/>
  <c r="N552" i="1"/>
  <c r="N553" i="1"/>
  <c r="N554" i="1"/>
  <c r="N555" i="1"/>
  <c r="N556" i="1"/>
  <c r="N558" i="1"/>
  <c r="AA558" i="1" s="1"/>
  <c r="AB558" i="1" s="1"/>
  <c r="N559" i="1"/>
  <c r="N560" i="1"/>
  <c r="N561" i="1"/>
  <c r="N562" i="1"/>
  <c r="N563" i="1"/>
  <c r="N564" i="1"/>
  <c r="N566" i="1"/>
  <c r="N567" i="1"/>
  <c r="N568" i="1"/>
  <c r="N569" i="1"/>
  <c r="N570" i="1"/>
  <c r="N571" i="1"/>
  <c r="N572" i="1"/>
  <c r="N574" i="1"/>
  <c r="AA574" i="1" s="1"/>
  <c r="AB574" i="1" s="1"/>
  <c r="N575" i="1"/>
  <c r="N576" i="1"/>
  <c r="N577" i="1"/>
  <c r="N578" i="1"/>
  <c r="N579" i="1"/>
  <c r="N580" i="1"/>
  <c r="N582" i="1"/>
  <c r="AA582" i="1" s="1"/>
  <c r="AB582" i="1" s="1"/>
  <c r="N583" i="1"/>
  <c r="N584" i="1"/>
  <c r="N585" i="1"/>
  <c r="N586" i="1"/>
  <c r="N587" i="1"/>
  <c r="N588" i="1"/>
  <c r="N590" i="1"/>
  <c r="AA590" i="1" s="1"/>
  <c r="AB590" i="1" s="1"/>
  <c r="N591" i="1"/>
  <c r="N592" i="1"/>
  <c r="N593" i="1"/>
  <c r="N594" i="1"/>
  <c r="N595" i="1"/>
  <c r="N596" i="1"/>
  <c r="AA596" i="1" s="1"/>
  <c r="AB596" i="1" s="1"/>
  <c r="N598" i="1"/>
  <c r="AA598" i="1" s="1"/>
  <c r="AB598" i="1" s="1"/>
  <c r="N599" i="1"/>
  <c r="AA599" i="1" s="1"/>
  <c r="AB599" i="1" s="1"/>
  <c r="N600" i="1"/>
  <c r="N601" i="1"/>
  <c r="N602" i="1"/>
  <c r="N603" i="1"/>
  <c r="AA603" i="1" s="1"/>
  <c r="AB603" i="1" s="1"/>
  <c r="N604" i="1"/>
  <c r="N606" i="1"/>
  <c r="AA606" i="1" s="1"/>
  <c r="AB606" i="1" s="1"/>
  <c r="N607" i="1"/>
  <c r="AA607" i="1" s="1"/>
  <c r="AB607" i="1" s="1"/>
  <c r="N608" i="1"/>
  <c r="N609" i="1"/>
  <c r="N610" i="1"/>
  <c r="N611" i="1"/>
  <c r="N612" i="1"/>
  <c r="AA612" i="1" s="1"/>
  <c r="AB612" i="1" s="1"/>
  <c r="N614" i="1"/>
  <c r="AA614" i="1" s="1"/>
  <c r="AB614" i="1" s="1"/>
  <c r="N615" i="1"/>
  <c r="N616" i="1"/>
  <c r="N617" i="1"/>
  <c r="N618" i="1"/>
  <c r="N619" i="1"/>
  <c r="N620" i="1"/>
  <c r="N622" i="1"/>
  <c r="AA622" i="1" s="1"/>
  <c r="AB622" i="1" s="1"/>
  <c r="N623" i="1"/>
  <c r="N624" i="1"/>
  <c r="N625" i="1"/>
  <c r="N626" i="1"/>
  <c r="N627" i="1"/>
  <c r="N628" i="1"/>
  <c r="N630" i="1"/>
  <c r="AA630" i="1" s="1"/>
  <c r="AB630" i="1" s="1"/>
  <c r="N631" i="1"/>
  <c r="N632" i="1"/>
  <c r="N633" i="1"/>
  <c r="N634" i="1"/>
  <c r="N635" i="1"/>
  <c r="N636" i="1"/>
  <c r="N638" i="1"/>
  <c r="AA638" i="1" s="1"/>
  <c r="AB638" i="1" s="1"/>
  <c r="N639" i="1"/>
  <c r="N640" i="1"/>
  <c r="N641" i="1"/>
  <c r="N642" i="1"/>
  <c r="N643" i="1"/>
  <c r="N644" i="1"/>
  <c r="N646" i="1"/>
  <c r="AA646" i="1" s="1"/>
  <c r="AB646" i="1" s="1"/>
  <c r="N647" i="1"/>
  <c r="N648" i="1"/>
  <c r="N649" i="1"/>
  <c r="N650" i="1"/>
  <c r="N651" i="1"/>
  <c r="N652" i="1"/>
  <c r="N654" i="1"/>
  <c r="AA654" i="1" s="1"/>
  <c r="AB654" i="1" s="1"/>
  <c r="N655" i="1"/>
  <c r="N656" i="1"/>
  <c r="N657" i="1"/>
  <c r="N658" i="1"/>
  <c r="N659" i="1"/>
  <c r="N660" i="1"/>
  <c r="AA660" i="1" s="1"/>
  <c r="AB660" i="1" s="1"/>
  <c r="N662" i="1"/>
  <c r="AA662" i="1" s="1"/>
  <c r="AB662" i="1" s="1"/>
  <c r="N663" i="1"/>
  <c r="AA663" i="1" s="1"/>
  <c r="AB663" i="1" s="1"/>
  <c r="N664" i="1"/>
  <c r="N665" i="1"/>
  <c r="N666" i="1"/>
  <c r="N667" i="1"/>
  <c r="AA667" i="1" s="1"/>
  <c r="AB667" i="1" s="1"/>
  <c r="N668" i="1"/>
  <c r="N670" i="1"/>
  <c r="AA670" i="1" s="1"/>
  <c r="AB670" i="1" s="1"/>
  <c r="N671" i="1"/>
  <c r="AA671" i="1" s="1"/>
  <c r="AB671" i="1" s="1"/>
  <c r="N672" i="1"/>
  <c r="N673" i="1"/>
  <c r="N674" i="1"/>
  <c r="N675" i="1"/>
  <c r="N676" i="1"/>
  <c r="AA676" i="1" s="1"/>
  <c r="AB676" i="1" s="1"/>
  <c r="N678" i="1"/>
  <c r="AA678" i="1" s="1"/>
  <c r="AB678" i="1" s="1"/>
  <c r="N679" i="1"/>
  <c r="N680" i="1"/>
  <c r="N681" i="1"/>
  <c r="N682" i="1"/>
  <c r="N683" i="1"/>
  <c r="N684" i="1"/>
  <c r="N686" i="1"/>
  <c r="AA686" i="1" s="1"/>
  <c r="AB686" i="1" s="1"/>
  <c r="N687" i="1"/>
  <c r="N688" i="1"/>
  <c r="N689" i="1"/>
  <c r="AA689" i="1" s="1"/>
  <c r="AB689" i="1" s="1"/>
  <c r="N690" i="1"/>
  <c r="N691" i="1"/>
  <c r="N692" i="1"/>
  <c r="N694" i="1"/>
  <c r="AA694" i="1" s="1"/>
  <c r="AB694" i="1" s="1"/>
  <c r="N695" i="1"/>
  <c r="N696" i="1"/>
  <c r="N697" i="1"/>
  <c r="N698" i="1"/>
  <c r="N699" i="1"/>
  <c r="N700" i="1"/>
  <c r="N702" i="1"/>
  <c r="AA702" i="1" s="1"/>
  <c r="AB702" i="1" s="1"/>
  <c r="N703" i="1"/>
  <c r="N704" i="1"/>
  <c r="N705" i="1"/>
  <c r="N706" i="1"/>
  <c r="N707" i="1"/>
  <c r="N708" i="1"/>
  <c r="N710" i="1"/>
  <c r="AA710" i="1" s="1"/>
  <c r="AB710" i="1" s="1"/>
  <c r="N711" i="1"/>
  <c r="N712" i="1"/>
  <c r="N713" i="1"/>
  <c r="N714" i="1"/>
  <c r="N715" i="1"/>
  <c r="N716" i="1"/>
  <c r="N718" i="1"/>
  <c r="AA718" i="1" s="1"/>
  <c r="AB718" i="1" s="1"/>
  <c r="N719" i="1"/>
  <c r="N720" i="1"/>
  <c r="N721" i="1"/>
  <c r="N722" i="1"/>
  <c r="N723" i="1"/>
  <c r="N724" i="1"/>
  <c r="AA724" i="1" s="1"/>
  <c r="AB724" i="1" s="1"/>
  <c r="N726" i="1"/>
  <c r="AA726" i="1" s="1"/>
  <c r="AB726" i="1" s="1"/>
  <c r="N727" i="1"/>
  <c r="AA727" i="1" s="1"/>
  <c r="AB727" i="1" s="1"/>
  <c r="N728" i="1"/>
  <c r="N729" i="1"/>
  <c r="N730" i="1"/>
  <c r="N731" i="1"/>
  <c r="AA731" i="1" s="1"/>
  <c r="AB731" i="1" s="1"/>
  <c r="N732" i="1"/>
  <c r="N734" i="1"/>
  <c r="AA734" i="1" s="1"/>
  <c r="AB734" i="1" s="1"/>
  <c r="N735" i="1"/>
  <c r="AA735" i="1" s="1"/>
  <c r="AB735" i="1" s="1"/>
  <c r="N736" i="1"/>
  <c r="N737" i="1"/>
  <c r="N738" i="1"/>
  <c r="N739" i="1"/>
  <c r="N740" i="1"/>
  <c r="AA740" i="1" s="1"/>
  <c r="AB740" i="1" s="1"/>
  <c r="N742" i="1"/>
  <c r="AA742" i="1" s="1"/>
  <c r="AB742" i="1" s="1"/>
  <c r="N743" i="1"/>
  <c r="N744" i="1"/>
  <c r="N745" i="1"/>
  <c r="N746" i="1"/>
  <c r="N747" i="1"/>
  <c r="N748" i="1"/>
  <c r="N750" i="1"/>
  <c r="AA750" i="1" s="1"/>
  <c r="AB750" i="1" s="1"/>
  <c r="N751" i="1"/>
  <c r="N752" i="1"/>
  <c r="N753" i="1"/>
  <c r="N754" i="1"/>
  <c r="N755" i="1"/>
  <c r="N756" i="1"/>
  <c r="N758" i="1"/>
  <c r="AA758" i="1" s="1"/>
  <c r="AB758" i="1" s="1"/>
  <c r="N759" i="1"/>
  <c r="N760" i="1"/>
  <c r="N761" i="1"/>
  <c r="N762" i="1"/>
  <c r="N763" i="1"/>
  <c r="N764" i="1"/>
  <c r="N766" i="1"/>
  <c r="AA766" i="1" s="1"/>
  <c r="AB766" i="1" s="1"/>
  <c r="N767" i="1"/>
  <c r="N768" i="1"/>
  <c r="N769" i="1"/>
  <c r="N770" i="1"/>
  <c r="N771" i="1"/>
  <c r="N772" i="1"/>
  <c r="N774" i="1"/>
  <c r="AA774" i="1" s="1"/>
  <c r="AB774" i="1" s="1"/>
  <c r="N775" i="1"/>
  <c r="N776" i="1"/>
  <c r="N777" i="1"/>
  <c r="N778" i="1"/>
  <c r="N779" i="1"/>
  <c r="N780" i="1"/>
  <c r="N782" i="1"/>
  <c r="AA782" i="1" s="1"/>
  <c r="AB782" i="1" s="1"/>
  <c r="N783" i="1"/>
  <c r="N784" i="1"/>
  <c r="N785" i="1"/>
  <c r="N786" i="1"/>
  <c r="N787" i="1"/>
  <c r="N788" i="1"/>
  <c r="AA788" i="1" s="1"/>
  <c r="AB788" i="1" s="1"/>
  <c r="N790" i="1"/>
  <c r="AA790" i="1" s="1"/>
  <c r="AB790" i="1" s="1"/>
  <c r="N791" i="1"/>
  <c r="AA791" i="1" s="1"/>
  <c r="AB791" i="1" s="1"/>
  <c r="N792" i="1"/>
  <c r="N793" i="1"/>
  <c r="N794" i="1"/>
  <c r="N795" i="1"/>
  <c r="AA795" i="1" s="1"/>
  <c r="AB795" i="1" s="1"/>
  <c r="N796" i="1"/>
  <c r="N798" i="1"/>
  <c r="AA798" i="1" s="1"/>
  <c r="AB798" i="1" s="1"/>
  <c r="N799" i="1"/>
  <c r="AA799" i="1" s="1"/>
  <c r="AB799" i="1" s="1"/>
  <c r="N800" i="1"/>
  <c r="N801" i="1"/>
  <c r="N802" i="1"/>
  <c r="N803" i="1"/>
  <c r="N804" i="1"/>
  <c r="AA804" i="1" s="1"/>
  <c r="AB804" i="1" s="1"/>
  <c r="N806" i="1"/>
  <c r="AA806" i="1" s="1"/>
  <c r="AB806" i="1" s="1"/>
  <c r="N807" i="1"/>
  <c r="N808" i="1"/>
  <c r="N809" i="1"/>
  <c r="N810" i="1"/>
  <c r="N811" i="1"/>
  <c r="N812" i="1"/>
  <c r="N814" i="1"/>
  <c r="AA814" i="1" s="1"/>
  <c r="AB814" i="1" s="1"/>
  <c r="N815" i="1"/>
  <c r="N816" i="1"/>
  <c r="N817" i="1"/>
  <c r="AA817" i="1" s="1"/>
  <c r="AB817" i="1" s="1"/>
  <c r="N818" i="1"/>
  <c r="N819" i="1"/>
  <c r="N820" i="1"/>
  <c r="N822" i="1"/>
  <c r="AA822" i="1" s="1"/>
  <c r="AB822" i="1" s="1"/>
  <c r="N823" i="1"/>
  <c r="N824" i="1"/>
  <c r="N825" i="1"/>
  <c r="N826" i="1"/>
  <c r="N827" i="1"/>
  <c r="N828" i="1"/>
  <c r="N830" i="1"/>
  <c r="AA830" i="1" s="1"/>
  <c r="AB830" i="1" s="1"/>
  <c r="N831" i="1"/>
  <c r="N832" i="1"/>
  <c r="N833" i="1"/>
  <c r="N834" i="1"/>
  <c r="N835" i="1"/>
  <c r="N836" i="1"/>
  <c r="N838" i="1"/>
  <c r="AA838" i="1" s="1"/>
  <c r="AB838" i="1" s="1"/>
  <c r="N839" i="1"/>
  <c r="N840" i="1"/>
  <c r="N841" i="1"/>
  <c r="N842" i="1"/>
  <c r="N843" i="1"/>
  <c r="N844" i="1"/>
  <c r="N846" i="1"/>
  <c r="AA846" i="1" s="1"/>
  <c r="AB846" i="1" s="1"/>
  <c r="N847" i="1"/>
  <c r="N848" i="1"/>
  <c r="N849" i="1"/>
  <c r="N850" i="1"/>
  <c r="N851" i="1"/>
  <c r="N852" i="1"/>
  <c r="AA852" i="1" s="1"/>
  <c r="AB852" i="1" s="1"/>
  <c r="N854" i="1"/>
  <c r="AA854" i="1" s="1"/>
  <c r="AB854" i="1" s="1"/>
  <c r="N855" i="1"/>
  <c r="AA855" i="1" s="1"/>
  <c r="AB855" i="1" s="1"/>
  <c r="N856" i="1"/>
  <c r="N857" i="1"/>
  <c r="N858" i="1"/>
  <c r="N859" i="1"/>
  <c r="AA859" i="1" s="1"/>
  <c r="AB859" i="1" s="1"/>
  <c r="N860" i="1"/>
  <c r="N862" i="1"/>
  <c r="AA862" i="1" s="1"/>
  <c r="AB862" i="1" s="1"/>
  <c r="N863" i="1"/>
  <c r="AA863" i="1" s="1"/>
  <c r="AB863" i="1" s="1"/>
  <c r="N864" i="1"/>
  <c r="N865" i="1"/>
  <c r="N866" i="1"/>
  <c r="N867" i="1"/>
  <c r="N868" i="1"/>
  <c r="AA868" i="1" s="1"/>
  <c r="AB868" i="1" s="1"/>
  <c r="N870" i="1"/>
  <c r="AA870" i="1" s="1"/>
  <c r="AB870" i="1" s="1"/>
  <c r="N871" i="1"/>
  <c r="N872" i="1"/>
  <c r="N873" i="1"/>
  <c r="N874" i="1"/>
  <c r="N875" i="1"/>
  <c r="N876" i="1"/>
  <c r="N878" i="1"/>
  <c r="AA878" i="1" s="1"/>
  <c r="AB878" i="1" s="1"/>
  <c r="N879" i="1"/>
  <c r="N880" i="1"/>
  <c r="N881" i="1"/>
  <c r="AA881" i="1" s="1"/>
  <c r="AB881" i="1" s="1"/>
  <c r="N882" i="1"/>
  <c r="N883" i="1"/>
  <c r="N884" i="1"/>
  <c r="N886" i="1"/>
  <c r="AA886" i="1" s="1"/>
  <c r="AB886" i="1" s="1"/>
  <c r="N887" i="1"/>
  <c r="N888" i="1"/>
  <c r="N889" i="1"/>
  <c r="N890" i="1"/>
  <c r="N891" i="1"/>
  <c r="N892" i="1"/>
  <c r="N894" i="1"/>
  <c r="AA894" i="1" s="1"/>
  <c r="AB894" i="1" s="1"/>
  <c r="N895" i="1"/>
  <c r="N896" i="1"/>
  <c r="N897" i="1"/>
  <c r="N898" i="1"/>
  <c r="N899" i="1"/>
  <c r="N900" i="1"/>
  <c r="N902" i="1"/>
  <c r="AA902" i="1" s="1"/>
  <c r="AB902" i="1" s="1"/>
  <c r="N903" i="1"/>
  <c r="N904" i="1"/>
  <c r="N905" i="1"/>
  <c r="N906" i="1"/>
  <c r="N907" i="1"/>
  <c r="N908" i="1"/>
  <c r="N910" i="1"/>
  <c r="AA910" i="1" s="1"/>
  <c r="AB910" i="1" s="1"/>
  <c r="N911" i="1"/>
  <c r="N912" i="1"/>
  <c r="N913" i="1"/>
  <c r="N914" i="1"/>
  <c r="N915" i="1"/>
  <c r="N916" i="1"/>
  <c r="AA916" i="1" s="1"/>
  <c r="AB916" i="1" s="1"/>
  <c r="N918" i="1"/>
  <c r="AA918" i="1" s="1"/>
  <c r="AB918" i="1" s="1"/>
  <c r="N919" i="1"/>
  <c r="AA919" i="1" s="1"/>
  <c r="AB919" i="1" s="1"/>
  <c r="N920" i="1"/>
  <c r="N921" i="1"/>
  <c r="N922" i="1"/>
  <c r="N923" i="1"/>
  <c r="AA923" i="1" s="1"/>
  <c r="AB923" i="1" s="1"/>
  <c r="N924" i="1"/>
  <c r="N926" i="1"/>
  <c r="AA926" i="1" s="1"/>
  <c r="AB926" i="1" s="1"/>
  <c r="N927" i="1"/>
  <c r="AA927" i="1" s="1"/>
  <c r="AB927" i="1" s="1"/>
  <c r="N928" i="1"/>
  <c r="N929" i="1"/>
  <c r="N930" i="1"/>
  <c r="N931" i="1"/>
  <c r="N932" i="1"/>
  <c r="AA932" i="1" s="1"/>
  <c r="AB932" i="1" s="1"/>
  <c r="N934" i="1"/>
  <c r="AA934" i="1" s="1"/>
  <c r="AB934" i="1" s="1"/>
  <c r="N935" i="1"/>
  <c r="N936" i="1"/>
  <c r="N937" i="1"/>
  <c r="N938" i="1"/>
  <c r="N939" i="1"/>
  <c r="N940" i="1"/>
  <c r="N942" i="1"/>
  <c r="AA942" i="1" s="1"/>
  <c r="AB942" i="1" s="1"/>
  <c r="N943" i="1"/>
  <c r="N944" i="1"/>
  <c r="N945" i="1"/>
  <c r="AA945" i="1" s="1"/>
  <c r="AB945" i="1" s="1"/>
  <c r="N946" i="1"/>
  <c r="N947" i="1"/>
  <c r="N948" i="1"/>
  <c r="N950" i="1"/>
  <c r="AA950" i="1" s="1"/>
  <c r="AB950" i="1" s="1"/>
  <c r="N951" i="1"/>
  <c r="N952" i="1"/>
  <c r="N953" i="1"/>
  <c r="N954" i="1"/>
  <c r="N955" i="1"/>
  <c r="N956" i="1"/>
  <c r="N958" i="1"/>
  <c r="AA958" i="1" s="1"/>
  <c r="AB958" i="1" s="1"/>
  <c r="N959" i="1"/>
  <c r="N960" i="1"/>
  <c r="N961" i="1"/>
  <c r="N962" i="1"/>
  <c r="N963" i="1"/>
  <c r="N964" i="1"/>
  <c r="N966" i="1"/>
  <c r="AA966" i="1" s="1"/>
  <c r="AB966" i="1" s="1"/>
  <c r="N967" i="1"/>
  <c r="N968" i="1"/>
  <c r="N969" i="1"/>
  <c r="N970" i="1"/>
  <c r="N971" i="1"/>
  <c r="N972" i="1"/>
  <c r="N974" i="1"/>
  <c r="AA974" i="1" s="1"/>
  <c r="AB974" i="1" s="1"/>
  <c r="N975" i="1"/>
  <c r="N976" i="1"/>
  <c r="N977" i="1"/>
  <c r="N978" i="1"/>
  <c r="N979" i="1"/>
  <c r="N980" i="1"/>
  <c r="AA980" i="1" s="1"/>
  <c r="AB980" i="1" s="1"/>
  <c r="N982" i="1"/>
  <c r="AA982" i="1" s="1"/>
  <c r="AB982" i="1" s="1"/>
  <c r="N983" i="1"/>
  <c r="AA983" i="1" s="1"/>
  <c r="AB983" i="1" s="1"/>
  <c r="N984" i="1"/>
  <c r="N985" i="1"/>
  <c r="N986" i="1"/>
  <c r="N987" i="1"/>
  <c r="AA987" i="1" s="1"/>
  <c r="AB987" i="1" s="1"/>
  <c r="N988" i="1"/>
  <c r="N990" i="1"/>
  <c r="AA990" i="1" s="1"/>
  <c r="AB990" i="1" s="1"/>
  <c r="N991" i="1"/>
  <c r="AA991" i="1" s="1"/>
  <c r="AB991" i="1" s="1"/>
  <c r="N992" i="1"/>
  <c r="N993" i="1"/>
  <c r="N994" i="1"/>
  <c r="N995" i="1"/>
  <c r="N996" i="1"/>
  <c r="AA996" i="1" s="1"/>
  <c r="AB996" i="1" s="1"/>
  <c r="N998" i="1"/>
  <c r="AA998" i="1" s="1"/>
  <c r="AB998" i="1" s="1"/>
  <c r="N999" i="1"/>
  <c r="N1000" i="1"/>
  <c r="N1001" i="1"/>
  <c r="N1002" i="1"/>
  <c r="N1003" i="1"/>
  <c r="N1004" i="1"/>
  <c r="N1006" i="1"/>
  <c r="AA1006" i="1" s="1"/>
  <c r="AB1006" i="1" s="1"/>
  <c r="N1007" i="1"/>
  <c r="N1008" i="1"/>
  <c r="N1009" i="1"/>
  <c r="N1010" i="1"/>
  <c r="N1011" i="1"/>
  <c r="N1012" i="1"/>
  <c r="N1014" i="1"/>
  <c r="AA1014" i="1" s="1"/>
  <c r="AB1014" i="1" s="1"/>
  <c r="N1015" i="1"/>
  <c r="N1016" i="1"/>
  <c r="N1017" i="1"/>
  <c r="N1018" i="1"/>
  <c r="N1019" i="1"/>
  <c r="N1020" i="1"/>
  <c r="N1022" i="1"/>
  <c r="AA1022" i="1" s="1"/>
  <c r="AB1022" i="1" s="1"/>
  <c r="N1023" i="1"/>
  <c r="N1024" i="1"/>
  <c r="N1025" i="1"/>
  <c r="N1026" i="1"/>
  <c r="N1027" i="1"/>
  <c r="N1028" i="1"/>
  <c r="N1030" i="1"/>
  <c r="AA1030" i="1" s="1"/>
  <c r="AB1030" i="1" s="1"/>
  <c r="N1031" i="1"/>
  <c r="N1032" i="1"/>
  <c r="N1033" i="1"/>
  <c r="N1034" i="1"/>
  <c r="N1035" i="1"/>
  <c r="N1036" i="1"/>
  <c r="N1038" i="1"/>
  <c r="AA1038" i="1" s="1"/>
  <c r="AB1038" i="1" s="1"/>
  <c r="N1039" i="1"/>
  <c r="N1040" i="1"/>
  <c r="N1041" i="1"/>
  <c r="N1042" i="1"/>
  <c r="N1043" i="1"/>
  <c r="N1044" i="1"/>
  <c r="AA1044" i="1" s="1"/>
  <c r="AB1044" i="1" s="1"/>
  <c r="N1046" i="1"/>
  <c r="AA1046" i="1" s="1"/>
  <c r="AB1046" i="1" s="1"/>
  <c r="N1047" i="1"/>
  <c r="AA1047" i="1" s="1"/>
  <c r="AB1047" i="1" s="1"/>
  <c r="N1048" i="1"/>
  <c r="N1049" i="1"/>
  <c r="N1050" i="1"/>
  <c r="N1051" i="1"/>
  <c r="AA1051" i="1" s="1"/>
  <c r="AB1051" i="1" s="1"/>
  <c r="N1052" i="1"/>
  <c r="N1054" i="1"/>
  <c r="AA1054" i="1" s="1"/>
  <c r="AB1054" i="1" s="1"/>
  <c r="N1055" i="1"/>
  <c r="AA1055" i="1" s="1"/>
  <c r="AB1055" i="1" s="1"/>
  <c r="N1056" i="1"/>
  <c r="N1057" i="1"/>
  <c r="N1058" i="1"/>
  <c r="N1059" i="1"/>
  <c r="N1060" i="1"/>
  <c r="AA1060" i="1" s="1"/>
  <c r="AB1060" i="1" s="1"/>
  <c r="N1062" i="1"/>
  <c r="AA1062" i="1" s="1"/>
  <c r="AB1062" i="1" s="1"/>
  <c r="N1063" i="1"/>
  <c r="N1064" i="1"/>
  <c r="N1065" i="1"/>
  <c r="N1066" i="1"/>
  <c r="N1067" i="1"/>
  <c r="N1068" i="1"/>
  <c r="N1070" i="1"/>
  <c r="AA1070" i="1" s="1"/>
  <c r="AB1070" i="1" s="1"/>
  <c r="N1071" i="1"/>
  <c r="N1072" i="1"/>
  <c r="N1073" i="1"/>
  <c r="AA1073" i="1" s="1"/>
  <c r="AB1073" i="1" s="1"/>
  <c r="N1074" i="1"/>
  <c r="N1075" i="1"/>
  <c r="N1076" i="1"/>
  <c r="N1078" i="1"/>
  <c r="AA1078" i="1" s="1"/>
  <c r="AB1078" i="1" s="1"/>
  <c r="N1079" i="1"/>
  <c r="N1080" i="1"/>
  <c r="N1081" i="1"/>
  <c r="N1082" i="1"/>
  <c r="N1083" i="1"/>
  <c r="N1084" i="1"/>
  <c r="N1086" i="1"/>
  <c r="AA1086" i="1" s="1"/>
  <c r="AB1086" i="1" s="1"/>
  <c r="N1087" i="1"/>
  <c r="N1088" i="1"/>
  <c r="N1089" i="1"/>
  <c r="N1090" i="1"/>
  <c r="N1091" i="1"/>
  <c r="N1092" i="1"/>
  <c r="N1094" i="1"/>
  <c r="AA1094" i="1" s="1"/>
  <c r="AB1094" i="1" s="1"/>
  <c r="N1095" i="1"/>
  <c r="N1096" i="1"/>
  <c r="N1097" i="1"/>
  <c r="N1098" i="1"/>
  <c r="N1099" i="1"/>
  <c r="N1100" i="1"/>
  <c r="N1102" i="1"/>
  <c r="AA1102" i="1" s="1"/>
  <c r="AB1102" i="1" s="1"/>
  <c r="N1103" i="1"/>
  <c r="N1104" i="1"/>
  <c r="N1105" i="1"/>
  <c r="N1106" i="1"/>
  <c r="N1107" i="1"/>
  <c r="N1108" i="1"/>
  <c r="AA1108" i="1" s="1"/>
  <c r="AB1108" i="1" s="1"/>
  <c r="N1110" i="1"/>
  <c r="AA1110" i="1" s="1"/>
  <c r="AB1110" i="1" s="1"/>
  <c r="N1111" i="1"/>
  <c r="AA1111" i="1" s="1"/>
  <c r="AB1111" i="1" s="1"/>
  <c r="N1112" i="1"/>
  <c r="N1113" i="1"/>
  <c r="N1114" i="1"/>
  <c r="N1115" i="1"/>
  <c r="AA1115" i="1" s="1"/>
  <c r="AB1115" i="1" s="1"/>
  <c r="N1116" i="1"/>
  <c r="N1118" i="1"/>
  <c r="AA1118" i="1" s="1"/>
  <c r="AB1118" i="1" s="1"/>
  <c r="N1119" i="1"/>
  <c r="AA1119" i="1" s="1"/>
  <c r="AB1119" i="1" s="1"/>
  <c r="N1120" i="1"/>
  <c r="N1121" i="1"/>
  <c r="N1122" i="1"/>
  <c r="N1123" i="1"/>
  <c r="N1124" i="1"/>
  <c r="AA1124" i="1" s="1"/>
  <c r="AB1124" i="1" s="1"/>
  <c r="N1126" i="1"/>
  <c r="AA1126" i="1" s="1"/>
  <c r="AB1126" i="1" s="1"/>
  <c r="N1127" i="1"/>
  <c r="N1128" i="1"/>
  <c r="N1129" i="1"/>
  <c r="N1130" i="1"/>
  <c r="N1131" i="1"/>
  <c r="N1132" i="1"/>
  <c r="N1134" i="1"/>
  <c r="AA1134" i="1" s="1"/>
  <c r="AB1134" i="1" s="1"/>
  <c r="N1135" i="1"/>
  <c r="N1136" i="1"/>
  <c r="N1137" i="1"/>
  <c r="AA1137" i="1" s="1"/>
  <c r="AB1137" i="1" s="1"/>
  <c r="N1138" i="1"/>
  <c r="N1139" i="1"/>
  <c r="N1140" i="1"/>
  <c r="N1142" i="1"/>
  <c r="AA1142" i="1" s="1"/>
  <c r="AB1142" i="1" s="1"/>
  <c r="N1143" i="1"/>
  <c r="N1144" i="1"/>
  <c r="N1145" i="1"/>
  <c r="N1146" i="1"/>
  <c r="N1147" i="1"/>
  <c r="N1148" i="1"/>
  <c r="N1150" i="1"/>
  <c r="AA1150" i="1" s="1"/>
  <c r="AB1150" i="1" s="1"/>
  <c r="N1151" i="1"/>
  <c r="N1152" i="1"/>
  <c r="N1153" i="1"/>
  <c r="N1154" i="1"/>
  <c r="N1155" i="1"/>
  <c r="N1156" i="1"/>
  <c r="N1158" i="1"/>
  <c r="AA1158" i="1" s="1"/>
  <c r="AB1158" i="1" s="1"/>
  <c r="N1159" i="1"/>
  <c r="N1160" i="1"/>
  <c r="N1161" i="1"/>
  <c r="N1162" i="1"/>
  <c r="N1163" i="1"/>
  <c r="N1164" i="1"/>
  <c r="N1166" i="1"/>
  <c r="AA1166" i="1" s="1"/>
  <c r="AB1166" i="1" s="1"/>
  <c r="N1167" i="1"/>
  <c r="N1168" i="1"/>
  <c r="N1169" i="1"/>
  <c r="N1170" i="1"/>
  <c r="N1171" i="1"/>
  <c r="N1172" i="1"/>
  <c r="AA1172" i="1" s="1"/>
  <c r="AB1172" i="1" s="1"/>
  <c r="N1174" i="1"/>
  <c r="AA1174" i="1" s="1"/>
  <c r="AB1174" i="1" s="1"/>
  <c r="N1175" i="1"/>
  <c r="AA1175" i="1" s="1"/>
  <c r="AB1175" i="1" s="1"/>
  <c r="N1176" i="1"/>
  <c r="N1177" i="1"/>
  <c r="N1178" i="1"/>
  <c r="N1179" i="1"/>
  <c r="AA1179" i="1" s="1"/>
  <c r="AB1179" i="1" s="1"/>
  <c r="N1180" i="1"/>
  <c r="N1182" i="1"/>
  <c r="AA1182" i="1" s="1"/>
  <c r="AB1182" i="1" s="1"/>
  <c r="N1183" i="1"/>
  <c r="AA1183" i="1" s="1"/>
  <c r="AB1183" i="1" s="1"/>
  <c r="N1184" i="1"/>
  <c r="N1185" i="1"/>
  <c r="N1186" i="1"/>
  <c r="N1187" i="1"/>
  <c r="N1188" i="1"/>
  <c r="AA1188" i="1" s="1"/>
  <c r="AB1188" i="1" s="1"/>
  <c r="N1190" i="1"/>
  <c r="AA1190" i="1" s="1"/>
  <c r="AB1190" i="1" s="1"/>
  <c r="N1191" i="1"/>
  <c r="N1192" i="1"/>
  <c r="N1193" i="1"/>
  <c r="N1194" i="1"/>
  <c r="N1195" i="1"/>
  <c r="N1196" i="1"/>
  <c r="N1198" i="1"/>
  <c r="AA1198" i="1" s="1"/>
  <c r="AB1198" i="1" s="1"/>
  <c r="N1199" i="1"/>
  <c r="N1200" i="1"/>
  <c r="N1201" i="1"/>
  <c r="AA1201" i="1" s="1"/>
  <c r="AB1201" i="1" s="1"/>
  <c r="N1202" i="1"/>
  <c r="N1203" i="1"/>
  <c r="N1204" i="1"/>
  <c r="N1206" i="1"/>
  <c r="AA1206" i="1" s="1"/>
  <c r="AB1206" i="1" s="1"/>
  <c r="N1207" i="1"/>
  <c r="N1208" i="1"/>
  <c r="N1209" i="1"/>
  <c r="N1210" i="1"/>
  <c r="N1211" i="1"/>
  <c r="N1212" i="1"/>
  <c r="N1214" i="1"/>
  <c r="AA1214" i="1" s="1"/>
  <c r="AB1214" i="1" s="1"/>
  <c r="N1215" i="1"/>
  <c r="N1216" i="1"/>
  <c r="N1217" i="1"/>
  <c r="N1218" i="1"/>
  <c r="N1219" i="1"/>
  <c r="N1220" i="1"/>
  <c r="N1222" i="1"/>
  <c r="AA1222" i="1" s="1"/>
  <c r="AB1222" i="1" s="1"/>
  <c r="N1223" i="1"/>
  <c r="N1224" i="1"/>
  <c r="N1225" i="1"/>
  <c r="N1226" i="1"/>
  <c r="N1227" i="1"/>
  <c r="N1228" i="1"/>
  <c r="N1230" i="1"/>
  <c r="AA1230" i="1" s="1"/>
  <c r="AB1230" i="1" s="1"/>
  <c r="N1231" i="1"/>
  <c r="N1232" i="1"/>
  <c r="N1233" i="1"/>
  <c r="N1234" i="1"/>
  <c r="N1235" i="1"/>
  <c r="N1236" i="1"/>
  <c r="AA1236" i="1" s="1"/>
  <c r="AB1236" i="1" s="1"/>
  <c r="N1238" i="1"/>
  <c r="AA1238" i="1" s="1"/>
  <c r="AB1238" i="1" s="1"/>
  <c r="N1239" i="1"/>
  <c r="AA1239" i="1" s="1"/>
  <c r="AB1239" i="1" s="1"/>
  <c r="N1240" i="1"/>
  <c r="N1241" i="1"/>
  <c r="N1242" i="1"/>
  <c r="N1243" i="1"/>
  <c r="AA1243" i="1" s="1"/>
  <c r="AB1243" i="1" s="1"/>
  <c r="N1244" i="1"/>
  <c r="N1246" i="1"/>
  <c r="AA1246" i="1" s="1"/>
  <c r="AB1246" i="1" s="1"/>
  <c r="N1247" i="1"/>
  <c r="AA1247" i="1" s="1"/>
  <c r="AB1247" i="1" s="1"/>
  <c r="N1248" i="1"/>
  <c r="N1249" i="1"/>
  <c r="N1250" i="1"/>
  <c r="N1251" i="1"/>
  <c r="N1252" i="1"/>
  <c r="AA1252" i="1" s="1"/>
  <c r="AB1252" i="1" s="1"/>
  <c r="N1254" i="1"/>
  <c r="AA1254" i="1" s="1"/>
  <c r="AB1254" i="1" s="1"/>
  <c r="N1255" i="1"/>
  <c r="N1256" i="1"/>
  <c r="N1257" i="1"/>
  <c r="N1258" i="1"/>
  <c r="N1259" i="1"/>
  <c r="N1260" i="1"/>
  <c r="N1262" i="1"/>
  <c r="AA1262" i="1" s="1"/>
  <c r="AB1262" i="1" s="1"/>
  <c r="N1263" i="1"/>
  <c r="N1264" i="1"/>
  <c r="N1265" i="1"/>
  <c r="N1266" i="1"/>
  <c r="N1267" i="1"/>
  <c r="N1268" i="1"/>
  <c r="N1270" i="1"/>
  <c r="AA1270" i="1" s="1"/>
  <c r="AB1270" i="1" s="1"/>
  <c r="N1271" i="1"/>
  <c r="N1272" i="1"/>
  <c r="N1273" i="1"/>
  <c r="N1274" i="1"/>
  <c r="N1275" i="1"/>
  <c r="N1276" i="1"/>
  <c r="N1278" i="1"/>
  <c r="AA1278" i="1" s="1"/>
  <c r="AB1278" i="1" s="1"/>
  <c r="N1279" i="1"/>
  <c r="N1280" i="1"/>
  <c r="N1281" i="1"/>
  <c r="N1282" i="1"/>
  <c r="N1283" i="1"/>
  <c r="N1284" i="1"/>
  <c r="N1286" i="1"/>
  <c r="AA1286" i="1" s="1"/>
  <c r="AB1286" i="1" s="1"/>
  <c r="N1287" i="1"/>
  <c r="N1288" i="1"/>
  <c r="N1289" i="1"/>
  <c r="N1290" i="1"/>
  <c r="N1291" i="1"/>
  <c r="N1292" i="1"/>
  <c r="N1294" i="1"/>
  <c r="AA1294" i="1" s="1"/>
  <c r="AB1294" i="1" s="1"/>
  <c r="N1295" i="1"/>
  <c r="N1296" i="1"/>
  <c r="N1297" i="1"/>
  <c r="N1298" i="1"/>
  <c r="N1299" i="1"/>
  <c r="N1300" i="1"/>
  <c r="AA1300" i="1" s="1"/>
  <c r="AB1300" i="1" s="1"/>
  <c r="N1302" i="1"/>
  <c r="AA1302" i="1" s="1"/>
  <c r="AB1302" i="1" s="1"/>
  <c r="N1303" i="1"/>
  <c r="AA1303" i="1" s="1"/>
  <c r="AB1303" i="1" s="1"/>
  <c r="N1304" i="1"/>
  <c r="N1305" i="1"/>
  <c r="N1306" i="1"/>
  <c r="N1307" i="1"/>
  <c r="AA1307" i="1" s="1"/>
  <c r="AB1307" i="1" s="1"/>
  <c r="N1308" i="1"/>
  <c r="N1310" i="1"/>
  <c r="AA1310" i="1" s="1"/>
  <c r="AB1310" i="1" s="1"/>
  <c r="N1311" i="1"/>
  <c r="AA1311" i="1" s="1"/>
  <c r="AB1311" i="1" s="1"/>
  <c r="N1312" i="1"/>
  <c r="N1313" i="1"/>
  <c r="N1314" i="1"/>
  <c r="N1315" i="1"/>
  <c r="N1316" i="1"/>
  <c r="AA1316" i="1" s="1"/>
  <c r="AB1316" i="1" s="1"/>
  <c r="N1318" i="1"/>
  <c r="AA1318" i="1" s="1"/>
  <c r="AB1318" i="1" s="1"/>
  <c r="N1319" i="1"/>
  <c r="N1320" i="1"/>
  <c r="N1321" i="1"/>
  <c r="N1322" i="1"/>
  <c r="N1323" i="1"/>
  <c r="N1324" i="1"/>
  <c r="N1326" i="1"/>
  <c r="AA1326" i="1" s="1"/>
  <c r="AB1326" i="1" s="1"/>
  <c r="N1327" i="1"/>
  <c r="N1328" i="1"/>
  <c r="N1329" i="1"/>
  <c r="AA1329" i="1" s="1"/>
  <c r="AB1329" i="1" s="1"/>
  <c r="N1330" i="1"/>
  <c r="N1331" i="1"/>
  <c r="N1332" i="1"/>
  <c r="N1334" i="1"/>
  <c r="AA1334" i="1" s="1"/>
  <c r="AB1334" i="1" s="1"/>
  <c r="N1335" i="1"/>
  <c r="N1336" i="1"/>
  <c r="N1337" i="1"/>
  <c r="N1338" i="1"/>
  <c r="N1339" i="1"/>
  <c r="N1340" i="1"/>
  <c r="N1342" i="1"/>
  <c r="AA1342" i="1" s="1"/>
  <c r="AB1342" i="1" s="1"/>
  <c r="N1343" i="1"/>
  <c r="N1344" i="1"/>
  <c r="N1345" i="1"/>
  <c r="N1346" i="1"/>
  <c r="N1347" i="1"/>
  <c r="N1348" i="1"/>
  <c r="N1350" i="1"/>
  <c r="AA1350" i="1" s="1"/>
  <c r="AB1350" i="1" s="1"/>
  <c r="N1351" i="1"/>
  <c r="N1352" i="1"/>
  <c r="N1353" i="1"/>
  <c r="N1354" i="1"/>
  <c r="N1355" i="1"/>
  <c r="N1356" i="1"/>
  <c r="N1358" i="1"/>
  <c r="AA1358" i="1" s="1"/>
  <c r="AB1358" i="1" s="1"/>
  <c r="N1359" i="1"/>
  <c r="N1360" i="1"/>
  <c r="N1361" i="1"/>
  <c r="N1362" i="1"/>
  <c r="N1363" i="1"/>
  <c r="N1364" i="1"/>
  <c r="AA1364" i="1" s="1"/>
  <c r="AB1364" i="1" s="1"/>
  <c r="N1366" i="1"/>
  <c r="AA1366" i="1" s="1"/>
  <c r="AB1366" i="1" s="1"/>
  <c r="N1367" i="1"/>
  <c r="AA1367" i="1" s="1"/>
  <c r="AB1367" i="1" s="1"/>
  <c r="N1368" i="1"/>
  <c r="N1369" i="1"/>
  <c r="N1370" i="1"/>
  <c r="N1371" i="1"/>
  <c r="AA1371" i="1" s="1"/>
  <c r="AB1371" i="1" s="1"/>
  <c r="N1372" i="1"/>
  <c r="N1374" i="1"/>
  <c r="AA1374" i="1" s="1"/>
  <c r="AB1374" i="1" s="1"/>
  <c r="N1375" i="1"/>
  <c r="AA1375" i="1" s="1"/>
  <c r="AB1375" i="1" s="1"/>
  <c r="N1376" i="1"/>
  <c r="N1377" i="1"/>
  <c r="N1378" i="1"/>
  <c r="N1379" i="1"/>
  <c r="N1380" i="1"/>
  <c r="AA1380" i="1" s="1"/>
  <c r="AB1380" i="1" s="1"/>
  <c r="N1382" i="1"/>
  <c r="AA1382" i="1" s="1"/>
  <c r="AB1382" i="1" s="1"/>
  <c r="N1383" i="1"/>
  <c r="N1384" i="1"/>
  <c r="N1385" i="1"/>
  <c r="N1386" i="1"/>
  <c r="N1387" i="1"/>
  <c r="N1388" i="1"/>
  <c r="N1390" i="1"/>
  <c r="AA1390" i="1" s="1"/>
  <c r="AB1390" i="1" s="1"/>
  <c r="N1391" i="1"/>
  <c r="N1392" i="1"/>
  <c r="N1393" i="1"/>
  <c r="AA1393" i="1" s="1"/>
  <c r="AB1393" i="1" s="1"/>
  <c r="N1394" i="1"/>
  <c r="N1395" i="1"/>
  <c r="N1396" i="1"/>
  <c r="N1398" i="1"/>
  <c r="AA1398" i="1" s="1"/>
  <c r="AB1398" i="1" s="1"/>
  <c r="N1399" i="1"/>
  <c r="N1400" i="1"/>
  <c r="N1401" i="1"/>
  <c r="N1402" i="1"/>
  <c r="N1403" i="1"/>
  <c r="N1404" i="1"/>
  <c r="N1406" i="1"/>
  <c r="AA1406" i="1" s="1"/>
  <c r="AB1406" i="1" s="1"/>
  <c r="N1407" i="1"/>
  <c r="N1408" i="1"/>
  <c r="N1409" i="1"/>
  <c r="N1410" i="1"/>
  <c r="N1411" i="1"/>
  <c r="N1412" i="1"/>
  <c r="N1414" i="1"/>
  <c r="AA1414" i="1" s="1"/>
  <c r="AB1414" i="1" s="1"/>
  <c r="N1415" i="1"/>
  <c r="N1416" i="1"/>
  <c r="N1417" i="1"/>
  <c r="N1418" i="1"/>
  <c r="N1419" i="1"/>
  <c r="N1420" i="1"/>
  <c r="N1422" i="1"/>
  <c r="AA1422" i="1" s="1"/>
  <c r="AB1422" i="1" s="1"/>
  <c r="N1423" i="1"/>
  <c r="N1424" i="1"/>
  <c r="N1425" i="1"/>
  <c r="N1426" i="1"/>
  <c r="N1427" i="1"/>
  <c r="N1428" i="1"/>
  <c r="AA1428" i="1" s="1"/>
  <c r="AB1428" i="1" s="1"/>
  <c r="N1430" i="1"/>
  <c r="AA1430" i="1" s="1"/>
  <c r="AB1430" i="1" s="1"/>
  <c r="N1431" i="1"/>
  <c r="AA1431" i="1" s="1"/>
  <c r="AB1431" i="1" s="1"/>
  <c r="N1432" i="1"/>
  <c r="N1433" i="1"/>
  <c r="N1434" i="1"/>
  <c r="N1435" i="1"/>
  <c r="AA1435" i="1" s="1"/>
  <c r="AB1435" i="1" s="1"/>
  <c r="N1436" i="1"/>
  <c r="N1438" i="1"/>
  <c r="AA1438" i="1" s="1"/>
  <c r="AB1438" i="1" s="1"/>
  <c r="N1439" i="1"/>
  <c r="AA1439" i="1" s="1"/>
  <c r="AB1439" i="1" s="1"/>
  <c r="N1440" i="1"/>
  <c r="N1441" i="1"/>
  <c r="N1442" i="1"/>
  <c r="N1443" i="1"/>
  <c r="N1444" i="1"/>
  <c r="AA1444" i="1" s="1"/>
  <c r="AB1444" i="1" s="1"/>
  <c r="N1446" i="1"/>
  <c r="AA1446" i="1" s="1"/>
  <c r="AB1446" i="1" s="1"/>
  <c r="N1447" i="1"/>
  <c r="N1448" i="1"/>
  <c r="N1449" i="1"/>
  <c r="N1450" i="1"/>
  <c r="N1451" i="1"/>
  <c r="N1452" i="1"/>
  <c r="N1454" i="1"/>
  <c r="AA1454" i="1" s="1"/>
  <c r="AB1454" i="1" s="1"/>
  <c r="N1455" i="1"/>
  <c r="N1456" i="1"/>
  <c r="N1457" i="1"/>
  <c r="AA1457" i="1" s="1"/>
  <c r="AB1457" i="1" s="1"/>
  <c r="N1458" i="1"/>
  <c r="N1459" i="1"/>
  <c r="N1460" i="1"/>
  <c r="N1462" i="1"/>
  <c r="AA1462" i="1" s="1"/>
  <c r="AB1462" i="1" s="1"/>
  <c r="N1463" i="1"/>
  <c r="N1464" i="1"/>
  <c r="N1465" i="1"/>
  <c r="N1466" i="1"/>
  <c r="N1467" i="1"/>
  <c r="N1468" i="1"/>
  <c r="N1470" i="1"/>
  <c r="AA1470" i="1" s="1"/>
  <c r="AB1470" i="1" s="1"/>
  <c r="N1471" i="1"/>
  <c r="N1472" i="1"/>
  <c r="N1473" i="1"/>
  <c r="N1474" i="1"/>
  <c r="N1475" i="1"/>
  <c r="N1476" i="1"/>
  <c r="N1478" i="1"/>
  <c r="AA1478" i="1" s="1"/>
  <c r="AB1478" i="1" s="1"/>
  <c r="N1479" i="1"/>
  <c r="N1480" i="1"/>
  <c r="N1481" i="1"/>
  <c r="N1482" i="1"/>
  <c r="N1483" i="1"/>
  <c r="N1484" i="1"/>
  <c r="N1486" i="1"/>
  <c r="AA1486" i="1" s="1"/>
  <c r="AB1486" i="1" s="1"/>
  <c r="N1487" i="1"/>
  <c r="N1488" i="1"/>
  <c r="N1489" i="1"/>
  <c r="N1490" i="1"/>
  <c r="N1491" i="1"/>
  <c r="N1492" i="1"/>
  <c r="AA1492" i="1" s="1"/>
  <c r="AB1492" i="1" s="1"/>
  <c r="N1494" i="1"/>
  <c r="AA1494" i="1" s="1"/>
  <c r="AB1494" i="1" s="1"/>
  <c r="N1495" i="1"/>
  <c r="AA1495" i="1" s="1"/>
  <c r="AB1495" i="1" s="1"/>
  <c r="N1496" i="1"/>
  <c r="N1497" i="1"/>
  <c r="N1498" i="1"/>
  <c r="N1499" i="1"/>
  <c r="AA1499" i="1" s="1"/>
  <c r="AB1499" i="1" s="1"/>
  <c r="N1500" i="1"/>
  <c r="N1502" i="1"/>
  <c r="AA1502" i="1" s="1"/>
  <c r="AB1502" i="1" s="1"/>
  <c r="N1503" i="1"/>
  <c r="AA1503" i="1" s="1"/>
  <c r="AB1503" i="1" s="1"/>
  <c r="N1504" i="1"/>
  <c r="N1505" i="1"/>
  <c r="N1506" i="1"/>
  <c r="N1507" i="1"/>
  <c r="N1508" i="1"/>
  <c r="AA1508" i="1" s="1"/>
  <c r="AB1508" i="1" s="1"/>
  <c r="N1510" i="1"/>
  <c r="AA1510" i="1" s="1"/>
  <c r="AB1510" i="1" s="1"/>
  <c r="N1511" i="1"/>
  <c r="N1512" i="1"/>
  <c r="N1513" i="1"/>
  <c r="N1514" i="1"/>
  <c r="N1515" i="1"/>
  <c r="N1516" i="1"/>
  <c r="N1518" i="1"/>
  <c r="AA1518" i="1" s="1"/>
  <c r="AB1518" i="1" s="1"/>
  <c r="N1519" i="1"/>
  <c r="N1520" i="1"/>
  <c r="N1521" i="1"/>
  <c r="N1522" i="1"/>
  <c r="N1523" i="1"/>
  <c r="N1524" i="1"/>
  <c r="N1526" i="1"/>
  <c r="AA1526" i="1" s="1"/>
  <c r="AB1526" i="1" s="1"/>
  <c r="N1527" i="1"/>
  <c r="N1528" i="1"/>
  <c r="N1529" i="1"/>
  <c r="N1530" i="1"/>
  <c r="N1531" i="1"/>
  <c r="N1532" i="1"/>
  <c r="N1534" i="1"/>
  <c r="AA1534" i="1" s="1"/>
  <c r="AB1534" i="1" s="1"/>
  <c r="N1535" i="1"/>
  <c r="N1536" i="1"/>
  <c r="N1537" i="1"/>
  <c r="N1538" i="1"/>
  <c r="N1539" i="1"/>
  <c r="N1540" i="1"/>
  <c r="N1542" i="1"/>
  <c r="AA1542" i="1" s="1"/>
  <c r="AB1542" i="1" s="1"/>
  <c r="N1543" i="1"/>
  <c r="N1544" i="1"/>
  <c r="N1545" i="1"/>
  <c r="N1546" i="1"/>
  <c r="N1547" i="1"/>
  <c r="N1548" i="1"/>
  <c r="N1550" i="1"/>
  <c r="AA1550" i="1" s="1"/>
  <c r="AB1550" i="1" s="1"/>
  <c r="N1551" i="1"/>
  <c r="N1552" i="1"/>
  <c r="N1553" i="1"/>
  <c r="N1554" i="1"/>
  <c r="N1555" i="1"/>
  <c r="N1556" i="1"/>
  <c r="AA1556" i="1" s="1"/>
  <c r="AB1556" i="1" s="1"/>
  <c r="N1558" i="1"/>
  <c r="AA1558" i="1" s="1"/>
  <c r="AB1558" i="1" s="1"/>
  <c r="N1559" i="1"/>
  <c r="AA1559" i="1" s="1"/>
  <c r="AB1559" i="1" s="1"/>
  <c r="N1560" i="1"/>
  <c r="N1561" i="1"/>
  <c r="N1562" i="1"/>
  <c r="N1563" i="1"/>
  <c r="AA1563" i="1" s="1"/>
  <c r="AB1563" i="1" s="1"/>
  <c r="N1564" i="1"/>
  <c r="N1566" i="1"/>
  <c r="AA1566" i="1" s="1"/>
  <c r="AB1566" i="1" s="1"/>
  <c r="N1567" i="1"/>
  <c r="AA1567" i="1" s="1"/>
  <c r="AB1567" i="1" s="1"/>
  <c r="N1568" i="1"/>
  <c r="N1569" i="1"/>
  <c r="N1570" i="1"/>
  <c r="N1571" i="1"/>
  <c r="N1572" i="1"/>
  <c r="AA1572" i="1" s="1"/>
  <c r="AB1572" i="1" s="1"/>
  <c r="N1574" i="1"/>
  <c r="AA1574" i="1" s="1"/>
  <c r="AB1574" i="1" s="1"/>
  <c r="N1575" i="1"/>
  <c r="N1576" i="1"/>
  <c r="N1577" i="1"/>
  <c r="N1578" i="1"/>
  <c r="N1579" i="1"/>
  <c r="N1580" i="1"/>
  <c r="N1582" i="1"/>
  <c r="AA1582" i="1" s="1"/>
  <c r="AB1582" i="1" s="1"/>
  <c r="N1583" i="1"/>
  <c r="N1584" i="1"/>
  <c r="N1585" i="1"/>
  <c r="AA1585" i="1" s="1"/>
  <c r="AB1585" i="1" s="1"/>
  <c r="N1586" i="1"/>
  <c r="N1587" i="1"/>
  <c r="N1588" i="1"/>
  <c r="N1590" i="1"/>
  <c r="AA1590" i="1" s="1"/>
  <c r="AB1590" i="1" s="1"/>
  <c r="N1591" i="1"/>
  <c r="N1592" i="1"/>
  <c r="N1593" i="1"/>
  <c r="N1594" i="1"/>
  <c r="N1595" i="1"/>
  <c r="N1596" i="1"/>
  <c r="N1598" i="1"/>
  <c r="AA1598" i="1" s="1"/>
  <c r="AB1598" i="1" s="1"/>
  <c r="N1599" i="1"/>
  <c r="N1600" i="1"/>
  <c r="N1601" i="1"/>
  <c r="N1602" i="1"/>
  <c r="N1603" i="1"/>
  <c r="N1604" i="1"/>
  <c r="N1606" i="1"/>
  <c r="AA1606" i="1" s="1"/>
  <c r="AB1606" i="1" s="1"/>
  <c r="N1607" i="1"/>
  <c r="N1608" i="1"/>
  <c r="N1609" i="1"/>
  <c r="N1610" i="1"/>
  <c r="N1611" i="1"/>
  <c r="N1612" i="1"/>
  <c r="N1614" i="1"/>
  <c r="AA1614" i="1" s="1"/>
  <c r="AB1614" i="1" s="1"/>
  <c r="N1615" i="1"/>
  <c r="N1616" i="1"/>
  <c r="N1617" i="1"/>
  <c r="N1618" i="1"/>
  <c r="N1619" i="1"/>
  <c r="N1620" i="1"/>
  <c r="AA1620" i="1" s="1"/>
  <c r="AB1620" i="1" s="1"/>
  <c r="N1622" i="1"/>
  <c r="AA1622" i="1" s="1"/>
  <c r="AB1622" i="1" s="1"/>
  <c r="N1623" i="1"/>
  <c r="AA1623" i="1" s="1"/>
  <c r="AB1623" i="1" s="1"/>
  <c r="N1624" i="1"/>
  <c r="N1625" i="1"/>
  <c r="N1626" i="1"/>
  <c r="N1627" i="1"/>
  <c r="AA1627" i="1" s="1"/>
  <c r="AB1627" i="1" s="1"/>
  <c r="N1628" i="1"/>
  <c r="N1630" i="1"/>
  <c r="AA1630" i="1" s="1"/>
  <c r="AB1630" i="1" s="1"/>
  <c r="N1631" i="1"/>
  <c r="AA1631" i="1" s="1"/>
  <c r="AB1631" i="1" s="1"/>
  <c r="N1632" i="1"/>
  <c r="N1633" i="1"/>
  <c r="N1634" i="1"/>
  <c r="N1635" i="1"/>
  <c r="N1636" i="1"/>
  <c r="AA1636" i="1" s="1"/>
  <c r="AB1636" i="1" s="1"/>
  <c r="N1638" i="1"/>
  <c r="AA1638" i="1" s="1"/>
  <c r="AB1638" i="1" s="1"/>
  <c r="N1639" i="1"/>
  <c r="N1640" i="1"/>
  <c r="N1641" i="1"/>
  <c r="N1642" i="1"/>
  <c r="N1643" i="1"/>
  <c r="N1644" i="1"/>
  <c r="N1646" i="1"/>
  <c r="AA1646" i="1" s="1"/>
  <c r="AB1646" i="1" s="1"/>
  <c r="N1647" i="1"/>
  <c r="N1648" i="1"/>
  <c r="N1649" i="1"/>
  <c r="AA1649" i="1" s="1"/>
  <c r="AB1649" i="1" s="1"/>
  <c r="N1650" i="1"/>
  <c r="N1651" i="1"/>
  <c r="N1652" i="1"/>
  <c r="N1654" i="1"/>
  <c r="AA1654" i="1" s="1"/>
  <c r="AB1654" i="1" s="1"/>
  <c r="N1655" i="1"/>
  <c r="N1656" i="1"/>
  <c r="N1657" i="1"/>
  <c r="N1658" i="1"/>
  <c r="N1659" i="1"/>
  <c r="N1660" i="1"/>
  <c r="N1662" i="1"/>
  <c r="AA1662" i="1" s="1"/>
  <c r="AB1662" i="1" s="1"/>
  <c r="N1663" i="1"/>
  <c r="N1664" i="1"/>
  <c r="N1665" i="1"/>
  <c r="N1666" i="1"/>
  <c r="N1667" i="1"/>
  <c r="N1668" i="1"/>
  <c r="N1670" i="1"/>
  <c r="AA1670" i="1" s="1"/>
  <c r="AB1670" i="1" s="1"/>
  <c r="N1671" i="1"/>
  <c r="N1672" i="1"/>
  <c r="N1673" i="1"/>
  <c r="N1674" i="1"/>
  <c r="N1675" i="1"/>
  <c r="N1676" i="1"/>
  <c r="N1678" i="1"/>
  <c r="AA1678" i="1" s="1"/>
  <c r="AB1678" i="1" s="1"/>
  <c r="N1679" i="1"/>
  <c r="N1680" i="1"/>
  <c r="N1681" i="1"/>
  <c r="N1682" i="1"/>
  <c r="N1683" i="1"/>
  <c r="N1684" i="1"/>
  <c r="AA1684" i="1" s="1"/>
  <c r="AB1684" i="1" s="1"/>
  <c r="N1686" i="1"/>
  <c r="AA1686" i="1" s="1"/>
  <c r="AB1686" i="1" s="1"/>
  <c r="N1687" i="1"/>
  <c r="AA1687" i="1" s="1"/>
  <c r="AB1687" i="1" s="1"/>
  <c r="N1688" i="1"/>
  <c r="N1689" i="1"/>
  <c r="N1690" i="1"/>
  <c r="N1691" i="1"/>
  <c r="AA1691" i="1" s="1"/>
  <c r="AB1691" i="1" s="1"/>
  <c r="N1692" i="1"/>
  <c r="N1694" i="1"/>
  <c r="AA1694" i="1" s="1"/>
  <c r="AB1694" i="1" s="1"/>
  <c r="N1695" i="1"/>
  <c r="AA1695" i="1" s="1"/>
  <c r="AB1695" i="1" s="1"/>
  <c r="N1696" i="1"/>
  <c r="N1697" i="1"/>
  <c r="N1698" i="1"/>
  <c r="N1699" i="1"/>
  <c r="N1700" i="1"/>
  <c r="AA1700" i="1" s="1"/>
  <c r="AB1700" i="1" s="1"/>
  <c r="N1702" i="1"/>
  <c r="AA1702" i="1" s="1"/>
  <c r="AB1702" i="1" s="1"/>
  <c r="N1703" i="1"/>
  <c r="N1704" i="1"/>
  <c r="N1705" i="1"/>
  <c r="N1706" i="1"/>
  <c r="N1707" i="1"/>
  <c r="N1708" i="1"/>
  <c r="N1710" i="1"/>
  <c r="AA1710" i="1" s="1"/>
  <c r="AB1710" i="1" s="1"/>
  <c r="N1711" i="1"/>
  <c r="N1712" i="1"/>
  <c r="N1713" i="1"/>
  <c r="AA1713" i="1" s="1"/>
  <c r="AB1713" i="1" s="1"/>
  <c r="N1714" i="1"/>
  <c r="N1715" i="1"/>
  <c r="N1716" i="1"/>
  <c r="N1718" i="1"/>
  <c r="AA1718" i="1" s="1"/>
  <c r="AB1718" i="1" s="1"/>
  <c r="N1719" i="1"/>
  <c r="N1720" i="1"/>
  <c r="N1721" i="1"/>
  <c r="N1722" i="1"/>
  <c r="N1723" i="1"/>
  <c r="N1724" i="1"/>
  <c r="N1726" i="1"/>
  <c r="AA1726" i="1" s="1"/>
  <c r="AB1726" i="1" s="1"/>
  <c r="N1727" i="1"/>
  <c r="N1728" i="1"/>
  <c r="N1729" i="1"/>
  <c r="N1730" i="1"/>
  <c r="N1731" i="1"/>
  <c r="N1732" i="1"/>
  <c r="N1734" i="1"/>
  <c r="AA1734" i="1" s="1"/>
  <c r="AB1734" i="1" s="1"/>
  <c r="N1735" i="1"/>
  <c r="N1736" i="1"/>
  <c r="N1737" i="1"/>
  <c r="N1738" i="1"/>
  <c r="N1739" i="1"/>
  <c r="N1740" i="1"/>
  <c r="N1742" i="1"/>
  <c r="AA1742" i="1" s="1"/>
  <c r="AB1742" i="1" s="1"/>
  <c r="N1743" i="1"/>
  <c r="N1744" i="1"/>
  <c r="N1745" i="1"/>
  <c r="N1746" i="1"/>
  <c r="N1747" i="1"/>
  <c r="N1748" i="1"/>
  <c r="AA1748" i="1" s="1"/>
  <c r="AB1748" i="1" s="1"/>
  <c r="N1750" i="1"/>
  <c r="AA1750" i="1" s="1"/>
  <c r="AB1750" i="1" s="1"/>
  <c r="N1751" i="1"/>
  <c r="AA1751" i="1" s="1"/>
  <c r="AB1751" i="1" s="1"/>
  <c r="N1752" i="1"/>
  <c r="N1753" i="1"/>
  <c r="N1754" i="1"/>
  <c r="N1755" i="1"/>
  <c r="AA1755" i="1" s="1"/>
  <c r="AB1755" i="1" s="1"/>
  <c r="N1756" i="1"/>
  <c r="N1758" i="1"/>
  <c r="AA1758" i="1" s="1"/>
  <c r="AB1758" i="1" s="1"/>
  <c r="N1759" i="1"/>
  <c r="AA1759" i="1" s="1"/>
  <c r="AB1759" i="1" s="1"/>
  <c r="N1760" i="1"/>
  <c r="N1761" i="1"/>
  <c r="N1762" i="1"/>
  <c r="N1763" i="1"/>
  <c r="N1764" i="1"/>
  <c r="AA1764" i="1" s="1"/>
  <c r="AB1764" i="1" s="1"/>
  <c r="N1766" i="1"/>
  <c r="AA1766" i="1" s="1"/>
  <c r="AB1766" i="1" s="1"/>
  <c r="N1767" i="1"/>
  <c r="N1768" i="1"/>
  <c r="N1769" i="1"/>
  <c r="N1770" i="1"/>
  <c r="N1771" i="1"/>
  <c r="N1772" i="1"/>
  <c r="N1774" i="1"/>
  <c r="AA1774" i="1" s="1"/>
  <c r="AB1774" i="1" s="1"/>
  <c r="N1775" i="1"/>
  <c r="N1776" i="1"/>
  <c r="N1777" i="1"/>
  <c r="N1778" i="1"/>
  <c r="N1779" i="1"/>
  <c r="N1780" i="1"/>
  <c r="N1782" i="1"/>
  <c r="AA1782" i="1" s="1"/>
  <c r="AB1782" i="1" s="1"/>
  <c r="N1783" i="1"/>
  <c r="N1784" i="1"/>
  <c r="N1785" i="1"/>
  <c r="N1786" i="1"/>
  <c r="N1787" i="1"/>
  <c r="N1788" i="1"/>
  <c r="N1790" i="1"/>
  <c r="AA1790" i="1" s="1"/>
  <c r="AB1790" i="1" s="1"/>
  <c r="N1791" i="1"/>
  <c r="N1792" i="1"/>
  <c r="N1793" i="1"/>
  <c r="N1794" i="1"/>
  <c r="N1795" i="1"/>
  <c r="N1796" i="1"/>
  <c r="N1798" i="1"/>
  <c r="AA1798" i="1" s="1"/>
  <c r="AB1798" i="1" s="1"/>
  <c r="N1799" i="1"/>
  <c r="N1800" i="1"/>
  <c r="N1801" i="1"/>
  <c r="N1802" i="1"/>
  <c r="N1803" i="1"/>
  <c r="N1804" i="1"/>
  <c r="N5" i="1"/>
  <c r="AA5" i="1" s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5" i="1"/>
  <c r="Y86" i="1"/>
  <c r="Y87" i="1"/>
  <c r="Y88" i="1"/>
  <c r="Y89" i="1"/>
  <c r="Y90" i="1"/>
  <c r="Y91" i="1"/>
  <c r="Y92" i="1"/>
  <c r="Y93" i="1"/>
  <c r="Y94" i="1"/>
  <c r="Y95" i="1"/>
  <c r="Y96" i="1"/>
  <c r="Y97" i="1"/>
  <c r="Y98" i="1"/>
  <c r="Y99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115" i="1"/>
  <c r="Y116" i="1"/>
  <c r="Y117" i="1"/>
  <c r="Y118" i="1"/>
  <c r="Y119" i="1"/>
  <c r="Y120" i="1"/>
  <c r="Y121" i="1"/>
  <c r="Y122" i="1"/>
  <c r="Y123" i="1"/>
  <c r="Y124" i="1"/>
  <c r="Y125" i="1"/>
  <c r="Y126" i="1"/>
  <c r="Y127" i="1"/>
  <c r="Y128" i="1"/>
  <c r="Y129" i="1"/>
  <c r="Y130" i="1"/>
  <c r="Y131" i="1"/>
  <c r="Y132" i="1"/>
  <c r="Y133" i="1"/>
  <c r="Y134" i="1"/>
  <c r="Y135" i="1"/>
  <c r="Y136" i="1"/>
  <c r="Y137" i="1"/>
  <c r="Y138" i="1"/>
  <c r="Y139" i="1"/>
  <c r="Y140" i="1"/>
  <c r="Y141" i="1"/>
  <c r="Y142" i="1"/>
  <c r="Y143" i="1"/>
  <c r="Y144" i="1"/>
  <c r="Y145" i="1"/>
  <c r="Y146" i="1"/>
  <c r="Y147" i="1"/>
  <c r="Y148" i="1"/>
  <c r="Y149" i="1"/>
  <c r="Y150" i="1"/>
  <c r="Y151" i="1"/>
  <c r="Y152" i="1"/>
  <c r="Y153" i="1"/>
  <c r="Y154" i="1"/>
  <c r="Y155" i="1"/>
  <c r="Y156" i="1"/>
  <c r="Y157" i="1"/>
  <c r="Y158" i="1"/>
  <c r="Y159" i="1"/>
  <c r="Y160" i="1"/>
  <c r="Y161" i="1"/>
  <c r="Y162" i="1"/>
  <c r="Y163" i="1"/>
  <c r="Y164" i="1"/>
  <c r="Y165" i="1"/>
  <c r="Y166" i="1"/>
  <c r="Y167" i="1"/>
  <c r="Y168" i="1"/>
  <c r="Y169" i="1"/>
  <c r="Y170" i="1"/>
  <c r="Y171" i="1"/>
  <c r="Y172" i="1"/>
  <c r="Y173" i="1"/>
  <c r="Y174" i="1"/>
  <c r="Y175" i="1"/>
  <c r="Y176" i="1"/>
  <c r="Y177" i="1"/>
  <c r="Y178" i="1"/>
  <c r="Y179" i="1"/>
  <c r="Y180" i="1"/>
  <c r="Y181" i="1"/>
  <c r="Y182" i="1"/>
  <c r="Y183" i="1"/>
  <c r="Y184" i="1"/>
  <c r="Y185" i="1"/>
  <c r="Y186" i="1"/>
  <c r="Y187" i="1"/>
  <c r="Y188" i="1"/>
  <c r="Y189" i="1"/>
  <c r="Y190" i="1"/>
  <c r="Y191" i="1"/>
  <c r="Y192" i="1"/>
  <c r="Y193" i="1"/>
  <c r="Y194" i="1"/>
  <c r="Y195" i="1"/>
  <c r="Y196" i="1"/>
  <c r="Y197" i="1"/>
  <c r="Y198" i="1"/>
  <c r="Y199" i="1"/>
  <c r="Y200" i="1"/>
  <c r="Y201" i="1"/>
  <c r="Y202" i="1"/>
  <c r="Y203" i="1"/>
  <c r="Y204" i="1"/>
  <c r="Y205" i="1"/>
  <c r="Y206" i="1"/>
  <c r="Y207" i="1"/>
  <c r="Y208" i="1"/>
  <c r="Y209" i="1"/>
  <c r="Y210" i="1"/>
  <c r="Y211" i="1"/>
  <c r="Y212" i="1"/>
  <c r="Y213" i="1"/>
  <c r="Y214" i="1"/>
  <c r="Y215" i="1"/>
  <c r="Y216" i="1"/>
  <c r="Y217" i="1"/>
  <c r="Y218" i="1"/>
  <c r="Y219" i="1"/>
  <c r="Y220" i="1"/>
  <c r="Y221" i="1"/>
  <c r="Y222" i="1"/>
  <c r="Y223" i="1"/>
  <c r="Y224" i="1"/>
  <c r="Y225" i="1"/>
  <c r="Y226" i="1"/>
  <c r="Y227" i="1"/>
  <c r="Y228" i="1"/>
  <c r="Y229" i="1"/>
  <c r="Y230" i="1"/>
  <c r="Y231" i="1"/>
  <c r="Y232" i="1"/>
  <c r="Y233" i="1"/>
  <c r="Y234" i="1"/>
  <c r="Y235" i="1"/>
  <c r="Y236" i="1"/>
  <c r="Y237" i="1"/>
  <c r="Y238" i="1"/>
  <c r="Y239" i="1"/>
  <c r="Y240" i="1"/>
  <c r="Y241" i="1"/>
  <c r="Y242" i="1"/>
  <c r="Y243" i="1"/>
  <c r="Y244" i="1"/>
  <c r="Y245" i="1"/>
  <c r="Y246" i="1"/>
  <c r="Y247" i="1"/>
  <c r="Y248" i="1"/>
  <c r="Y249" i="1"/>
  <c r="Y250" i="1"/>
  <c r="Y251" i="1"/>
  <c r="Y252" i="1"/>
  <c r="Y253" i="1"/>
  <c r="Y254" i="1"/>
  <c r="Y255" i="1"/>
  <c r="Y256" i="1"/>
  <c r="Y257" i="1"/>
  <c r="Y258" i="1"/>
  <c r="Y259" i="1"/>
  <c r="Y260" i="1"/>
  <c r="Y261" i="1"/>
  <c r="Y262" i="1"/>
  <c r="Y263" i="1"/>
  <c r="Y264" i="1"/>
  <c r="Y265" i="1"/>
  <c r="Y266" i="1"/>
  <c r="Y267" i="1"/>
  <c r="Y268" i="1"/>
  <c r="Y269" i="1"/>
  <c r="Y270" i="1"/>
  <c r="Y271" i="1"/>
  <c r="Y272" i="1"/>
  <c r="Y273" i="1"/>
  <c r="Y274" i="1"/>
  <c r="Y275" i="1"/>
  <c r="Y276" i="1"/>
  <c r="Y277" i="1"/>
  <c r="Y278" i="1"/>
  <c r="Y279" i="1"/>
  <c r="Y280" i="1"/>
  <c r="Y281" i="1"/>
  <c r="Y282" i="1"/>
  <c r="Y283" i="1"/>
  <c r="Y284" i="1"/>
  <c r="Y285" i="1"/>
  <c r="Y286" i="1"/>
  <c r="Y287" i="1"/>
  <c r="Y288" i="1"/>
  <c r="Y289" i="1"/>
  <c r="Y290" i="1"/>
  <c r="Y291" i="1"/>
  <c r="Y292" i="1"/>
  <c r="Y293" i="1"/>
  <c r="Y294" i="1"/>
  <c r="Y295" i="1"/>
  <c r="Y296" i="1"/>
  <c r="Y297" i="1"/>
  <c r="Y298" i="1"/>
  <c r="Y299" i="1"/>
  <c r="Y300" i="1"/>
  <c r="Y301" i="1"/>
  <c r="Y302" i="1"/>
  <c r="Y303" i="1"/>
  <c r="Y304" i="1"/>
  <c r="Y305" i="1"/>
  <c r="Y306" i="1"/>
  <c r="Y307" i="1"/>
  <c r="Y308" i="1"/>
  <c r="Y309" i="1"/>
  <c r="Y310" i="1"/>
  <c r="Y311" i="1"/>
  <c r="Y312" i="1"/>
  <c r="Y313" i="1"/>
  <c r="Y314" i="1"/>
  <c r="Y315" i="1"/>
  <c r="Y316" i="1"/>
  <c r="Y317" i="1"/>
  <c r="Y318" i="1"/>
  <c r="Y319" i="1"/>
  <c r="Y320" i="1"/>
  <c r="Y321" i="1"/>
  <c r="Y322" i="1"/>
  <c r="Y323" i="1"/>
  <c r="Y324" i="1"/>
  <c r="Y325" i="1"/>
  <c r="Y326" i="1"/>
  <c r="Y327" i="1"/>
  <c r="Y328" i="1"/>
  <c r="Y329" i="1"/>
  <c r="Y330" i="1"/>
  <c r="Y331" i="1"/>
  <c r="Y332" i="1"/>
  <c r="Y333" i="1"/>
  <c r="Y334" i="1"/>
  <c r="Y335" i="1"/>
  <c r="Y336" i="1"/>
  <c r="Y337" i="1"/>
  <c r="Y338" i="1"/>
  <c r="Y339" i="1"/>
  <c r="Y340" i="1"/>
  <c r="Y341" i="1"/>
  <c r="Y342" i="1"/>
  <c r="Y343" i="1"/>
  <c r="Y344" i="1"/>
  <c r="Y345" i="1"/>
  <c r="Y346" i="1"/>
  <c r="Y347" i="1"/>
  <c r="Y348" i="1"/>
  <c r="Y349" i="1"/>
  <c r="Y350" i="1"/>
  <c r="Y351" i="1"/>
  <c r="Y352" i="1"/>
  <c r="Y353" i="1"/>
  <c r="Y354" i="1"/>
  <c r="Y355" i="1"/>
  <c r="Y356" i="1"/>
  <c r="Y357" i="1"/>
  <c r="Y358" i="1"/>
  <c r="Y359" i="1"/>
  <c r="Y360" i="1"/>
  <c r="Y361" i="1"/>
  <c r="Y362" i="1"/>
  <c r="Y363" i="1"/>
  <c r="Y364" i="1"/>
  <c r="Y365" i="1"/>
  <c r="Y366" i="1"/>
  <c r="Y367" i="1"/>
  <c r="Y368" i="1"/>
  <c r="Y369" i="1"/>
  <c r="Y370" i="1"/>
  <c r="Y371" i="1"/>
  <c r="Y372" i="1"/>
  <c r="Y373" i="1"/>
  <c r="Y374" i="1"/>
  <c r="Y375" i="1"/>
  <c r="Y376" i="1"/>
  <c r="Y377" i="1"/>
  <c r="Y378" i="1"/>
  <c r="Y379" i="1"/>
  <c r="Y380" i="1"/>
  <c r="Y381" i="1"/>
  <c r="Y382" i="1"/>
  <c r="Y383" i="1"/>
  <c r="Y384" i="1"/>
  <c r="Y385" i="1"/>
  <c r="Y386" i="1"/>
  <c r="Y387" i="1"/>
  <c r="Y388" i="1"/>
  <c r="Y389" i="1"/>
  <c r="Y390" i="1"/>
  <c r="Y391" i="1"/>
  <c r="Y392" i="1"/>
  <c r="Y393" i="1"/>
  <c r="Y394" i="1"/>
  <c r="Y395" i="1"/>
  <c r="Y396" i="1"/>
  <c r="Y397" i="1"/>
  <c r="Y398" i="1"/>
  <c r="Y399" i="1"/>
  <c r="Y400" i="1"/>
  <c r="Y401" i="1"/>
  <c r="Y402" i="1"/>
  <c r="Y403" i="1"/>
  <c r="Y404" i="1"/>
  <c r="Y405" i="1"/>
  <c r="Y406" i="1"/>
  <c r="Y407" i="1"/>
  <c r="Y408" i="1"/>
  <c r="Y409" i="1"/>
  <c r="Y410" i="1"/>
  <c r="Y411" i="1"/>
  <c r="Y412" i="1"/>
  <c r="Y413" i="1"/>
  <c r="Y414" i="1"/>
  <c r="Y415" i="1"/>
  <c r="Y416" i="1"/>
  <c r="Y417" i="1"/>
  <c r="Y418" i="1"/>
  <c r="Y419" i="1"/>
  <c r="Y420" i="1"/>
  <c r="Y421" i="1"/>
  <c r="Y422" i="1"/>
  <c r="Y423" i="1"/>
  <c r="Y424" i="1"/>
  <c r="Y425" i="1"/>
  <c r="Y426" i="1"/>
  <c r="Y427" i="1"/>
  <c r="Y428" i="1"/>
  <c r="Y429" i="1"/>
  <c r="Y430" i="1"/>
  <c r="Y431" i="1"/>
  <c r="Y432" i="1"/>
  <c r="Y433" i="1"/>
  <c r="Y434" i="1"/>
  <c r="Y435" i="1"/>
  <c r="Y436" i="1"/>
  <c r="Y437" i="1"/>
  <c r="Y438" i="1"/>
  <c r="Y439" i="1"/>
  <c r="Y440" i="1"/>
  <c r="Y441" i="1"/>
  <c r="Y442" i="1"/>
  <c r="Y443" i="1"/>
  <c r="Y444" i="1"/>
  <c r="Y445" i="1"/>
  <c r="Y446" i="1"/>
  <c r="Y447" i="1"/>
  <c r="Y448" i="1"/>
  <c r="Y449" i="1"/>
  <c r="Y450" i="1"/>
  <c r="Y451" i="1"/>
  <c r="Y452" i="1"/>
  <c r="Y453" i="1"/>
  <c r="Y454" i="1"/>
  <c r="Y455" i="1"/>
  <c r="Y456" i="1"/>
  <c r="Y457" i="1"/>
  <c r="Y458" i="1"/>
  <c r="Y459" i="1"/>
  <c r="Y460" i="1"/>
  <c r="Y461" i="1"/>
  <c r="Y462" i="1"/>
  <c r="Y463" i="1"/>
  <c r="Y464" i="1"/>
  <c r="Y465" i="1"/>
  <c r="Y466" i="1"/>
  <c r="Y467" i="1"/>
  <c r="Y468" i="1"/>
  <c r="Y469" i="1"/>
  <c r="Y470" i="1"/>
  <c r="Y471" i="1"/>
  <c r="Y472" i="1"/>
  <c r="Y473" i="1"/>
  <c r="Y474" i="1"/>
  <c r="Y475" i="1"/>
  <c r="Y476" i="1"/>
  <c r="Y477" i="1"/>
  <c r="Y478" i="1"/>
  <c r="Y479" i="1"/>
  <c r="Y480" i="1"/>
  <c r="Y481" i="1"/>
  <c r="Y482" i="1"/>
  <c r="Y483" i="1"/>
  <c r="Y484" i="1"/>
  <c r="Y485" i="1"/>
  <c r="Y486" i="1"/>
  <c r="Y487" i="1"/>
  <c r="Y488" i="1"/>
  <c r="Y489" i="1"/>
  <c r="Y490" i="1"/>
  <c r="Y491" i="1"/>
  <c r="Y492" i="1"/>
  <c r="Y493" i="1"/>
  <c r="Y494" i="1"/>
  <c r="Y495" i="1"/>
  <c r="Y496" i="1"/>
  <c r="Y497" i="1"/>
  <c r="Y498" i="1"/>
  <c r="Y499" i="1"/>
  <c r="Y500" i="1"/>
  <c r="Y501" i="1"/>
  <c r="Y502" i="1"/>
  <c r="Y503" i="1"/>
  <c r="Y504" i="1"/>
  <c r="Y505" i="1"/>
  <c r="Y506" i="1"/>
  <c r="Y507" i="1"/>
  <c r="Y508" i="1"/>
  <c r="Y509" i="1"/>
  <c r="Y510" i="1"/>
  <c r="Y511" i="1"/>
  <c r="Y512" i="1"/>
  <c r="Y513" i="1"/>
  <c r="Y514" i="1"/>
  <c r="Y515" i="1"/>
  <c r="Y516" i="1"/>
  <c r="Y517" i="1"/>
  <c r="Y518" i="1"/>
  <c r="Y519" i="1"/>
  <c r="Y520" i="1"/>
  <c r="Y521" i="1"/>
  <c r="Y522" i="1"/>
  <c r="Y523" i="1"/>
  <c r="Y524" i="1"/>
  <c r="Y525" i="1"/>
  <c r="Y526" i="1"/>
  <c r="Y527" i="1"/>
  <c r="Y528" i="1"/>
  <c r="Y529" i="1"/>
  <c r="Y530" i="1"/>
  <c r="Y531" i="1"/>
  <c r="Y532" i="1"/>
  <c r="Y533" i="1"/>
  <c r="Y534" i="1"/>
  <c r="Y535" i="1"/>
  <c r="Y536" i="1"/>
  <c r="Y537" i="1"/>
  <c r="Y538" i="1"/>
  <c r="Y539" i="1"/>
  <c r="Y540" i="1"/>
  <c r="Y541" i="1"/>
  <c r="Y542" i="1"/>
  <c r="Y543" i="1"/>
  <c r="Y544" i="1"/>
  <c r="Y545" i="1"/>
  <c r="Y546" i="1"/>
  <c r="Y547" i="1"/>
  <c r="Y548" i="1"/>
  <c r="Y549" i="1"/>
  <c r="Y550" i="1"/>
  <c r="Y551" i="1"/>
  <c r="Y552" i="1"/>
  <c r="Y553" i="1"/>
  <c r="Y554" i="1"/>
  <c r="Y555" i="1"/>
  <c r="Y556" i="1"/>
  <c r="Y557" i="1"/>
  <c r="Y558" i="1"/>
  <c r="Y559" i="1"/>
  <c r="Y560" i="1"/>
  <c r="Y561" i="1"/>
  <c r="Y562" i="1"/>
  <c r="Y563" i="1"/>
  <c r="Y564" i="1"/>
  <c r="Y565" i="1"/>
  <c r="Y566" i="1"/>
  <c r="Y567" i="1"/>
  <c r="Y568" i="1"/>
  <c r="Y569" i="1"/>
  <c r="Y570" i="1"/>
  <c r="Y571" i="1"/>
  <c r="Y572" i="1"/>
  <c r="Y573" i="1"/>
  <c r="Y574" i="1"/>
  <c r="Y575" i="1"/>
  <c r="Y576" i="1"/>
  <c r="Y577" i="1"/>
  <c r="Y578" i="1"/>
  <c r="Y579" i="1"/>
  <c r="Y580" i="1"/>
  <c r="Y581" i="1"/>
  <c r="Y582" i="1"/>
  <c r="Y583" i="1"/>
  <c r="Y584" i="1"/>
  <c r="Y585" i="1"/>
  <c r="Y586" i="1"/>
  <c r="Y587" i="1"/>
  <c r="Y588" i="1"/>
  <c r="Y589" i="1"/>
  <c r="Y590" i="1"/>
  <c r="Y591" i="1"/>
  <c r="Y592" i="1"/>
  <c r="Y593" i="1"/>
  <c r="Y594" i="1"/>
  <c r="Y595" i="1"/>
  <c r="Y596" i="1"/>
  <c r="Y597" i="1"/>
  <c r="Y598" i="1"/>
  <c r="Y599" i="1"/>
  <c r="Y600" i="1"/>
  <c r="Y601" i="1"/>
  <c r="Y602" i="1"/>
  <c r="Y603" i="1"/>
  <c r="Y604" i="1"/>
  <c r="Y605" i="1"/>
  <c r="Y606" i="1"/>
  <c r="Y607" i="1"/>
  <c r="Y608" i="1"/>
  <c r="Y609" i="1"/>
  <c r="Y610" i="1"/>
  <c r="Y611" i="1"/>
  <c r="Y612" i="1"/>
  <c r="Y613" i="1"/>
  <c r="Y614" i="1"/>
  <c r="Y615" i="1"/>
  <c r="Y616" i="1"/>
  <c r="Y617" i="1"/>
  <c r="Y618" i="1"/>
  <c r="Y619" i="1"/>
  <c r="Y620" i="1"/>
  <c r="Y621" i="1"/>
  <c r="Y622" i="1"/>
  <c r="Y623" i="1"/>
  <c r="Y624" i="1"/>
  <c r="Y625" i="1"/>
  <c r="Y626" i="1"/>
  <c r="Y627" i="1"/>
  <c r="Y628" i="1"/>
  <c r="Y629" i="1"/>
  <c r="Y630" i="1"/>
  <c r="Y631" i="1"/>
  <c r="Y632" i="1"/>
  <c r="Y633" i="1"/>
  <c r="Y634" i="1"/>
  <c r="Y635" i="1"/>
  <c r="Y636" i="1"/>
  <c r="Y637" i="1"/>
  <c r="Y638" i="1"/>
  <c r="Y639" i="1"/>
  <c r="Y640" i="1"/>
  <c r="Y641" i="1"/>
  <c r="Y642" i="1"/>
  <c r="Y643" i="1"/>
  <c r="Y644" i="1"/>
  <c r="Y645" i="1"/>
  <c r="Y646" i="1"/>
  <c r="Y647" i="1"/>
  <c r="Y648" i="1"/>
  <c r="Y649" i="1"/>
  <c r="Y650" i="1"/>
  <c r="Y651" i="1"/>
  <c r="Y652" i="1"/>
  <c r="Y653" i="1"/>
  <c r="Y654" i="1"/>
  <c r="Y655" i="1"/>
  <c r="Y656" i="1"/>
  <c r="Y657" i="1"/>
  <c r="Y658" i="1"/>
  <c r="Y659" i="1"/>
  <c r="Y660" i="1"/>
  <c r="Y661" i="1"/>
  <c r="Y662" i="1"/>
  <c r="Y663" i="1"/>
  <c r="Y664" i="1"/>
  <c r="Y665" i="1"/>
  <c r="Y666" i="1"/>
  <c r="Y667" i="1"/>
  <c r="Y668" i="1"/>
  <c r="Y669" i="1"/>
  <c r="Y670" i="1"/>
  <c r="Y671" i="1"/>
  <c r="Y672" i="1"/>
  <c r="Y673" i="1"/>
  <c r="Y674" i="1"/>
  <c r="Y675" i="1"/>
  <c r="Y676" i="1"/>
  <c r="Y677" i="1"/>
  <c r="Y678" i="1"/>
  <c r="Y679" i="1"/>
  <c r="Y680" i="1"/>
  <c r="Y681" i="1"/>
  <c r="Y682" i="1"/>
  <c r="Y683" i="1"/>
  <c r="Y684" i="1"/>
  <c r="Y685" i="1"/>
  <c r="Y686" i="1"/>
  <c r="Y687" i="1"/>
  <c r="Y688" i="1"/>
  <c r="Y689" i="1"/>
  <c r="Y690" i="1"/>
  <c r="Y691" i="1"/>
  <c r="Y692" i="1"/>
  <c r="Y693" i="1"/>
  <c r="Y694" i="1"/>
  <c r="Y695" i="1"/>
  <c r="Y696" i="1"/>
  <c r="Y697" i="1"/>
  <c r="Y698" i="1"/>
  <c r="Y699" i="1"/>
  <c r="Y700" i="1"/>
  <c r="Y701" i="1"/>
  <c r="Y702" i="1"/>
  <c r="Y703" i="1"/>
  <c r="Y704" i="1"/>
  <c r="Y705" i="1"/>
  <c r="Y706" i="1"/>
  <c r="Y707" i="1"/>
  <c r="Y708" i="1"/>
  <c r="Y709" i="1"/>
  <c r="Y710" i="1"/>
  <c r="Y711" i="1"/>
  <c r="Y712" i="1"/>
  <c r="Y713" i="1"/>
  <c r="Y714" i="1"/>
  <c r="Y715" i="1"/>
  <c r="Y716" i="1"/>
  <c r="Y717" i="1"/>
  <c r="Y718" i="1"/>
  <c r="Y719" i="1"/>
  <c r="Y720" i="1"/>
  <c r="Y721" i="1"/>
  <c r="Y722" i="1"/>
  <c r="Y723" i="1"/>
  <c r="Y724" i="1"/>
  <c r="Y725" i="1"/>
  <c r="Y726" i="1"/>
  <c r="Y727" i="1"/>
  <c r="Y728" i="1"/>
  <c r="Y729" i="1"/>
  <c r="Y730" i="1"/>
  <c r="Y731" i="1"/>
  <c r="Y732" i="1"/>
  <c r="Y733" i="1"/>
  <c r="Y734" i="1"/>
  <c r="Y735" i="1"/>
  <c r="Y736" i="1"/>
  <c r="Y737" i="1"/>
  <c r="Y738" i="1"/>
  <c r="Y739" i="1"/>
  <c r="Y740" i="1"/>
  <c r="Y741" i="1"/>
  <c r="Y742" i="1"/>
  <c r="Y743" i="1"/>
  <c r="Y744" i="1"/>
  <c r="Y745" i="1"/>
  <c r="Y746" i="1"/>
  <c r="Y747" i="1"/>
  <c r="Y748" i="1"/>
  <c r="Y749" i="1"/>
  <c r="Y750" i="1"/>
  <c r="Y751" i="1"/>
  <c r="Y752" i="1"/>
  <c r="Y753" i="1"/>
  <c r="Y754" i="1"/>
  <c r="Y755" i="1"/>
  <c r="Y756" i="1"/>
  <c r="Y757" i="1"/>
  <c r="Y758" i="1"/>
  <c r="Y759" i="1"/>
  <c r="Y760" i="1"/>
  <c r="Y761" i="1"/>
  <c r="Y762" i="1"/>
  <c r="Y763" i="1"/>
  <c r="Y764" i="1"/>
  <c r="Y765" i="1"/>
  <c r="Y766" i="1"/>
  <c r="Y767" i="1"/>
  <c r="Y768" i="1"/>
  <c r="Y769" i="1"/>
  <c r="Y770" i="1"/>
  <c r="Y771" i="1"/>
  <c r="Y772" i="1"/>
  <c r="Y773" i="1"/>
  <c r="Y774" i="1"/>
  <c r="Y775" i="1"/>
  <c r="Y776" i="1"/>
  <c r="Y777" i="1"/>
  <c r="Y778" i="1"/>
  <c r="Y779" i="1"/>
  <c r="Y780" i="1"/>
  <c r="Y781" i="1"/>
  <c r="Y782" i="1"/>
  <c r="Y783" i="1"/>
  <c r="Y784" i="1"/>
  <c r="Y785" i="1"/>
  <c r="Y786" i="1"/>
  <c r="Y787" i="1"/>
  <c r="Y788" i="1"/>
  <c r="Y789" i="1"/>
  <c r="Y790" i="1"/>
  <c r="Y791" i="1"/>
  <c r="Y792" i="1"/>
  <c r="Y793" i="1"/>
  <c r="Y794" i="1"/>
  <c r="Y795" i="1"/>
  <c r="Y796" i="1"/>
  <c r="Y797" i="1"/>
  <c r="Y798" i="1"/>
  <c r="Y799" i="1"/>
  <c r="Y800" i="1"/>
  <c r="Y801" i="1"/>
  <c r="Y802" i="1"/>
  <c r="Y803" i="1"/>
  <c r="Y804" i="1"/>
  <c r="Y805" i="1"/>
  <c r="Y806" i="1"/>
  <c r="Y807" i="1"/>
  <c r="Y808" i="1"/>
  <c r="Y809" i="1"/>
  <c r="Y810" i="1"/>
  <c r="Y811" i="1"/>
  <c r="Y812" i="1"/>
  <c r="Y813" i="1"/>
  <c r="Y814" i="1"/>
  <c r="Y815" i="1"/>
  <c r="Y816" i="1"/>
  <c r="Y817" i="1"/>
  <c r="Y818" i="1"/>
  <c r="Y819" i="1"/>
  <c r="Y820" i="1"/>
  <c r="Y821" i="1"/>
  <c r="Y822" i="1"/>
  <c r="Y823" i="1"/>
  <c r="Y824" i="1"/>
  <c r="Y825" i="1"/>
  <c r="Y826" i="1"/>
  <c r="Y827" i="1"/>
  <c r="Y828" i="1"/>
  <c r="Y829" i="1"/>
  <c r="Y830" i="1"/>
  <c r="Y831" i="1"/>
  <c r="Y832" i="1"/>
  <c r="Y833" i="1"/>
  <c r="Y834" i="1"/>
  <c r="Y835" i="1"/>
  <c r="Y836" i="1"/>
  <c r="Y837" i="1"/>
  <c r="Y838" i="1"/>
  <c r="Y839" i="1"/>
  <c r="Y840" i="1"/>
  <c r="Y841" i="1"/>
  <c r="Y842" i="1"/>
  <c r="Y843" i="1"/>
  <c r="Y844" i="1"/>
  <c r="Y845" i="1"/>
  <c r="Y846" i="1"/>
  <c r="Y847" i="1"/>
  <c r="Y848" i="1"/>
  <c r="Y849" i="1"/>
  <c r="Y850" i="1"/>
  <c r="Y851" i="1"/>
  <c r="Y852" i="1"/>
  <c r="Y853" i="1"/>
  <c r="Y854" i="1"/>
  <c r="Y855" i="1"/>
  <c r="Y856" i="1"/>
  <c r="Y857" i="1"/>
  <c r="Y858" i="1"/>
  <c r="Y859" i="1"/>
  <c r="Y860" i="1"/>
  <c r="Y861" i="1"/>
  <c r="Y862" i="1"/>
  <c r="Y863" i="1"/>
  <c r="Y864" i="1"/>
  <c r="Y865" i="1"/>
  <c r="Y866" i="1"/>
  <c r="Y867" i="1"/>
  <c r="Y868" i="1"/>
  <c r="Y869" i="1"/>
  <c r="Y870" i="1"/>
  <c r="Y871" i="1"/>
  <c r="Y872" i="1"/>
  <c r="Y873" i="1"/>
  <c r="Y874" i="1"/>
  <c r="Y875" i="1"/>
  <c r="Y876" i="1"/>
  <c r="Y877" i="1"/>
  <c r="Y878" i="1"/>
  <c r="Y879" i="1"/>
  <c r="Y880" i="1"/>
  <c r="Y881" i="1"/>
  <c r="Y882" i="1"/>
  <c r="Y883" i="1"/>
  <c r="Y884" i="1"/>
  <c r="Y885" i="1"/>
  <c r="Y886" i="1"/>
  <c r="Y887" i="1"/>
  <c r="Y888" i="1"/>
  <c r="Y889" i="1"/>
  <c r="Y890" i="1"/>
  <c r="Y891" i="1"/>
  <c r="Y892" i="1"/>
  <c r="Y893" i="1"/>
  <c r="Y894" i="1"/>
  <c r="Y895" i="1"/>
  <c r="Y896" i="1"/>
  <c r="Y897" i="1"/>
  <c r="Y898" i="1"/>
  <c r="Y899" i="1"/>
  <c r="Y900" i="1"/>
  <c r="Y901" i="1"/>
  <c r="Y902" i="1"/>
  <c r="Y903" i="1"/>
  <c r="Y904" i="1"/>
  <c r="Y905" i="1"/>
  <c r="Y906" i="1"/>
  <c r="Y907" i="1"/>
  <c r="Y908" i="1"/>
  <c r="Y909" i="1"/>
  <c r="Y910" i="1"/>
  <c r="Y911" i="1"/>
  <c r="Y912" i="1"/>
  <c r="Y913" i="1"/>
  <c r="Y914" i="1"/>
  <c r="Y915" i="1"/>
  <c r="Y916" i="1"/>
  <c r="Y917" i="1"/>
  <c r="Y918" i="1"/>
  <c r="Y919" i="1"/>
  <c r="Y920" i="1"/>
  <c r="Y921" i="1"/>
  <c r="Y922" i="1"/>
  <c r="Y923" i="1"/>
  <c r="Y924" i="1"/>
  <c r="Y925" i="1"/>
  <c r="Y926" i="1"/>
  <c r="Y927" i="1"/>
  <c r="Y928" i="1"/>
  <c r="Y929" i="1"/>
  <c r="Y930" i="1"/>
  <c r="Y931" i="1"/>
  <c r="Y932" i="1"/>
  <c r="Y933" i="1"/>
  <c r="Y934" i="1"/>
  <c r="Y935" i="1"/>
  <c r="Y936" i="1"/>
  <c r="Y937" i="1"/>
  <c r="Y938" i="1"/>
  <c r="Y939" i="1"/>
  <c r="Y940" i="1"/>
  <c r="Y941" i="1"/>
  <c r="Y942" i="1"/>
  <c r="Y943" i="1"/>
  <c r="Y944" i="1"/>
  <c r="Y945" i="1"/>
  <c r="Y946" i="1"/>
  <c r="Y947" i="1"/>
  <c r="Y948" i="1"/>
  <c r="Y949" i="1"/>
  <c r="Y950" i="1"/>
  <c r="Y951" i="1"/>
  <c r="Y952" i="1"/>
  <c r="Y953" i="1"/>
  <c r="Y954" i="1"/>
  <c r="Y955" i="1"/>
  <c r="Y956" i="1"/>
  <c r="Y957" i="1"/>
  <c r="Y958" i="1"/>
  <c r="Y959" i="1"/>
  <c r="Y960" i="1"/>
  <c r="Y961" i="1"/>
  <c r="Y962" i="1"/>
  <c r="Y963" i="1"/>
  <c r="Y964" i="1"/>
  <c r="Y965" i="1"/>
  <c r="Y966" i="1"/>
  <c r="Y967" i="1"/>
  <c r="Y968" i="1"/>
  <c r="Y969" i="1"/>
  <c r="Y970" i="1"/>
  <c r="Y971" i="1"/>
  <c r="Y972" i="1"/>
  <c r="Y973" i="1"/>
  <c r="Y974" i="1"/>
  <c r="Y975" i="1"/>
  <c r="Y976" i="1"/>
  <c r="Y977" i="1"/>
  <c r="Y978" i="1"/>
  <c r="Y979" i="1"/>
  <c r="Y980" i="1"/>
  <c r="Y981" i="1"/>
  <c r="Y982" i="1"/>
  <c r="Y983" i="1"/>
  <c r="Y984" i="1"/>
  <c r="Y985" i="1"/>
  <c r="Y986" i="1"/>
  <c r="Y987" i="1"/>
  <c r="Y988" i="1"/>
  <c r="Y989" i="1"/>
  <c r="Y990" i="1"/>
  <c r="Y991" i="1"/>
  <c r="Y992" i="1"/>
  <c r="Y993" i="1"/>
  <c r="Y994" i="1"/>
  <c r="Y995" i="1"/>
  <c r="Y996" i="1"/>
  <c r="Y997" i="1"/>
  <c r="Y998" i="1"/>
  <c r="Y999" i="1"/>
  <c r="Y1000" i="1"/>
  <c r="Y1001" i="1"/>
  <c r="Y1002" i="1"/>
  <c r="Y1003" i="1"/>
  <c r="Y1004" i="1"/>
  <c r="Y1005" i="1"/>
  <c r="Y1006" i="1"/>
  <c r="Y1007" i="1"/>
  <c r="Y1008" i="1"/>
  <c r="Y1009" i="1"/>
  <c r="Y1010" i="1"/>
  <c r="Y1011" i="1"/>
  <c r="Y1012" i="1"/>
  <c r="Y1013" i="1"/>
  <c r="Y1014" i="1"/>
  <c r="Y1015" i="1"/>
  <c r="Y1016" i="1"/>
  <c r="Y1017" i="1"/>
  <c r="Y1018" i="1"/>
  <c r="Y1019" i="1"/>
  <c r="Y1020" i="1"/>
  <c r="Y1021" i="1"/>
  <c r="Y1022" i="1"/>
  <c r="Y1023" i="1"/>
  <c r="Y1024" i="1"/>
  <c r="Y1025" i="1"/>
  <c r="Y1026" i="1"/>
  <c r="Y1027" i="1"/>
  <c r="Y1028" i="1"/>
  <c r="Y1029" i="1"/>
  <c r="Y1030" i="1"/>
  <c r="Y1031" i="1"/>
  <c r="Y1032" i="1"/>
  <c r="Y1033" i="1"/>
  <c r="Y1034" i="1"/>
  <c r="Y1035" i="1"/>
  <c r="Y1036" i="1"/>
  <c r="Y1037" i="1"/>
  <c r="Y1038" i="1"/>
  <c r="Y1039" i="1"/>
  <c r="Y1040" i="1"/>
  <c r="Y1041" i="1"/>
  <c r="Y1042" i="1"/>
  <c r="Y1043" i="1"/>
  <c r="Y1044" i="1"/>
  <c r="Y1045" i="1"/>
  <c r="Y1046" i="1"/>
  <c r="Y1047" i="1"/>
  <c r="Y1048" i="1"/>
  <c r="Y1049" i="1"/>
  <c r="Y1050" i="1"/>
  <c r="Y1051" i="1"/>
  <c r="Y1052" i="1"/>
  <c r="Y1053" i="1"/>
  <c r="Y1054" i="1"/>
  <c r="Y1055" i="1"/>
  <c r="Y1056" i="1"/>
  <c r="Y1057" i="1"/>
  <c r="Y1058" i="1"/>
  <c r="Y1059" i="1"/>
  <c r="Y1060" i="1"/>
  <c r="Y1061" i="1"/>
  <c r="Y1062" i="1"/>
  <c r="Y1063" i="1"/>
  <c r="Y1064" i="1"/>
  <c r="Y1065" i="1"/>
  <c r="Y1066" i="1"/>
  <c r="Y1067" i="1"/>
  <c r="Y1068" i="1"/>
  <c r="Y1069" i="1"/>
  <c r="Y1070" i="1"/>
  <c r="Y1071" i="1"/>
  <c r="Y1072" i="1"/>
  <c r="Y1073" i="1"/>
  <c r="Y1074" i="1"/>
  <c r="Y1075" i="1"/>
  <c r="Y1076" i="1"/>
  <c r="Y1077" i="1"/>
  <c r="Y1078" i="1"/>
  <c r="Y1079" i="1"/>
  <c r="Y1080" i="1"/>
  <c r="Y1081" i="1"/>
  <c r="Y1082" i="1"/>
  <c r="Y1083" i="1"/>
  <c r="Y1084" i="1"/>
  <c r="Y1085" i="1"/>
  <c r="Y1086" i="1"/>
  <c r="Y1087" i="1"/>
  <c r="Y1088" i="1"/>
  <c r="Y1089" i="1"/>
  <c r="Y1090" i="1"/>
  <c r="Y1091" i="1"/>
  <c r="Y1092" i="1"/>
  <c r="Y1093" i="1"/>
  <c r="Y1094" i="1"/>
  <c r="Y1095" i="1"/>
  <c r="Y1096" i="1"/>
  <c r="Y1097" i="1"/>
  <c r="Y1098" i="1"/>
  <c r="Y1099" i="1"/>
  <c r="Y1100" i="1"/>
  <c r="Y1101" i="1"/>
  <c r="Y1102" i="1"/>
  <c r="Y1103" i="1"/>
  <c r="Y1104" i="1"/>
  <c r="Y1105" i="1"/>
  <c r="Y1106" i="1"/>
  <c r="Y1107" i="1"/>
  <c r="Y1108" i="1"/>
  <c r="Y1109" i="1"/>
  <c r="Y1110" i="1"/>
  <c r="Y1111" i="1"/>
  <c r="Y1112" i="1"/>
  <c r="Y1113" i="1"/>
  <c r="Y1114" i="1"/>
  <c r="Y1115" i="1"/>
  <c r="Y1116" i="1"/>
  <c r="Y1117" i="1"/>
  <c r="Y1118" i="1"/>
  <c r="Y1119" i="1"/>
  <c r="Y1120" i="1"/>
  <c r="Y1121" i="1"/>
  <c r="Y1122" i="1"/>
  <c r="Y1123" i="1"/>
  <c r="Y1124" i="1"/>
  <c r="Y1125" i="1"/>
  <c r="Y1126" i="1"/>
  <c r="Y1127" i="1"/>
  <c r="Y1128" i="1"/>
  <c r="Y1129" i="1"/>
  <c r="Y1130" i="1"/>
  <c r="Y1131" i="1"/>
  <c r="Y1132" i="1"/>
  <c r="Y1133" i="1"/>
  <c r="Y1134" i="1"/>
  <c r="Y1135" i="1"/>
  <c r="Y1136" i="1"/>
  <c r="Y1137" i="1"/>
  <c r="Y1138" i="1"/>
  <c r="Y1139" i="1"/>
  <c r="Y1140" i="1"/>
  <c r="Y1141" i="1"/>
  <c r="Y1142" i="1"/>
  <c r="Y1143" i="1"/>
  <c r="Y1144" i="1"/>
  <c r="Y1145" i="1"/>
  <c r="Y1146" i="1"/>
  <c r="Y1147" i="1"/>
  <c r="Y1148" i="1"/>
  <c r="Y1149" i="1"/>
  <c r="Y1150" i="1"/>
  <c r="Y1151" i="1"/>
  <c r="Y1152" i="1"/>
  <c r="Y1153" i="1"/>
  <c r="Y1154" i="1"/>
  <c r="Y1155" i="1"/>
  <c r="Y1156" i="1"/>
  <c r="Y1157" i="1"/>
  <c r="Y1158" i="1"/>
  <c r="Y1159" i="1"/>
  <c r="Y1160" i="1"/>
  <c r="Y1161" i="1"/>
  <c r="Y1162" i="1"/>
  <c r="Y1163" i="1"/>
  <c r="Y1164" i="1"/>
  <c r="Y1165" i="1"/>
  <c r="Y1166" i="1"/>
  <c r="Y1167" i="1"/>
  <c r="Y1168" i="1"/>
  <c r="Y1169" i="1"/>
  <c r="Y1170" i="1"/>
  <c r="Y1171" i="1"/>
  <c r="Y1172" i="1"/>
  <c r="Y1173" i="1"/>
  <c r="Y1174" i="1"/>
  <c r="Y1175" i="1"/>
  <c r="Y1176" i="1"/>
  <c r="Y1177" i="1"/>
  <c r="Y1178" i="1"/>
  <c r="Y1179" i="1"/>
  <c r="Y1180" i="1"/>
  <c r="Y1181" i="1"/>
  <c r="Y1182" i="1"/>
  <c r="Y1183" i="1"/>
  <c r="Y1184" i="1"/>
  <c r="Y1185" i="1"/>
  <c r="Y1186" i="1"/>
  <c r="Y1187" i="1"/>
  <c r="Y1188" i="1"/>
  <c r="Y1189" i="1"/>
  <c r="Y1190" i="1"/>
  <c r="Y1191" i="1"/>
  <c r="Y1192" i="1"/>
  <c r="Y1193" i="1"/>
  <c r="Y1194" i="1"/>
  <c r="Y1195" i="1"/>
  <c r="Y1196" i="1"/>
  <c r="Y1197" i="1"/>
  <c r="Y1198" i="1"/>
  <c r="Y1199" i="1"/>
  <c r="Y1200" i="1"/>
  <c r="Y1201" i="1"/>
  <c r="Y1202" i="1"/>
  <c r="Y1203" i="1"/>
  <c r="Y1204" i="1"/>
  <c r="Y1205" i="1"/>
  <c r="Y1206" i="1"/>
  <c r="Y1207" i="1"/>
  <c r="Y1208" i="1"/>
  <c r="Y1209" i="1"/>
  <c r="Y1210" i="1"/>
  <c r="Y1211" i="1"/>
  <c r="Y1212" i="1"/>
  <c r="Y1213" i="1"/>
  <c r="Y1214" i="1"/>
  <c r="Y1215" i="1"/>
  <c r="Y1216" i="1"/>
  <c r="Y1217" i="1"/>
  <c r="Y1218" i="1"/>
  <c r="Y1219" i="1"/>
  <c r="Y1220" i="1"/>
  <c r="Y1221" i="1"/>
  <c r="Y1222" i="1"/>
  <c r="Y1223" i="1"/>
  <c r="Y1224" i="1"/>
  <c r="Y1225" i="1"/>
  <c r="Y1226" i="1"/>
  <c r="Y1227" i="1"/>
  <c r="Y1228" i="1"/>
  <c r="Y1229" i="1"/>
  <c r="Y1230" i="1"/>
  <c r="Y1231" i="1"/>
  <c r="Y1232" i="1"/>
  <c r="Y1233" i="1"/>
  <c r="Y1234" i="1"/>
  <c r="Y1235" i="1"/>
  <c r="Y1236" i="1"/>
  <c r="Y1237" i="1"/>
  <c r="Y1238" i="1"/>
  <c r="Y1239" i="1"/>
  <c r="Y1240" i="1"/>
  <c r="Y1241" i="1"/>
  <c r="Y1242" i="1"/>
  <c r="Y1243" i="1"/>
  <c r="Y1244" i="1"/>
  <c r="Y1245" i="1"/>
  <c r="Y1246" i="1"/>
  <c r="Y1247" i="1"/>
  <c r="Y1248" i="1"/>
  <c r="Y1249" i="1"/>
  <c r="Y1250" i="1"/>
  <c r="Y1251" i="1"/>
  <c r="Y1252" i="1"/>
  <c r="Y1253" i="1"/>
  <c r="Y1254" i="1"/>
  <c r="Y1255" i="1"/>
  <c r="Y1256" i="1"/>
  <c r="Y1257" i="1"/>
  <c r="Y1258" i="1"/>
  <c r="Y1259" i="1"/>
  <c r="Y1260" i="1"/>
  <c r="Y1261" i="1"/>
  <c r="Y1262" i="1"/>
  <c r="Y1263" i="1"/>
  <c r="Y1264" i="1"/>
  <c r="Y1265" i="1"/>
  <c r="Y1266" i="1"/>
  <c r="Y1267" i="1"/>
  <c r="Y1268" i="1"/>
  <c r="Y1269" i="1"/>
  <c r="Y1270" i="1"/>
  <c r="Y1271" i="1"/>
  <c r="Y1272" i="1"/>
  <c r="Y1273" i="1"/>
  <c r="Y1274" i="1"/>
  <c r="Y1275" i="1"/>
  <c r="Y1276" i="1"/>
  <c r="Y1277" i="1"/>
  <c r="Y1278" i="1"/>
  <c r="Y1279" i="1"/>
  <c r="Y1280" i="1"/>
  <c r="Y1281" i="1"/>
  <c r="Y1282" i="1"/>
  <c r="Y1283" i="1"/>
  <c r="Y1284" i="1"/>
  <c r="Y1285" i="1"/>
  <c r="Y1286" i="1"/>
  <c r="Y1287" i="1"/>
  <c r="Y1288" i="1"/>
  <c r="Y1289" i="1"/>
  <c r="Y1290" i="1"/>
  <c r="Y1291" i="1"/>
  <c r="Y1292" i="1"/>
  <c r="Y1293" i="1"/>
  <c r="Y1294" i="1"/>
  <c r="Y1295" i="1"/>
  <c r="Y1296" i="1"/>
  <c r="Y1297" i="1"/>
  <c r="Y1298" i="1"/>
  <c r="Y1299" i="1"/>
  <c r="Y1300" i="1"/>
  <c r="Y1301" i="1"/>
  <c r="Y1302" i="1"/>
  <c r="Y1303" i="1"/>
  <c r="Y1304" i="1"/>
  <c r="Y1305" i="1"/>
  <c r="Y1306" i="1"/>
  <c r="Y1307" i="1"/>
  <c r="Y1308" i="1"/>
  <c r="Y1309" i="1"/>
  <c r="Y1310" i="1"/>
  <c r="Y1311" i="1"/>
  <c r="Y1312" i="1"/>
  <c r="Y1313" i="1"/>
  <c r="Y1314" i="1"/>
  <c r="Y1315" i="1"/>
  <c r="Y1316" i="1"/>
  <c r="Y1317" i="1"/>
  <c r="Y1318" i="1"/>
  <c r="Y1319" i="1"/>
  <c r="Y1320" i="1"/>
  <c r="Y1321" i="1"/>
  <c r="Y1322" i="1"/>
  <c r="Y1323" i="1"/>
  <c r="Y1324" i="1"/>
  <c r="Y1325" i="1"/>
  <c r="Y1326" i="1"/>
  <c r="Y1327" i="1"/>
  <c r="Y1328" i="1"/>
  <c r="Y1329" i="1"/>
  <c r="Y1330" i="1"/>
  <c r="Y1331" i="1"/>
  <c r="Y1332" i="1"/>
  <c r="Y1333" i="1"/>
  <c r="Y1334" i="1"/>
  <c r="Y1335" i="1"/>
  <c r="Y1336" i="1"/>
  <c r="Y1337" i="1"/>
  <c r="Y1338" i="1"/>
  <c r="Y1339" i="1"/>
  <c r="Y1340" i="1"/>
  <c r="Y1341" i="1"/>
  <c r="Y1342" i="1"/>
  <c r="Y1343" i="1"/>
  <c r="Y1344" i="1"/>
  <c r="Y1345" i="1"/>
  <c r="Y1346" i="1"/>
  <c r="Y1347" i="1"/>
  <c r="Y1348" i="1"/>
  <c r="Y1349" i="1"/>
  <c r="Y1350" i="1"/>
  <c r="Y1351" i="1"/>
  <c r="Y1352" i="1"/>
  <c r="Y1353" i="1"/>
  <c r="Y1354" i="1"/>
  <c r="Y1355" i="1"/>
  <c r="Y1356" i="1"/>
  <c r="Y1357" i="1"/>
  <c r="Y1358" i="1"/>
  <c r="Y1359" i="1"/>
  <c r="Y1360" i="1"/>
  <c r="Y1361" i="1"/>
  <c r="Y1362" i="1"/>
  <c r="Y1363" i="1"/>
  <c r="Y1364" i="1"/>
  <c r="Y1365" i="1"/>
  <c r="Y1366" i="1"/>
  <c r="Y1367" i="1"/>
  <c r="Y1368" i="1"/>
  <c r="Y1369" i="1"/>
  <c r="Y1370" i="1"/>
  <c r="Y1371" i="1"/>
  <c r="Y1372" i="1"/>
  <c r="Y1373" i="1"/>
  <c r="Y1374" i="1"/>
  <c r="Y1375" i="1"/>
  <c r="Y1376" i="1"/>
  <c r="Y1377" i="1"/>
  <c r="Y1378" i="1"/>
  <c r="Y1379" i="1"/>
  <c r="Y1380" i="1"/>
  <c r="Y1381" i="1"/>
  <c r="Y1382" i="1"/>
  <c r="Y1383" i="1"/>
  <c r="Y1384" i="1"/>
  <c r="Y1385" i="1"/>
  <c r="Y1386" i="1"/>
  <c r="Y1387" i="1"/>
  <c r="Y1388" i="1"/>
  <c r="Y1389" i="1"/>
  <c r="Y1390" i="1"/>
  <c r="Y1391" i="1"/>
  <c r="Y1392" i="1"/>
  <c r="Y1393" i="1"/>
  <c r="Y1394" i="1"/>
  <c r="Y1395" i="1"/>
  <c r="Y1396" i="1"/>
  <c r="Y1397" i="1"/>
  <c r="Y1398" i="1"/>
  <c r="Y1399" i="1"/>
  <c r="Y1400" i="1"/>
  <c r="Y1401" i="1"/>
  <c r="Y1402" i="1"/>
  <c r="Y1403" i="1"/>
  <c r="Y1404" i="1"/>
  <c r="Y1405" i="1"/>
  <c r="Y1406" i="1"/>
  <c r="Y1407" i="1"/>
  <c r="Y1408" i="1"/>
  <c r="Y1409" i="1"/>
  <c r="Y1410" i="1"/>
  <c r="Y1411" i="1"/>
  <c r="Y1412" i="1"/>
  <c r="Y1413" i="1"/>
  <c r="Y1414" i="1"/>
  <c r="Y1415" i="1"/>
  <c r="Y1416" i="1"/>
  <c r="Y1417" i="1"/>
  <c r="Y1418" i="1"/>
  <c r="Y1419" i="1"/>
  <c r="Y1420" i="1"/>
  <c r="Y1421" i="1"/>
  <c r="Y1422" i="1"/>
  <c r="Y1423" i="1"/>
  <c r="Y1424" i="1"/>
  <c r="Y1425" i="1"/>
  <c r="Y1426" i="1"/>
  <c r="Y1427" i="1"/>
  <c r="Y1428" i="1"/>
  <c r="Y1429" i="1"/>
  <c r="Y1430" i="1"/>
  <c r="Y1431" i="1"/>
  <c r="Y1432" i="1"/>
  <c r="Y1433" i="1"/>
  <c r="Y1434" i="1"/>
  <c r="Y1435" i="1"/>
  <c r="Y1436" i="1"/>
  <c r="Y1437" i="1"/>
  <c r="Y1438" i="1"/>
  <c r="Y1439" i="1"/>
  <c r="Y1440" i="1"/>
  <c r="Y1441" i="1"/>
  <c r="Y1442" i="1"/>
  <c r="Y1443" i="1"/>
  <c r="Y1444" i="1"/>
  <c r="Y1445" i="1"/>
  <c r="Y1446" i="1"/>
  <c r="Y1447" i="1"/>
  <c r="Y1448" i="1"/>
  <c r="Y1449" i="1"/>
  <c r="Y1450" i="1"/>
  <c r="Y1451" i="1"/>
  <c r="Y1452" i="1"/>
  <c r="Y1453" i="1"/>
  <c r="Y1454" i="1"/>
  <c r="Y1455" i="1"/>
  <c r="Y1456" i="1"/>
  <c r="Y1457" i="1"/>
  <c r="Y1458" i="1"/>
  <c r="Y1459" i="1"/>
  <c r="Y1460" i="1"/>
  <c r="Y1461" i="1"/>
  <c r="Y1462" i="1"/>
  <c r="Y1463" i="1"/>
  <c r="Y1464" i="1"/>
  <c r="Y1465" i="1"/>
  <c r="Y1466" i="1"/>
  <c r="Y1467" i="1"/>
  <c r="Y1468" i="1"/>
  <c r="Y1469" i="1"/>
  <c r="Y1470" i="1"/>
  <c r="Y1471" i="1"/>
  <c r="Y1472" i="1"/>
  <c r="Y1473" i="1"/>
  <c r="Y1474" i="1"/>
  <c r="Y1475" i="1"/>
  <c r="Y1476" i="1"/>
  <c r="Y1477" i="1"/>
  <c r="Y1478" i="1"/>
  <c r="Y1479" i="1"/>
  <c r="Y1480" i="1"/>
  <c r="Y1481" i="1"/>
  <c r="Y1482" i="1"/>
  <c r="Y1483" i="1"/>
  <c r="Y1484" i="1"/>
  <c r="Y1485" i="1"/>
  <c r="Y1486" i="1"/>
  <c r="Y1487" i="1"/>
  <c r="Y1488" i="1"/>
  <c r="Y1489" i="1"/>
  <c r="Y1490" i="1"/>
  <c r="Y1491" i="1"/>
  <c r="Y1492" i="1"/>
  <c r="Y1493" i="1"/>
  <c r="Y1494" i="1"/>
  <c r="Y1495" i="1"/>
  <c r="Y1496" i="1"/>
  <c r="Y1497" i="1"/>
  <c r="Y1498" i="1"/>
  <c r="Y1499" i="1"/>
  <c r="Y1500" i="1"/>
  <c r="Y1501" i="1"/>
  <c r="Y1502" i="1"/>
  <c r="Y1503" i="1"/>
  <c r="Y1504" i="1"/>
  <c r="Y1505" i="1"/>
  <c r="Y1506" i="1"/>
  <c r="Y1507" i="1"/>
  <c r="Y1508" i="1"/>
  <c r="Y1509" i="1"/>
  <c r="Y1510" i="1"/>
  <c r="Y1511" i="1"/>
  <c r="Y1512" i="1"/>
  <c r="Y1513" i="1"/>
  <c r="Y1514" i="1"/>
  <c r="Y1515" i="1"/>
  <c r="Y1516" i="1"/>
  <c r="Y1517" i="1"/>
  <c r="Y1518" i="1"/>
  <c r="Y1519" i="1"/>
  <c r="Y1520" i="1"/>
  <c r="Y1521" i="1"/>
  <c r="Y1522" i="1"/>
  <c r="Y1523" i="1"/>
  <c r="Y1524" i="1"/>
  <c r="Y1525" i="1"/>
  <c r="Y1526" i="1"/>
  <c r="Y1527" i="1"/>
  <c r="Y1528" i="1"/>
  <c r="Y1529" i="1"/>
  <c r="Y1530" i="1"/>
  <c r="Y1531" i="1"/>
  <c r="Y1532" i="1"/>
  <c r="Y1533" i="1"/>
  <c r="Y1534" i="1"/>
  <c r="Y1535" i="1"/>
  <c r="Y1536" i="1"/>
  <c r="Y1537" i="1"/>
  <c r="Y1538" i="1"/>
  <c r="Y1539" i="1"/>
  <c r="Y1540" i="1"/>
  <c r="Y1541" i="1"/>
  <c r="Y1542" i="1"/>
  <c r="Y1543" i="1"/>
  <c r="Y1544" i="1"/>
  <c r="Y1545" i="1"/>
  <c r="Y1546" i="1"/>
  <c r="Y1547" i="1"/>
  <c r="Y1548" i="1"/>
  <c r="Y1549" i="1"/>
  <c r="Y1550" i="1"/>
  <c r="Y1551" i="1"/>
  <c r="Y1552" i="1"/>
  <c r="Y1553" i="1"/>
  <c r="Y1554" i="1"/>
  <c r="Y1555" i="1"/>
  <c r="Y1556" i="1"/>
  <c r="Y1557" i="1"/>
  <c r="Y1558" i="1"/>
  <c r="Y1559" i="1"/>
  <c r="Y1560" i="1"/>
  <c r="Y1561" i="1"/>
  <c r="Y1562" i="1"/>
  <c r="Y1563" i="1"/>
  <c r="Y1564" i="1"/>
  <c r="Y1565" i="1"/>
  <c r="Y1566" i="1"/>
  <c r="Y1567" i="1"/>
  <c r="Y1568" i="1"/>
  <c r="Y1569" i="1"/>
  <c r="Y1570" i="1"/>
  <c r="Y1571" i="1"/>
  <c r="Y1572" i="1"/>
  <c r="Y1573" i="1"/>
  <c r="Y1574" i="1"/>
  <c r="Y1575" i="1"/>
  <c r="Y1576" i="1"/>
  <c r="Y1577" i="1"/>
  <c r="Y1578" i="1"/>
  <c r="Y1579" i="1"/>
  <c r="Y1580" i="1"/>
  <c r="Y1581" i="1"/>
  <c r="Y1582" i="1"/>
  <c r="Y1583" i="1"/>
  <c r="Y1584" i="1"/>
  <c r="Y1585" i="1"/>
  <c r="Y1586" i="1"/>
  <c r="Y1587" i="1"/>
  <c r="Y1588" i="1"/>
  <c r="Y1589" i="1"/>
  <c r="Y1590" i="1"/>
  <c r="Y1591" i="1"/>
  <c r="Y1592" i="1"/>
  <c r="Y1593" i="1"/>
  <c r="Y1594" i="1"/>
  <c r="Y1595" i="1"/>
  <c r="Y1596" i="1"/>
  <c r="Y1597" i="1"/>
  <c r="Y1598" i="1"/>
  <c r="Y1599" i="1"/>
  <c r="Y1600" i="1"/>
  <c r="Y1601" i="1"/>
  <c r="Y1602" i="1"/>
  <c r="Y1603" i="1"/>
  <c r="Y1604" i="1"/>
  <c r="Y1605" i="1"/>
  <c r="Y1606" i="1"/>
  <c r="Y1607" i="1"/>
  <c r="Y1608" i="1"/>
  <c r="Y1609" i="1"/>
  <c r="Y1610" i="1"/>
  <c r="Y1611" i="1"/>
  <c r="Y1612" i="1"/>
  <c r="Y1613" i="1"/>
  <c r="Y1614" i="1"/>
  <c r="Y1615" i="1"/>
  <c r="Y1616" i="1"/>
  <c r="Y1617" i="1"/>
  <c r="Y1618" i="1"/>
  <c r="Y1619" i="1"/>
  <c r="Y1620" i="1"/>
  <c r="Y1621" i="1"/>
  <c r="Y1622" i="1"/>
  <c r="Y1623" i="1"/>
  <c r="Y1624" i="1"/>
  <c r="Y1625" i="1"/>
  <c r="Y1626" i="1"/>
  <c r="Y1627" i="1"/>
  <c r="Y1628" i="1"/>
  <c r="Y1629" i="1"/>
  <c r="Y1630" i="1"/>
  <c r="Y1631" i="1"/>
  <c r="Y1632" i="1"/>
  <c r="Y1633" i="1"/>
  <c r="Y1634" i="1"/>
  <c r="Y1635" i="1"/>
  <c r="Y1636" i="1"/>
  <c r="Y1637" i="1"/>
  <c r="Y1638" i="1"/>
  <c r="Y1639" i="1"/>
  <c r="Y1640" i="1"/>
  <c r="Y1641" i="1"/>
  <c r="Y1642" i="1"/>
  <c r="Y1643" i="1"/>
  <c r="Y1644" i="1"/>
  <c r="Y1645" i="1"/>
  <c r="Y1646" i="1"/>
  <c r="Y1647" i="1"/>
  <c r="Y1648" i="1"/>
  <c r="Y1649" i="1"/>
  <c r="Y1650" i="1"/>
  <c r="Y1651" i="1"/>
  <c r="Y1652" i="1"/>
  <c r="Y1653" i="1"/>
  <c r="Y1654" i="1"/>
  <c r="Y1655" i="1"/>
  <c r="Y1656" i="1"/>
  <c r="Y1657" i="1"/>
  <c r="Y1658" i="1"/>
  <c r="Y1659" i="1"/>
  <c r="Y1660" i="1"/>
  <c r="Y1661" i="1"/>
  <c r="Y1662" i="1"/>
  <c r="Y1663" i="1"/>
  <c r="Y1664" i="1"/>
  <c r="Y1665" i="1"/>
  <c r="Y1666" i="1"/>
  <c r="Y1667" i="1"/>
  <c r="Y1668" i="1"/>
  <c r="Y1669" i="1"/>
  <c r="Y1670" i="1"/>
  <c r="Y1671" i="1"/>
  <c r="Y1672" i="1"/>
  <c r="Y1673" i="1"/>
  <c r="Y1674" i="1"/>
  <c r="Y1675" i="1"/>
  <c r="Y1676" i="1"/>
  <c r="Y1677" i="1"/>
  <c r="Y1678" i="1"/>
  <c r="Y1679" i="1"/>
  <c r="Y1680" i="1"/>
  <c r="Y1681" i="1"/>
  <c r="Y1682" i="1"/>
  <c r="Y1683" i="1"/>
  <c r="Y1684" i="1"/>
  <c r="Y1685" i="1"/>
  <c r="Y1686" i="1"/>
  <c r="Y1687" i="1"/>
  <c r="Y1688" i="1"/>
  <c r="Y1689" i="1"/>
  <c r="Y1690" i="1"/>
  <c r="Y1691" i="1"/>
  <c r="Y1692" i="1"/>
  <c r="Y1693" i="1"/>
  <c r="Y1694" i="1"/>
  <c r="Y1695" i="1"/>
  <c r="Y1696" i="1"/>
  <c r="Y1697" i="1"/>
  <c r="Y1698" i="1"/>
  <c r="Y1699" i="1"/>
  <c r="Y1700" i="1"/>
  <c r="Y1701" i="1"/>
  <c r="Y1702" i="1"/>
  <c r="Y1703" i="1"/>
  <c r="Y1704" i="1"/>
  <c r="Y1705" i="1"/>
  <c r="Y1706" i="1"/>
  <c r="Y1707" i="1"/>
  <c r="Y1708" i="1"/>
  <c r="Y1709" i="1"/>
  <c r="Y1710" i="1"/>
  <c r="Y1711" i="1"/>
  <c r="Y1712" i="1"/>
  <c r="Y1713" i="1"/>
  <c r="Y1714" i="1"/>
  <c r="Y1715" i="1"/>
  <c r="Y1716" i="1"/>
  <c r="Y1717" i="1"/>
  <c r="Y1718" i="1"/>
  <c r="Y1719" i="1"/>
  <c r="Y1720" i="1"/>
  <c r="Y1721" i="1"/>
  <c r="Y1722" i="1"/>
  <c r="Y1723" i="1"/>
  <c r="Y1724" i="1"/>
  <c r="Y1725" i="1"/>
  <c r="Y1726" i="1"/>
  <c r="Y1727" i="1"/>
  <c r="Y1728" i="1"/>
  <c r="Y1729" i="1"/>
  <c r="Y1730" i="1"/>
  <c r="Y1731" i="1"/>
  <c r="Y1732" i="1"/>
  <c r="Y1733" i="1"/>
  <c r="Y1734" i="1"/>
  <c r="Y1735" i="1"/>
  <c r="Y1736" i="1"/>
  <c r="Y1737" i="1"/>
  <c r="Y1738" i="1"/>
  <c r="Y1739" i="1"/>
  <c r="Y1740" i="1"/>
  <c r="Y1741" i="1"/>
  <c r="Y1742" i="1"/>
  <c r="Y1743" i="1"/>
  <c r="Y1744" i="1"/>
  <c r="Y1745" i="1"/>
  <c r="Y1746" i="1"/>
  <c r="Y1747" i="1"/>
  <c r="Y1748" i="1"/>
  <c r="Y1749" i="1"/>
  <c r="Y1750" i="1"/>
  <c r="Y1751" i="1"/>
  <c r="Y1752" i="1"/>
  <c r="Y1753" i="1"/>
  <c r="Y1754" i="1"/>
  <c r="Y1755" i="1"/>
  <c r="Y1756" i="1"/>
  <c r="Y1757" i="1"/>
  <c r="Y1758" i="1"/>
  <c r="Y1759" i="1"/>
  <c r="Y1760" i="1"/>
  <c r="Y1761" i="1"/>
  <c r="Y1762" i="1"/>
  <c r="Y1763" i="1"/>
  <c r="Y1764" i="1"/>
  <c r="Y1765" i="1"/>
  <c r="Y1766" i="1"/>
  <c r="Y1767" i="1"/>
  <c r="Y1768" i="1"/>
  <c r="Y1769" i="1"/>
  <c r="Y1770" i="1"/>
  <c r="Y1771" i="1"/>
  <c r="Y1772" i="1"/>
  <c r="Y1773" i="1"/>
  <c r="Y1774" i="1"/>
  <c r="Y1775" i="1"/>
  <c r="Y1776" i="1"/>
  <c r="Y1777" i="1"/>
  <c r="Y1778" i="1"/>
  <c r="Y1779" i="1"/>
  <c r="Y1780" i="1"/>
  <c r="Y1781" i="1"/>
  <c r="Y1782" i="1"/>
  <c r="Y1783" i="1"/>
  <c r="Y1784" i="1"/>
  <c r="Y1785" i="1"/>
  <c r="Y1786" i="1"/>
  <c r="Y1787" i="1"/>
  <c r="Y1788" i="1"/>
  <c r="Y1789" i="1"/>
  <c r="Y1790" i="1"/>
  <c r="Y1791" i="1"/>
  <c r="Y1792" i="1"/>
  <c r="Y1793" i="1"/>
  <c r="Y1794" i="1"/>
  <c r="Y1795" i="1"/>
  <c r="Y1796" i="1"/>
  <c r="Y1797" i="1"/>
  <c r="Y1798" i="1"/>
  <c r="Y1799" i="1"/>
  <c r="Y1800" i="1"/>
  <c r="Y1801" i="1"/>
  <c r="Y1802" i="1"/>
  <c r="Y1803" i="1"/>
  <c r="Y1804" i="1"/>
  <c r="Y1805" i="1"/>
  <c r="Y5" i="1"/>
  <c r="AP7" i="1"/>
  <c r="M5" i="1"/>
  <c r="L1057" i="1"/>
  <c r="L1089" i="1"/>
  <c r="L1522" i="1"/>
  <c r="L1633" i="1"/>
  <c r="L1645" i="1"/>
  <c r="O1782" i="1"/>
  <c r="M423" i="1"/>
  <c r="M1518" i="1"/>
  <c r="M1522" i="1"/>
  <c r="G1805" i="1"/>
  <c r="F1805" i="1"/>
  <c r="G1804" i="1"/>
  <c r="F1804" i="1"/>
  <c r="G1803" i="1"/>
  <c r="F1803" i="1"/>
  <c r="G1802" i="1"/>
  <c r="F1802" i="1"/>
  <c r="G1801" i="1"/>
  <c r="F1801" i="1"/>
  <c r="G1800" i="1"/>
  <c r="F1800" i="1"/>
  <c r="G1799" i="1"/>
  <c r="F1799" i="1"/>
  <c r="G1798" i="1"/>
  <c r="F1798" i="1"/>
  <c r="G1797" i="1"/>
  <c r="F1797" i="1"/>
  <c r="G1796" i="1"/>
  <c r="F1796" i="1"/>
  <c r="G1795" i="1"/>
  <c r="F1795" i="1"/>
  <c r="G1794" i="1"/>
  <c r="F1794" i="1"/>
  <c r="G1793" i="1"/>
  <c r="F1793" i="1"/>
  <c r="O1793" i="1" s="1"/>
  <c r="G1792" i="1"/>
  <c r="F1792" i="1"/>
  <c r="G1791" i="1"/>
  <c r="F1791" i="1"/>
  <c r="G1790" i="1"/>
  <c r="F1790" i="1"/>
  <c r="G1789" i="1"/>
  <c r="F1789" i="1"/>
  <c r="G1788" i="1"/>
  <c r="F1788" i="1"/>
  <c r="G1787" i="1"/>
  <c r="F1787" i="1"/>
  <c r="G1786" i="1"/>
  <c r="F1786" i="1"/>
  <c r="G1785" i="1"/>
  <c r="F1785" i="1"/>
  <c r="G1784" i="1"/>
  <c r="F1784" i="1"/>
  <c r="G1783" i="1"/>
  <c r="F1783" i="1"/>
  <c r="G1782" i="1"/>
  <c r="F1782" i="1"/>
  <c r="G1781" i="1"/>
  <c r="F1781" i="1"/>
  <c r="G1780" i="1"/>
  <c r="F1780" i="1"/>
  <c r="G1779" i="1"/>
  <c r="F1779" i="1"/>
  <c r="G1778" i="1"/>
  <c r="F1778" i="1"/>
  <c r="G1777" i="1"/>
  <c r="F1777" i="1"/>
  <c r="G1776" i="1"/>
  <c r="F1776" i="1"/>
  <c r="G1775" i="1"/>
  <c r="F1775" i="1"/>
  <c r="G1774" i="1"/>
  <c r="F1774" i="1"/>
  <c r="G1773" i="1"/>
  <c r="F1773" i="1"/>
  <c r="G1772" i="1"/>
  <c r="F1772" i="1"/>
  <c r="G1771" i="1"/>
  <c r="F1771" i="1"/>
  <c r="G1770" i="1"/>
  <c r="F1770" i="1"/>
  <c r="G1769" i="1"/>
  <c r="F1769" i="1"/>
  <c r="G1768" i="1"/>
  <c r="F1768" i="1"/>
  <c r="G1767" i="1"/>
  <c r="F1767" i="1"/>
  <c r="G1766" i="1"/>
  <c r="F1766" i="1"/>
  <c r="G1765" i="1"/>
  <c r="F1765" i="1"/>
  <c r="G1764" i="1"/>
  <c r="F1764" i="1"/>
  <c r="G1763" i="1"/>
  <c r="F1763" i="1"/>
  <c r="G1762" i="1"/>
  <c r="F1762" i="1"/>
  <c r="G1761" i="1"/>
  <c r="F1761" i="1"/>
  <c r="G1760" i="1"/>
  <c r="F1760" i="1"/>
  <c r="G1759" i="1"/>
  <c r="F1759" i="1"/>
  <c r="G1758" i="1"/>
  <c r="F1758" i="1"/>
  <c r="G1757" i="1"/>
  <c r="F1757" i="1"/>
  <c r="G1756" i="1"/>
  <c r="F1756" i="1"/>
  <c r="G1755" i="1"/>
  <c r="F1755" i="1"/>
  <c r="G1754" i="1"/>
  <c r="F1754" i="1"/>
  <c r="G1753" i="1"/>
  <c r="F1753" i="1"/>
  <c r="G1752" i="1"/>
  <c r="F1752" i="1"/>
  <c r="G1751" i="1"/>
  <c r="F1751" i="1"/>
  <c r="G1750" i="1"/>
  <c r="F1750" i="1"/>
  <c r="G1749" i="1"/>
  <c r="F1749" i="1"/>
  <c r="G1748" i="1"/>
  <c r="F1748" i="1"/>
  <c r="G1747" i="1"/>
  <c r="F1747" i="1"/>
  <c r="G1746" i="1"/>
  <c r="F1746" i="1"/>
  <c r="G1745" i="1"/>
  <c r="F1745" i="1"/>
  <c r="G1744" i="1"/>
  <c r="F1744" i="1"/>
  <c r="G1743" i="1"/>
  <c r="F1743" i="1"/>
  <c r="G1742" i="1"/>
  <c r="F1742" i="1"/>
  <c r="G1741" i="1"/>
  <c r="F1741" i="1"/>
  <c r="G1740" i="1"/>
  <c r="F1740" i="1"/>
  <c r="G1739" i="1"/>
  <c r="F1739" i="1"/>
  <c r="G1738" i="1"/>
  <c r="F1738" i="1"/>
  <c r="G1737" i="1"/>
  <c r="F1737" i="1"/>
  <c r="G1736" i="1"/>
  <c r="F1736" i="1"/>
  <c r="G1735" i="1"/>
  <c r="F1735" i="1"/>
  <c r="G1734" i="1"/>
  <c r="F1734" i="1"/>
  <c r="G1733" i="1"/>
  <c r="F1733" i="1"/>
  <c r="G1732" i="1"/>
  <c r="F1732" i="1"/>
  <c r="G1731" i="1"/>
  <c r="F1731" i="1"/>
  <c r="G1730" i="1"/>
  <c r="F1730" i="1"/>
  <c r="G1729" i="1"/>
  <c r="F1729" i="1"/>
  <c r="G1728" i="1"/>
  <c r="F1728" i="1"/>
  <c r="G1727" i="1"/>
  <c r="F1727" i="1"/>
  <c r="G1726" i="1"/>
  <c r="F1726" i="1"/>
  <c r="G1725" i="1"/>
  <c r="F1725" i="1"/>
  <c r="G1724" i="1"/>
  <c r="F1724" i="1"/>
  <c r="G1723" i="1"/>
  <c r="F1723" i="1"/>
  <c r="G1722" i="1"/>
  <c r="F1722" i="1"/>
  <c r="G1721" i="1"/>
  <c r="F1721" i="1"/>
  <c r="G1720" i="1"/>
  <c r="F1720" i="1"/>
  <c r="G1719" i="1"/>
  <c r="F1719" i="1"/>
  <c r="G1718" i="1"/>
  <c r="F1718" i="1"/>
  <c r="G1717" i="1"/>
  <c r="F1717" i="1"/>
  <c r="G1716" i="1"/>
  <c r="F1716" i="1"/>
  <c r="G1715" i="1"/>
  <c r="F1715" i="1"/>
  <c r="G1714" i="1"/>
  <c r="F1714" i="1"/>
  <c r="G1713" i="1"/>
  <c r="F1713" i="1"/>
  <c r="G1712" i="1"/>
  <c r="F1712" i="1"/>
  <c r="G1711" i="1"/>
  <c r="F1711" i="1"/>
  <c r="G1710" i="1"/>
  <c r="F1710" i="1"/>
  <c r="G1709" i="1"/>
  <c r="F1709" i="1"/>
  <c r="G1708" i="1"/>
  <c r="F1708" i="1"/>
  <c r="G1707" i="1"/>
  <c r="F1707" i="1"/>
  <c r="G1706" i="1"/>
  <c r="F1706" i="1"/>
  <c r="G1705" i="1"/>
  <c r="F1705" i="1"/>
  <c r="G1704" i="1"/>
  <c r="F1704" i="1"/>
  <c r="G1703" i="1"/>
  <c r="F1703" i="1"/>
  <c r="G1702" i="1"/>
  <c r="F1702" i="1"/>
  <c r="G1701" i="1"/>
  <c r="F1701" i="1"/>
  <c r="G1700" i="1"/>
  <c r="F1700" i="1"/>
  <c r="G1699" i="1"/>
  <c r="F1699" i="1"/>
  <c r="G1698" i="1"/>
  <c r="F1698" i="1"/>
  <c r="G1697" i="1"/>
  <c r="F1697" i="1"/>
  <c r="G1696" i="1"/>
  <c r="F1696" i="1"/>
  <c r="G1695" i="1"/>
  <c r="F1695" i="1"/>
  <c r="G1694" i="1"/>
  <c r="F1694" i="1"/>
  <c r="G1693" i="1"/>
  <c r="F1693" i="1"/>
  <c r="G1692" i="1"/>
  <c r="F1692" i="1"/>
  <c r="G1691" i="1"/>
  <c r="F1691" i="1"/>
  <c r="G1690" i="1"/>
  <c r="F1690" i="1"/>
  <c r="G1689" i="1"/>
  <c r="F1689" i="1"/>
  <c r="G1688" i="1"/>
  <c r="F1688" i="1"/>
  <c r="G1687" i="1"/>
  <c r="F1687" i="1"/>
  <c r="G1686" i="1"/>
  <c r="F1686" i="1"/>
  <c r="G1685" i="1"/>
  <c r="F1685" i="1"/>
  <c r="G1684" i="1"/>
  <c r="F1684" i="1"/>
  <c r="G1683" i="1"/>
  <c r="F1683" i="1"/>
  <c r="G1682" i="1"/>
  <c r="F1682" i="1"/>
  <c r="G1681" i="1"/>
  <c r="F1681" i="1"/>
  <c r="G1680" i="1"/>
  <c r="F1680" i="1"/>
  <c r="G1679" i="1"/>
  <c r="F1679" i="1"/>
  <c r="G1678" i="1"/>
  <c r="F1678" i="1"/>
  <c r="G1677" i="1"/>
  <c r="F1677" i="1"/>
  <c r="G1676" i="1"/>
  <c r="F1676" i="1"/>
  <c r="G1675" i="1"/>
  <c r="F1675" i="1"/>
  <c r="G1674" i="1"/>
  <c r="F1674" i="1"/>
  <c r="G1673" i="1"/>
  <c r="F1673" i="1"/>
  <c r="G1672" i="1"/>
  <c r="F1672" i="1"/>
  <c r="G1671" i="1"/>
  <c r="F1671" i="1"/>
  <c r="G1670" i="1"/>
  <c r="F1670" i="1"/>
  <c r="G1669" i="1"/>
  <c r="F1669" i="1"/>
  <c r="G1668" i="1"/>
  <c r="F1668" i="1"/>
  <c r="G1667" i="1"/>
  <c r="F1667" i="1"/>
  <c r="G1666" i="1"/>
  <c r="F1666" i="1"/>
  <c r="G1665" i="1"/>
  <c r="F1665" i="1"/>
  <c r="O1665" i="1" s="1"/>
  <c r="G1664" i="1"/>
  <c r="F1664" i="1"/>
  <c r="G1663" i="1"/>
  <c r="F1663" i="1"/>
  <c r="G1662" i="1"/>
  <c r="F1662" i="1"/>
  <c r="G1661" i="1"/>
  <c r="F1661" i="1"/>
  <c r="G1660" i="1"/>
  <c r="F1660" i="1"/>
  <c r="G1659" i="1"/>
  <c r="F1659" i="1"/>
  <c r="G1658" i="1"/>
  <c r="F1658" i="1"/>
  <c r="G1657" i="1"/>
  <c r="F1657" i="1"/>
  <c r="G1656" i="1"/>
  <c r="F1656" i="1"/>
  <c r="G1655" i="1"/>
  <c r="F1655" i="1"/>
  <c r="G1654" i="1"/>
  <c r="F1654" i="1"/>
  <c r="G1653" i="1"/>
  <c r="F1653" i="1"/>
  <c r="G1652" i="1"/>
  <c r="F1652" i="1"/>
  <c r="G1651" i="1"/>
  <c r="F1651" i="1"/>
  <c r="G1650" i="1"/>
  <c r="F1650" i="1"/>
  <c r="G1649" i="1"/>
  <c r="F1649" i="1"/>
  <c r="G1648" i="1"/>
  <c r="F1648" i="1"/>
  <c r="G1647" i="1"/>
  <c r="F1647" i="1"/>
  <c r="G1646" i="1"/>
  <c r="F1646" i="1"/>
  <c r="G1645" i="1"/>
  <c r="F1645" i="1"/>
  <c r="G1644" i="1"/>
  <c r="F1644" i="1"/>
  <c r="G1643" i="1"/>
  <c r="F1643" i="1"/>
  <c r="G1642" i="1"/>
  <c r="F1642" i="1"/>
  <c r="G1641" i="1"/>
  <c r="F1641" i="1"/>
  <c r="G1640" i="1"/>
  <c r="F1640" i="1"/>
  <c r="G1639" i="1"/>
  <c r="F1639" i="1"/>
  <c r="G1638" i="1"/>
  <c r="F1638" i="1"/>
  <c r="G1637" i="1"/>
  <c r="F1637" i="1"/>
  <c r="G1636" i="1"/>
  <c r="F1636" i="1"/>
  <c r="G1635" i="1"/>
  <c r="F1635" i="1"/>
  <c r="G1634" i="1"/>
  <c r="F1634" i="1"/>
  <c r="G1633" i="1"/>
  <c r="F1633" i="1"/>
  <c r="G1632" i="1"/>
  <c r="F1632" i="1"/>
  <c r="G1631" i="1"/>
  <c r="F1631" i="1"/>
  <c r="G1630" i="1"/>
  <c r="F1630" i="1"/>
  <c r="G1629" i="1"/>
  <c r="F1629" i="1"/>
  <c r="G1628" i="1"/>
  <c r="F1628" i="1"/>
  <c r="G1627" i="1"/>
  <c r="F1627" i="1"/>
  <c r="G1626" i="1"/>
  <c r="F1626" i="1"/>
  <c r="G1625" i="1"/>
  <c r="F1625" i="1"/>
  <c r="G1624" i="1"/>
  <c r="F1624" i="1"/>
  <c r="G1623" i="1"/>
  <c r="F1623" i="1"/>
  <c r="G1622" i="1"/>
  <c r="F1622" i="1"/>
  <c r="G1621" i="1"/>
  <c r="F1621" i="1"/>
  <c r="G1620" i="1"/>
  <c r="F1620" i="1"/>
  <c r="G1619" i="1"/>
  <c r="F1619" i="1"/>
  <c r="G1618" i="1"/>
  <c r="F1618" i="1"/>
  <c r="G1617" i="1"/>
  <c r="F1617" i="1"/>
  <c r="G1616" i="1"/>
  <c r="F1616" i="1"/>
  <c r="G1615" i="1"/>
  <c r="F1615" i="1"/>
  <c r="G1614" i="1"/>
  <c r="F1614" i="1"/>
  <c r="G1613" i="1"/>
  <c r="F1613" i="1"/>
  <c r="G1612" i="1"/>
  <c r="F1612" i="1"/>
  <c r="G1611" i="1"/>
  <c r="F1611" i="1"/>
  <c r="G1610" i="1"/>
  <c r="F1610" i="1"/>
  <c r="G1609" i="1"/>
  <c r="F1609" i="1"/>
  <c r="G1608" i="1"/>
  <c r="F1608" i="1"/>
  <c r="G1607" i="1"/>
  <c r="F1607" i="1"/>
  <c r="G1606" i="1"/>
  <c r="F1606" i="1"/>
  <c r="G1605" i="1"/>
  <c r="F1605" i="1"/>
  <c r="G1604" i="1"/>
  <c r="F1604" i="1"/>
  <c r="G1603" i="1"/>
  <c r="F1603" i="1"/>
  <c r="G1602" i="1"/>
  <c r="F1602" i="1"/>
  <c r="G1601" i="1"/>
  <c r="F1601" i="1"/>
  <c r="G1600" i="1"/>
  <c r="F1600" i="1"/>
  <c r="G1599" i="1"/>
  <c r="F1599" i="1"/>
  <c r="G1598" i="1"/>
  <c r="F1598" i="1"/>
  <c r="G1597" i="1"/>
  <c r="F1597" i="1"/>
  <c r="G1596" i="1"/>
  <c r="F1596" i="1"/>
  <c r="G1595" i="1"/>
  <c r="F1595" i="1"/>
  <c r="G1594" i="1"/>
  <c r="F1594" i="1"/>
  <c r="G1593" i="1"/>
  <c r="F1593" i="1"/>
  <c r="G1592" i="1"/>
  <c r="F1592" i="1"/>
  <c r="G1591" i="1"/>
  <c r="F1591" i="1"/>
  <c r="G1590" i="1"/>
  <c r="F1590" i="1"/>
  <c r="G1589" i="1"/>
  <c r="F1589" i="1"/>
  <c r="G1588" i="1"/>
  <c r="F1588" i="1"/>
  <c r="G1587" i="1"/>
  <c r="F1587" i="1"/>
  <c r="G1586" i="1"/>
  <c r="F1586" i="1"/>
  <c r="G1585" i="1"/>
  <c r="F1585" i="1"/>
  <c r="G1584" i="1"/>
  <c r="F1584" i="1"/>
  <c r="G1583" i="1"/>
  <c r="F1583" i="1"/>
  <c r="G1582" i="1"/>
  <c r="F1582" i="1"/>
  <c r="G1581" i="1"/>
  <c r="F1581" i="1"/>
  <c r="G1580" i="1"/>
  <c r="F1580" i="1"/>
  <c r="G1579" i="1"/>
  <c r="F1579" i="1"/>
  <c r="G1578" i="1"/>
  <c r="F1578" i="1"/>
  <c r="G1577" i="1"/>
  <c r="F1577" i="1"/>
  <c r="G1576" i="1"/>
  <c r="F1576" i="1"/>
  <c r="G1575" i="1"/>
  <c r="F1575" i="1"/>
  <c r="G1574" i="1"/>
  <c r="F1574" i="1"/>
  <c r="G1573" i="1"/>
  <c r="F1573" i="1"/>
  <c r="G1572" i="1"/>
  <c r="F1572" i="1"/>
  <c r="G1571" i="1"/>
  <c r="F1571" i="1"/>
  <c r="G1570" i="1"/>
  <c r="F1570" i="1"/>
  <c r="G1569" i="1"/>
  <c r="F1569" i="1"/>
  <c r="G1568" i="1"/>
  <c r="F1568" i="1"/>
  <c r="G1567" i="1"/>
  <c r="F1567" i="1"/>
  <c r="G1566" i="1"/>
  <c r="F1566" i="1"/>
  <c r="G1565" i="1"/>
  <c r="F1565" i="1"/>
  <c r="G1564" i="1"/>
  <c r="F1564" i="1"/>
  <c r="G1563" i="1"/>
  <c r="F1563" i="1"/>
  <c r="G1562" i="1"/>
  <c r="F1562" i="1"/>
  <c r="G1561" i="1"/>
  <c r="F1561" i="1"/>
  <c r="G1560" i="1"/>
  <c r="F1560" i="1"/>
  <c r="G1559" i="1"/>
  <c r="F1559" i="1"/>
  <c r="G1558" i="1"/>
  <c r="F1558" i="1"/>
  <c r="G1557" i="1"/>
  <c r="F1557" i="1"/>
  <c r="G1556" i="1"/>
  <c r="F1556" i="1"/>
  <c r="G1555" i="1"/>
  <c r="F1555" i="1"/>
  <c r="G1554" i="1"/>
  <c r="F1554" i="1"/>
  <c r="G1553" i="1"/>
  <c r="F1553" i="1"/>
  <c r="G1552" i="1"/>
  <c r="F1552" i="1"/>
  <c r="G1551" i="1"/>
  <c r="F1551" i="1"/>
  <c r="G1550" i="1"/>
  <c r="F1550" i="1"/>
  <c r="G1549" i="1"/>
  <c r="F1549" i="1"/>
  <c r="G1548" i="1"/>
  <c r="F1548" i="1"/>
  <c r="G1547" i="1"/>
  <c r="F1547" i="1"/>
  <c r="G1546" i="1"/>
  <c r="F1546" i="1"/>
  <c r="G1545" i="1"/>
  <c r="F1545" i="1"/>
  <c r="G1544" i="1"/>
  <c r="F1544" i="1"/>
  <c r="G1543" i="1"/>
  <c r="F1543" i="1"/>
  <c r="G1542" i="1"/>
  <c r="F1542" i="1"/>
  <c r="G1541" i="1"/>
  <c r="F1541" i="1"/>
  <c r="G1540" i="1"/>
  <c r="F1540" i="1"/>
  <c r="G1539" i="1"/>
  <c r="F1539" i="1"/>
  <c r="G1538" i="1"/>
  <c r="F1538" i="1"/>
  <c r="G1537" i="1"/>
  <c r="F1537" i="1"/>
  <c r="G1536" i="1"/>
  <c r="F1536" i="1"/>
  <c r="G1535" i="1"/>
  <c r="F1535" i="1"/>
  <c r="G1534" i="1"/>
  <c r="F1534" i="1"/>
  <c r="G1533" i="1"/>
  <c r="F1533" i="1"/>
  <c r="G1532" i="1"/>
  <c r="F1532" i="1"/>
  <c r="G1531" i="1"/>
  <c r="F1531" i="1"/>
  <c r="G1530" i="1"/>
  <c r="F1530" i="1"/>
  <c r="G1529" i="1"/>
  <c r="F1529" i="1"/>
  <c r="G1528" i="1"/>
  <c r="F1528" i="1"/>
  <c r="G1527" i="1"/>
  <c r="F1527" i="1"/>
  <c r="G1526" i="1"/>
  <c r="F1526" i="1"/>
  <c r="G1525" i="1"/>
  <c r="F1525" i="1"/>
  <c r="G1524" i="1"/>
  <c r="F1524" i="1"/>
  <c r="G1523" i="1"/>
  <c r="F1523" i="1"/>
  <c r="G1522" i="1"/>
  <c r="F1522" i="1"/>
  <c r="G1521" i="1"/>
  <c r="F1521" i="1"/>
  <c r="G1520" i="1"/>
  <c r="F1520" i="1"/>
  <c r="G1519" i="1"/>
  <c r="F1519" i="1"/>
  <c r="G1518" i="1"/>
  <c r="F1518" i="1"/>
  <c r="G1517" i="1"/>
  <c r="F1517" i="1"/>
  <c r="G1516" i="1"/>
  <c r="F1516" i="1"/>
  <c r="G1515" i="1"/>
  <c r="F1515" i="1"/>
  <c r="G1514" i="1"/>
  <c r="F1514" i="1"/>
  <c r="G1513" i="1"/>
  <c r="F1513" i="1"/>
  <c r="G1512" i="1"/>
  <c r="F1512" i="1"/>
  <c r="G1511" i="1"/>
  <c r="F1511" i="1"/>
  <c r="G1510" i="1"/>
  <c r="F1510" i="1"/>
  <c r="G1509" i="1"/>
  <c r="F1509" i="1"/>
  <c r="G1508" i="1"/>
  <c r="F1508" i="1"/>
  <c r="G1507" i="1"/>
  <c r="F1507" i="1"/>
  <c r="G1506" i="1"/>
  <c r="F1506" i="1"/>
  <c r="G1505" i="1"/>
  <c r="F1505" i="1"/>
  <c r="G1504" i="1"/>
  <c r="F1504" i="1"/>
  <c r="G1503" i="1"/>
  <c r="F1503" i="1"/>
  <c r="G1502" i="1"/>
  <c r="F1502" i="1"/>
  <c r="G1501" i="1"/>
  <c r="F1501" i="1"/>
  <c r="G1500" i="1"/>
  <c r="F1500" i="1"/>
  <c r="G1499" i="1"/>
  <c r="F1499" i="1"/>
  <c r="G1498" i="1"/>
  <c r="F1498" i="1"/>
  <c r="G1497" i="1"/>
  <c r="F1497" i="1"/>
  <c r="G1496" i="1"/>
  <c r="F1496" i="1"/>
  <c r="G1495" i="1"/>
  <c r="F1495" i="1"/>
  <c r="G1494" i="1"/>
  <c r="F1494" i="1"/>
  <c r="G1493" i="1"/>
  <c r="F1493" i="1"/>
  <c r="G1492" i="1"/>
  <c r="F1492" i="1"/>
  <c r="G1491" i="1"/>
  <c r="F1491" i="1"/>
  <c r="G1490" i="1"/>
  <c r="F1490" i="1"/>
  <c r="G1489" i="1"/>
  <c r="F1489" i="1"/>
  <c r="G1488" i="1"/>
  <c r="F1488" i="1"/>
  <c r="G1487" i="1"/>
  <c r="F1487" i="1"/>
  <c r="G1486" i="1"/>
  <c r="F1486" i="1"/>
  <c r="G1485" i="1"/>
  <c r="F1485" i="1"/>
  <c r="G1484" i="1"/>
  <c r="F1484" i="1"/>
  <c r="G1483" i="1"/>
  <c r="F1483" i="1"/>
  <c r="G1482" i="1"/>
  <c r="F1482" i="1"/>
  <c r="G1481" i="1"/>
  <c r="F1481" i="1"/>
  <c r="G1480" i="1"/>
  <c r="F1480" i="1"/>
  <c r="G1479" i="1"/>
  <c r="F1479" i="1"/>
  <c r="G1478" i="1"/>
  <c r="F1478" i="1"/>
  <c r="G1477" i="1"/>
  <c r="F1477" i="1"/>
  <c r="G1476" i="1"/>
  <c r="F1476" i="1"/>
  <c r="G1475" i="1"/>
  <c r="F1475" i="1"/>
  <c r="G1474" i="1"/>
  <c r="F1474" i="1"/>
  <c r="G1473" i="1"/>
  <c r="F1473" i="1"/>
  <c r="G1472" i="1"/>
  <c r="F1472" i="1"/>
  <c r="G1471" i="1"/>
  <c r="F1471" i="1"/>
  <c r="G1470" i="1"/>
  <c r="F1470" i="1"/>
  <c r="G1469" i="1"/>
  <c r="F1469" i="1"/>
  <c r="G1468" i="1"/>
  <c r="F1468" i="1"/>
  <c r="G1467" i="1"/>
  <c r="F1467" i="1"/>
  <c r="G1466" i="1"/>
  <c r="F1466" i="1"/>
  <c r="G1465" i="1"/>
  <c r="F1465" i="1"/>
  <c r="G1464" i="1"/>
  <c r="F1464" i="1"/>
  <c r="G1463" i="1"/>
  <c r="F1463" i="1"/>
  <c r="G1462" i="1"/>
  <c r="F1462" i="1"/>
  <c r="G1461" i="1"/>
  <c r="F1461" i="1"/>
  <c r="G1460" i="1"/>
  <c r="F1460" i="1"/>
  <c r="G1459" i="1"/>
  <c r="F1459" i="1"/>
  <c r="G1458" i="1"/>
  <c r="F1458" i="1"/>
  <c r="G1457" i="1"/>
  <c r="F1457" i="1"/>
  <c r="G1456" i="1"/>
  <c r="F1456" i="1"/>
  <c r="G1455" i="1"/>
  <c r="F1455" i="1"/>
  <c r="G1454" i="1"/>
  <c r="F1454" i="1"/>
  <c r="G1453" i="1"/>
  <c r="F1453" i="1"/>
  <c r="G1452" i="1"/>
  <c r="F1452" i="1"/>
  <c r="G1451" i="1"/>
  <c r="F1451" i="1"/>
  <c r="G1450" i="1"/>
  <c r="F1450" i="1"/>
  <c r="G1449" i="1"/>
  <c r="F1449" i="1"/>
  <c r="G1448" i="1"/>
  <c r="F1448" i="1"/>
  <c r="G1447" i="1"/>
  <c r="F1447" i="1"/>
  <c r="G1446" i="1"/>
  <c r="F1446" i="1"/>
  <c r="G1445" i="1"/>
  <c r="F1445" i="1"/>
  <c r="G1444" i="1"/>
  <c r="F1444" i="1"/>
  <c r="G1443" i="1"/>
  <c r="F1443" i="1"/>
  <c r="G1442" i="1"/>
  <c r="F1442" i="1"/>
  <c r="G1441" i="1"/>
  <c r="F1441" i="1"/>
  <c r="G1440" i="1"/>
  <c r="F1440" i="1"/>
  <c r="G1439" i="1"/>
  <c r="F1439" i="1"/>
  <c r="G1438" i="1"/>
  <c r="F1438" i="1"/>
  <c r="G1437" i="1"/>
  <c r="F1437" i="1"/>
  <c r="G1436" i="1"/>
  <c r="F1436" i="1"/>
  <c r="G1435" i="1"/>
  <c r="F1435" i="1"/>
  <c r="G1434" i="1"/>
  <c r="F1434" i="1"/>
  <c r="G1433" i="1"/>
  <c r="F1433" i="1"/>
  <c r="G1432" i="1"/>
  <c r="F1432" i="1"/>
  <c r="G1431" i="1"/>
  <c r="F1431" i="1"/>
  <c r="G1430" i="1"/>
  <c r="F1430" i="1"/>
  <c r="G1429" i="1"/>
  <c r="F1429" i="1"/>
  <c r="G1428" i="1"/>
  <c r="F1428" i="1"/>
  <c r="G1427" i="1"/>
  <c r="F1427" i="1"/>
  <c r="G1426" i="1"/>
  <c r="F1426" i="1"/>
  <c r="G1425" i="1"/>
  <c r="F1425" i="1"/>
  <c r="G1424" i="1"/>
  <c r="F1424" i="1"/>
  <c r="G1423" i="1"/>
  <c r="F1423" i="1"/>
  <c r="G1422" i="1"/>
  <c r="F1422" i="1"/>
  <c r="G1421" i="1"/>
  <c r="F1421" i="1"/>
  <c r="G1420" i="1"/>
  <c r="F1420" i="1"/>
  <c r="G1419" i="1"/>
  <c r="F1419" i="1"/>
  <c r="G1418" i="1"/>
  <c r="F1418" i="1"/>
  <c r="G1417" i="1"/>
  <c r="F1417" i="1"/>
  <c r="G1416" i="1"/>
  <c r="F1416" i="1"/>
  <c r="G1415" i="1"/>
  <c r="F1415" i="1"/>
  <c r="G1414" i="1"/>
  <c r="F1414" i="1"/>
  <c r="G1413" i="1"/>
  <c r="F1413" i="1"/>
  <c r="G1412" i="1"/>
  <c r="F1412" i="1"/>
  <c r="G1411" i="1"/>
  <c r="F1411" i="1"/>
  <c r="G1410" i="1"/>
  <c r="F1410" i="1"/>
  <c r="G1409" i="1"/>
  <c r="F1409" i="1"/>
  <c r="G1408" i="1"/>
  <c r="F1408" i="1"/>
  <c r="G1407" i="1"/>
  <c r="F1407" i="1"/>
  <c r="G1406" i="1"/>
  <c r="F1406" i="1"/>
  <c r="G1405" i="1"/>
  <c r="F1405" i="1"/>
  <c r="G1404" i="1"/>
  <c r="F1404" i="1"/>
  <c r="G1403" i="1"/>
  <c r="F1403" i="1"/>
  <c r="G1402" i="1"/>
  <c r="F1402" i="1"/>
  <c r="G1401" i="1"/>
  <c r="F1401" i="1"/>
  <c r="G1400" i="1"/>
  <c r="F1400" i="1"/>
  <c r="G1399" i="1"/>
  <c r="F1399" i="1"/>
  <c r="G1398" i="1"/>
  <c r="F1398" i="1"/>
  <c r="G1397" i="1"/>
  <c r="F1397" i="1"/>
  <c r="G1396" i="1"/>
  <c r="F1396" i="1"/>
  <c r="G1395" i="1"/>
  <c r="F1395" i="1"/>
  <c r="G1394" i="1"/>
  <c r="F1394" i="1"/>
  <c r="G1393" i="1"/>
  <c r="F1393" i="1"/>
  <c r="G1392" i="1"/>
  <c r="F1392" i="1"/>
  <c r="G1391" i="1"/>
  <c r="F1391" i="1"/>
  <c r="G1390" i="1"/>
  <c r="F1390" i="1"/>
  <c r="G1389" i="1"/>
  <c r="F1389" i="1"/>
  <c r="G1388" i="1"/>
  <c r="F1388" i="1"/>
  <c r="G1387" i="1"/>
  <c r="F1387" i="1"/>
  <c r="G1386" i="1"/>
  <c r="F1386" i="1"/>
  <c r="G1385" i="1"/>
  <c r="F1385" i="1"/>
  <c r="G1384" i="1"/>
  <c r="F1384" i="1"/>
  <c r="G1383" i="1"/>
  <c r="F1383" i="1"/>
  <c r="G1382" i="1"/>
  <c r="F1382" i="1"/>
  <c r="G1381" i="1"/>
  <c r="F1381" i="1"/>
  <c r="G1380" i="1"/>
  <c r="F1380" i="1"/>
  <c r="G1379" i="1"/>
  <c r="F1379" i="1"/>
  <c r="G1378" i="1"/>
  <c r="F1378" i="1"/>
  <c r="G1377" i="1"/>
  <c r="F1377" i="1"/>
  <c r="G1376" i="1"/>
  <c r="F1376" i="1"/>
  <c r="G1375" i="1"/>
  <c r="F1375" i="1"/>
  <c r="G1374" i="1"/>
  <c r="F1374" i="1"/>
  <c r="G1373" i="1"/>
  <c r="F1373" i="1"/>
  <c r="G1372" i="1"/>
  <c r="F1372" i="1"/>
  <c r="G1371" i="1"/>
  <c r="F1371" i="1"/>
  <c r="G1370" i="1"/>
  <c r="F1370" i="1"/>
  <c r="G1369" i="1"/>
  <c r="F1369" i="1"/>
  <c r="G1368" i="1"/>
  <c r="F1368" i="1"/>
  <c r="G1367" i="1"/>
  <c r="F1367" i="1"/>
  <c r="G1366" i="1"/>
  <c r="F1366" i="1"/>
  <c r="G1365" i="1"/>
  <c r="F1365" i="1"/>
  <c r="G1364" i="1"/>
  <c r="F1364" i="1"/>
  <c r="G1363" i="1"/>
  <c r="F1363" i="1"/>
  <c r="G1362" i="1"/>
  <c r="F1362" i="1"/>
  <c r="G1361" i="1"/>
  <c r="F1361" i="1"/>
  <c r="G1360" i="1"/>
  <c r="F1360" i="1"/>
  <c r="G1359" i="1"/>
  <c r="F1359" i="1"/>
  <c r="G1358" i="1"/>
  <c r="F1358" i="1"/>
  <c r="G1357" i="1"/>
  <c r="F1357" i="1"/>
  <c r="G1356" i="1"/>
  <c r="F1356" i="1"/>
  <c r="G1355" i="1"/>
  <c r="F1355" i="1"/>
  <c r="G1354" i="1"/>
  <c r="F1354" i="1"/>
  <c r="G1353" i="1"/>
  <c r="F1353" i="1"/>
  <c r="G1352" i="1"/>
  <c r="F1352" i="1"/>
  <c r="G1351" i="1"/>
  <c r="F1351" i="1"/>
  <c r="G1350" i="1"/>
  <c r="F1350" i="1"/>
  <c r="G1349" i="1"/>
  <c r="F1349" i="1"/>
  <c r="G1348" i="1"/>
  <c r="F1348" i="1"/>
  <c r="G1347" i="1"/>
  <c r="F1347" i="1"/>
  <c r="G1346" i="1"/>
  <c r="F1346" i="1"/>
  <c r="G1345" i="1"/>
  <c r="F1345" i="1"/>
  <c r="G1344" i="1"/>
  <c r="F1344" i="1"/>
  <c r="G1343" i="1"/>
  <c r="F1343" i="1"/>
  <c r="G1342" i="1"/>
  <c r="F1342" i="1"/>
  <c r="G1341" i="1"/>
  <c r="F1341" i="1"/>
  <c r="G1340" i="1"/>
  <c r="F1340" i="1"/>
  <c r="G1339" i="1"/>
  <c r="F1339" i="1"/>
  <c r="G1338" i="1"/>
  <c r="F1338" i="1"/>
  <c r="G1337" i="1"/>
  <c r="F1337" i="1"/>
  <c r="G1336" i="1"/>
  <c r="F1336" i="1"/>
  <c r="G1335" i="1"/>
  <c r="F1335" i="1"/>
  <c r="G1334" i="1"/>
  <c r="F1334" i="1"/>
  <c r="G1333" i="1"/>
  <c r="F1333" i="1"/>
  <c r="G1332" i="1"/>
  <c r="F1332" i="1"/>
  <c r="G1331" i="1"/>
  <c r="F1331" i="1"/>
  <c r="G1330" i="1"/>
  <c r="F1330" i="1"/>
  <c r="G1329" i="1"/>
  <c r="F1329" i="1"/>
  <c r="G1328" i="1"/>
  <c r="F1328" i="1"/>
  <c r="G1327" i="1"/>
  <c r="F1327" i="1"/>
  <c r="G1326" i="1"/>
  <c r="F1326" i="1"/>
  <c r="G1325" i="1"/>
  <c r="F1325" i="1"/>
  <c r="G1324" i="1"/>
  <c r="F1324" i="1"/>
  <c r="G1323" i="1"/>
  <c r="F1323" i="1"/>
  <c r="G1322" i="1"/>
  <c r="F1322" i="1"/>
  <c r="G1321" i="1"/>
  <c r="F1321" i="1"/>
  <c r="G1320" i="1"/>
  <c r="F1320" i="1"/>
  <c r="G1319" i="1"/>
  <c r="F1319" i="1"/>
  <c r="G1318" i="1"/>
  <c r="F1318" i="1"/>
  <c r="G1317" i="1"/>
  <c r="F1317" i="1"/>
  <c r="G1316" i="1"/>
  <c r="F1316" i="1"/>
  <c r="G1315" i="1"/>
  <c r="F1315" i="1"/>
  <c r="G1314" i="1"/>
  <c r="F1314" i="1"/>
  <c r="G1313" i="1"/>
  <c r="F1313" i="1"/>
  <c r="G1312" i="1"/>
  <c r="F1312" i="1"/>
  <c r="G1311" i="1"/>
  <c r="F1311" i="1"/>
  <c r="G1310" i="1"/>
  <c r="F1310" i="1"/>
  <c r="G1309" i="1"/>
  <c r="F1309" i="1"/>
  <c r="G1308" i="1"/>
  <c r="F1308" i="1"/>
  <c r="G1307" i="1"/>
  <c r="F1307" i="1"/>
  <c r="G1306" i="1"/>
  <c r="F1306" i="1"/>
  <c r="G1305" i="1"/>
  <c r="F1305" i="1"/>
  <c r="G1304" i="1"/>
  <c r="F1304" i="1"/>
  <c r="G1303" i="1"/>
  <c r="F1303" i="1"/>
  <c r="G1302" i="1"/>
  <c r="F1302" i="1"/>
  <c r="G1301" i="1"/>
  <c r="F1301" i="1"/>
  <c r="G1300" i="1"/>
  <c r="F1300" i="1"/>
  <c r="G1299" i="1"/>
  <c r="F1299" i="1"/>
  <c r="G1298" i="1"/>
  <c r="F1298" i="1"/>
  <c r="G1297" i="1"/>
  <c r="F1297" i="1"/>
  <c r="G1296" i="1"/>
  <c r="F1296" i="1"/>
  <c r="G1295" i="1"/>
  <c r="F1295" i="1"/>
  <c r="G1294" i="1"/>
  <c r="F1294" i="1"/>
  <c r="G1293" i="1"/>
  <c r="F1293" i="1"/>
  <c r="G1292" i="1"/>
  <c r="F1292" i="1"/>
  <c r="G1291" i="1"/>
  <c r="F1291" i="1"/>
  <c r="G1290" i="1"/>
  <c r="F1290" i="1"/>
  <c r="G1289" i="1"/>
  <c r="F1289" i="1"/>
  <c r="G1288" i="1"/>
  <c r="F1288" i="1"/>
  <c r="G1287" i="1"/>
  <c r="F1287" i="1"/>
  <c r="G1286" i="1"/>
  <c r="F1286" i="1"/>
  <c r="G1285" i="1"/>
  <c r="F1285" i="1"/>
  <c r="G1284" i="1"/>
  <c r="F1284" i="1"/>
  <c r="G1283" i="1"/>
  <c r="F1283" i="1"/>
  <c r="G1282" i="1"/>
  <c r="F1282" i="1"/>
  <c r="G1281" i="1"/>
  <c r="F1281" i="1"/>
  <c r="G1280" i="1"/>
  <c r="F1280" i="1"/>
  <c r="G1279" i="1"/>
  <c r="F1279" i="1"/>
  <c r="G1278" i="1"/>
  <c r="F1278" i="1"/>
  <c r="G1277" i="1"/>
  <c r="F1277" i="1"/>
  <c r="G1276" i="1"/>
  <c r="F1276" i="1"/>
  <c r="G1275" i="1"/>
  <c r="F1275" i="1"/>
  <c r="G1274" i="1"/>
  <c r="F1274" i="1"/>
  <c r="G1273" i="1"/>
  <c r="F1273" i="1"/>
  <c r="G1272" i="1"/>
  <c r="F1272" i="1"/>
  <c r="G1271" i="1"/>
  <c r="F1271" i="1"/>
  <c r="G1270" i="1"/>
  <c r="F1270" i="1"/>
  <c r="G1269" i="1"/>
  <c r="F1269" i="1"/>
  <c r="G1268" i="1"/>
  <c r="F1268" i="1"/>
  <c r="G1267" i="1"/>
  <c r="F1267" i="1"/>
  <c r="G1266" i="1"/>
  <c r="F1266" i="1"/>
  <c r="G1265" i="1"/>
  <c r="F1265" i="1"/>
  <c r="G1264" i="1"/>
  <c r="F1264" i="1"/>
  <c r="G1263" i="1"/>
  <c r="F1263" i="1"/>
  <c r="G1262" i="1"/>
  <c r="F1262" i="1"/>
  <c r="G1261" i="1"/>
  <c r="F1261" i="1"/>
  <c r="G1260" i="1"/>
  <c r="F1260" i="1"/>
  <c r="G1259" i="1"/>
  <c r="F1259" i="1"/>
  <c r="G1258" i="1"/>
  <c r="F1258" i="1"/>
  <c r="G1257" i="1"/>
  <c r="F1257" i="1"/>
  <c r="G1256" i="1"/>
  <c r="F1256" i="1"/>
  <c r="G1255" i="1"/>
  <c r="F1255" i="1"/>
  <c r="G1254" i="1"/>
  <c r="F1254" i="1"/>
  <c r="G1253" i="1"/>
  <c r="F1253" i="1"/>
  <c r="G1252" i="1"/>
  <c r="F1252" i="1"/>
  <c r="G1251" i="1"/>
  <c r="F1251" i="1"/>
  <c r="G1250" i="1"/>
  <c r="F1250" i="1"/>
  <c r="G1249" i="1"/>
  <c r="F1249" i="1"/>
  <c r="G1248" i="1"/>
  <c r="F1248" i="1"/>
  <c r="G1247" i="1"/>
  <c r="F1247" i="1"/>
  <c r="G1246" i="1"/>
  <c r="F1246" i="1"/>
  <c r="G1245" i="1"/>
  <c r="F1245" i="1"/>
  <c r="G1244" i="1"/>
  <c r="F1244" i="1"/>
  <c r="G1243" i="1"/>
  <c r="F1243" i="1"/>
  <c r="G1242" i="1"/>
  <c r="F1242" i="1"/>
  <c r="G1241" i="1"/>
  <c r="F1241" i="1"/>
  <c r="G1240" i="1"/>
  <c r="F1240" i="1"/>
  <c r="G1239" i="1"/>
  <c r="F1239" i="1"/>
  <c r="G1238" i="1"/>
  <c r="F1238" i="1"/>
  <c r="G1237" i="1"/>
  <c r="F1237" i="1"/>
  <c r="G1236" i="1"/>
  <c r="F1236" i="1"/>
  <c r="G1235" i="1"/>
  <c r="F1235" i="1"/>
  <c r="G1234" i="1"/>
  <c r="F1234" i="1"/>
  <c r="G1233" i="1"/>
  <c r="F1233" i="1"/>
  <c r="G1232" i="1"/>
  <c r="F1232" i="1"/>
  <c r="G1231" i="1"/>
  <c r="F1231" i="1"/>
  <c r="G1230" i="1"/>
  <c r="F1230" i="1"/>
  <c r="G1229" i="1"/>
  <c r="F1229" i="1"/>
  <c r="G1228" i="1"/>
  <c r="F1228" i="1"/>
  <c r="G1227" i="1"/>
  <c r="F1227" i="1"/>
  <c r="G1226" i="1"/>
  <c r="F1226" i="1"/>
  <c r="G1225" i="1"/>
  <c r="F1225" i="1"/>
  <c r="G1224" i="1"/>
  <c r="F1224" i="1"/>
  <c r="G1223" i="1"/>
  <c r="F1223" i="1"/>
  <c r="G1222" i="1"/>
  <c r="F1222" i="1"/>
  <c r="G1221" i="1"/>
  <c r="F1221" i="1"/>
  <c r="G1220" i="1"/>
  <c r="F1220" i="1"/>
  <c r="G1219" i="1"/>
  <c r="F1219" i="1"/>
  <c r="G1218" i="1"/>
  <c r="F1218" i="1"/>
  <c r="G1217" i="1"/>
  <c r="F1217" i="1"/>
  <c r="G1216" i="1"/>
  <c r="F1216" i="1"/>
  <c r="G1215" i="1"/>
  <c r="F1215" i="1"/>
  <c r="G1214" i="1"/>
  <c r="F1214" i="1"/>
  <c r="G1213" i="1"/>
  <c r="F1213" i="1"/>
  <c r="G1212" i="1"/>
  <c r="F1212" i="1"/>
  <c r="G1211" i="1"/>
  <c r="F1211" i="1"/>
  <c r="G1210" i="1"/>
  <c r="F1210" i="1"/>
  <c r="G1209" i="1"/>
  <c r="F1209" i="1"/>
  <c r="G1208" i="1"/>
  <c r="F1208" i="1"/>
  <c r="G1207" i="1"/>
  <c r="F1207" i="1"/>
  <c r="G1206" i="1"/>
  <c r="F1206" i="1"/>
  <c r="G1205" i="1"/>
  <c r="F1205" i="1"/>
  <c r="G1204" i="1"/>
  <c r="F1204" i="1"/>
  <c r="G1203" i="1"/>
  <c r="F1203" i="1"/>
  <c r="G1202" i="1"/>
  <c r="F1202" i="1"/>
  <c r="G1201" i="1"/>
  <c r="F1201" i="1"/>
  <c r="G1200" i="1"/>
  <c r="F1200" i="1"/>
  <c r="G1199" i="1"/>
  <c r="F1199" i="1"/>
  <c r="G1198" i="1"/>
  <c r="F1198" i="1"/>
  <c r="G1197" i="1"/>
  <c r="F1197" i="1"/>
  <c r="G1196" i="1"/>
  <c r="F1196" i="1"/>
  <c r="G1195" i="1"/>
  <c r="F1195" i="1"/>
  <c r="G1194" i="1"/>
  <c r="F1194" i="1"/>
  <c r="G1193" i="1"/>
  <c r="F1193" i="1"/>
  <c r="G1192" i="1"/>
  <c r="F1192" i="1"/>
  <c r="G1191" i="1"/>
  <c r="F1191" i="1"/>
  <c r="G1190" i="1"/>
  <c r="F1190" i="1"/>
  <c r="G1189" i="1"/>
  <c r="F1189" i="1"/>
  <c r="G1188" i="1"/>
  <c r="F1188" i="1"/>
  <c r="G1187" i="1"/>
  <c r="F1187" i="1"/>
  <c r="G1186" i="1"/>
  <c r="F1186" i="1"/>
  <c r="G1185" i="1"/>
  <c r="F1185" i="1"/>
  <c r="G1184" i="1"/>
  <c r="F1184" i="1"/>
  <c r="G1183" i="1"/>
  <c r="F1183" i="1"/>
  <c r="G1182" i="1"/>
  <c r="F1182" i="1"/>
  <c r="G1181" i="1"/>
  <c r="F1181" i="1"/>
  <c r="G1180" i="1"/>
  <c r="F1180" i="1"/>
  <c r="G1179" i="1"/>
  <c r="F1179" i="1"/>
  <c r="G1178" i="1"/>
  <c r="F1178" i="1"/>
  <c r="G1177" i="1"/>
  <c r="F1177" i="1"/>
  <c r="G1176" i="1"/>
  <c r="F1176" i="1"/>
  <c r="G1175" i="1"/>
  <c r="F1175" i="1"/>
  <c r="G1174" i="1"/>
  <c r="F1174" i="1"/>
  <c r="G1173" i="1"/>
  <c r="F1173" i="1"/>
  <c r="G1172" i="1"/>
  <c r="F1172" i="1"/>
  <c r="G1171" i="1"/>
  <c r="F1171" i="1"/>
  <c r="G1170" i="1"/>
  <c r="F1170" i="1"/>
  <c r="G1169" i="1"/>
  <c r="F1169" i="1"/>
  <c r="G1168" i="1"/>
  <c r="F1168" i="1"/>
  <c r="G1167" i="1"/>
  <c r="F1167" i="1"/>
  <c r="G1166" i="1"/>
  <c r="F1166" i="1"/>
  <c r="G1165" i="1"/>
  <c r="F1165" i="1"/>
  <c r="G1164" i="1"/>
  <c r="F1164" i="1"/>
  <c r="G1163" i="1"/>
  <c r="F1163" i="1"/>
  <c r="G1162" i="1"/>
  <c r="F1162" i="1"/>
  <c r="G1161" i="1"/>
  <c r="F1161" i="1"/>
  <c r="G1160" i="1"/>
  <c r="F1160" i="1"/>
  <c r="G1159" i="1"/>
  <c r="F1159" i="1"/>
  <c r="G1158" i="1"/>
  <c r="F1158" i="1"/>
  <c r="G1157" i="1"/>
  <c r="F1157" i="1"/>
  <c r="G1156" i="1"/>
  <c r="F1156" i="1"/>
  <c r="G1155" i="1"/>
  <c r="F1155" i="1"/>
  <c r="G1154" i="1"/>
  <c r="F1154" i="1"/>
  <c r="G1153" i="1"/>
  <c r="F1153" i="1"/>
  <c r="G1152" i="1"/>
  <c r="F1152" i="1"/>
  <c r="G1151" i="1"/>
  <c r="F1151" i="1"/>
  <c r="G1150" i="1"/>
  <c r="F1150" i="1"/>
  <c r="G1149" i="1"/>
  <c r="F1149" i="1"/>
  <c r="G1148" i="1"/>
  <c r="F1148" i="1"/>
  <c r="G1147" i="1"/>
  <c r="F1147" i="1"/>
  <c r="G1146" i="1"/>
  <c r="F1146" i="1"/>
  <c r="G1145" i="1"/>
  <c r="F1145" i="1"/>
  <c r="G1144" i="1"/>
  <c r="F1144" i="1"/>
  <c r="G1143" i="1"/>
  <c r="F1143" i="1"/>
  <c r="G1142" i="1"/>
  <c r="F1142" i="1"/>
  <c r="G1141" i="1"/>
  <c r="F1141" i="1"/>
  <c r="G1140" i="1"/>
  <c r="F1140" i="1"/>
  <c r="G1139" i="1"/>
  <c r="F1139" i="1"/>
  <c r="G1138" i="1"/>
  <c r="F1138" i="1"/>
  <c r="G1137" i="1"/>
  <c r="F1137" i="1"/>
  <c r="G1136" i="1"/>
  <c r="F1136" i="1"/>
  <c r="G1135" i="1"/>
  <c r="F1135" i="1"/>
  <c r="G1134" i="1"/>
  <c r="F1134" i="1"/>
  <c r="G1133" i="1"/>
  <c r="F1133" i="1"/>
  <c r="G1132" i="1"/>
  <c r="F1132" i="1"/>
  <c r="G1131" i="1"/>
  <c r="F1131" i="1"/>
  <c r="G1130" i="1"/>
  <c r="F1130" i="1"/>
  <c r="G1129" i="1"/>
  <c r="F1129" i="1"/>
  <c r="G1128" i="1"/>
  <c r="F1128" i="1"/>
  <c r="G1127" i="1"/>
  <c r="F1127" i="1"/>
  <c r="G1126" i="1"/>
  <c r="F1126" i="1"/>
  <c r="G1125" i="1"/>
  <c r="F1125" i="1"/>
  <c r="G1124" i="1"/>
  <c r="F1124" i="1"/>
  <c r="G1123" i="1"/>
  <c r="F1123" i="1"/>
  <c r="G1122" i="1"/>
  <c r="F1122" i="1"/>
  <c r="G1121" i="1"/>
  <c r="F1121" i="1"/>
  <c r="G1120" i="1"/>
  <c r="F1120" i="1"/>
  <c r="G1119" i="1"/>
  <c r="F1119" i="1"/>
  <c r="G1118" i="1"/>
  <c r="F1118" i="1"/>
  <c r="G1117" i="1"/>
  <c r="F1117" i="1"/>
  <c r="G1116" i="1"/>
  <c r="F1116" i="1"/>
  <c r="G1115" i="1"/>
  <c r="F1115" i="1"/>
  <c r="G1114" i="1"/>
  <c r="F1114" i="1"/>
  <c r="G1113" i="1"/>
  <c r="F1113" i="1"/>
  <c r="G1112" i="1"/>
  <c r="F1112" i="1"/>
  <c r="G1111" i="1"/>
  <c r="F1111" i="1"/>
  <c r="G1110" i="1"/>
  <c r="F1110" i="1"/>
  <c r="G1109" i="1"/>
  <c r="F1109" i="1"/>
  <c r="G1108" i="1"/>
  <c r="F1108" i="1"/>
  <c r="G1107" i="1"/>
  <c r="F1107" i="1"/>
  <c r="G1106" i="1"/>
  <c r="F1106" i="1"/>
  <c r="G1105" i="1"/>
  <c r="F1105" i="1"/>
  <c r="G1104" i="1"/>
  <c r="F1104" i="1"/>
  <c r="G1103" i="1"/>
  <c r="F1103" i="1"/>
  <c r="G1102" i="1"/>
  <c r="F1102" i="1"/>
  <c r="G1101" i="1"/>
  <c r="F1101" i="1"/>
  <c r="G1100" i="1"/>
  <c r="F1100" i="1"/>
  <c r="G1099" i="1"/>
  <c r="F1099" i="1"/>
  <c r="G1098" i="1"/>
  <c r="F1098" i="1"/>
  <c r="G1097" i="1"/>
  <c r="F1097" i="1"/>
  <c r="G1096" i="1"/>
  <c r="F1096" i="1"/>
  <c r="G1095" i="1"/>
  <c r="F1095" i="1"/>
  <c r="G1094" i="1"/>
  <c r="F1094" i="1"/>
  <c r="G1093" i="1"/>
  <c r="F1093" i="1"/>
  <c r="G1092" i="1"/>
  <c r="F1092" i="1"/>
  <c r="G1091" i="1"/>
  <c r="F1091" i="1"/>
  <c r="G1090" i="1"/>
  <c r="F1090" i="1"/>
  <c r="G1089" i="1"/>
  <c r="F1089" i="1"/>
  <c r="G1088" i="1"/>
  <c r="F1088" i="1"/>
  <c r="G1087" i="1"/>
  <c r="F1087" i="1"/>
  <c r="G1086" i="1"/>
  <c r="F1086" i="1"/>
  <c r="G1085" i="1"/>
  <c r="F1085" i="1"/>
  <c r="G1084" i="1"/>
  <c r="F1084" i="1"/>
  <c r="G1083" i="1"/>
  <c r="F1083" i="1"/>
  <c r="G1082" i="1"/>
  <c r="F1082" i="1"/>
  <c r="G1081" i="1"/>
  <c r="F1081" i="1"/>
  <c r="G1080" i="1"/>
  <c r="F1080" i="1"/>
  <c r="G1079" i="1"/>
  <c r="F1079" i="1"/>
  <c r="G1078" i="1"/>
  <c r="F1078" i="1"/>
  <c r="G1077" i="1"/>
  <c r="F1077" i="1"/>
  <c r="G1076" i="1"/>
  <c r="F1076" i="1"/>
  <c r="G1075" i="1"/>
  <c r="F1075" i="1"/>
  <c r="G1074" i="1"/>
  <c r="F1074" i="1"/>
  <c r="G1073" i="1"/>
  <c r="F1073" i="1"/>
  <c r="G1072" i="1"/>
  <c r="F1072" i="1"/>
  <c r="G1071" i="1"/>
  <c r="F1071" i="1"/>
  <c r="G1070" i="1"/>
  <c r="F1070" i="1"/>
  <c r="G1069" i="1"/>
  <c r="F1069" i="1"/>
  <c r="G1068" i="1"/>
  <c r="F1068" i="1"/>
  <c r="G1067" i="1"/>
  <c r="F1067" i="1"/>
  <c r="G1066" i="1"/>
  <c r="F1066" i="1"/>
  <c r="G1065" i="1"/>
  <c r="F1065" i="1"/>
  <c r="G1064" i="1"/>
  <c r="F1064" i="1"/>
  <c r="G1063" i="1"/>
  <c r="F1063" i="1"/>
  <c r="G1062" i="1"/>
  <c r="F1062" i="1"/>
  <c r="G1061" i="1"/>
  <c r="F1061" i="1"/>
  <c r="G1060" i="1"/>
  <c r="F1060" i="1"/>
  <c r="G1059" i="1"/>
  <c r="F1059" i="1"/>
  <c r="G1058" i="1"/>
  <c r="F1058" i="1"/>
  <c r="G1057" i="1"/>
  <c r="F1057" i="1"/>
  <c r="G1056" i="1"/>
  <c r="F1056" i="1"/>
  <c r="G1055" i="1"/>
  <c r="F1055" i="1"/>
  <c r="G1054" i="1"/>
  <c r="F1054" i="1"/>
  <c r="G1053" i="1"/>
  <c r="F1053" i="1"/>
  <c r="G1052" i="1"/>
  <c r="F1052" i="1"/>
  <c r="G1051" i="1"/>
  <c r="F1051" i="1"/>
  <c r="G1050" i="1"/>
  <c r="F1050" i="1"/>
  <c r="G1049" i="1"/>
  <c r="F1049" i="1"/>
  <c r="G1048" i="1"/>
  <c r="F1048" i="1"/>
  <c r="G1047" i="1"/>
  <c r="F1047" i="1"/>
  <c r="G1046" i="1"/>
  <c r="F1046" i="1"/>
  <c r="G1045" i="1"/>
  <c r="F1045" i="1"/>
  <c r="G1044" i="1"/>
  <c r="F1044" i="1"/>
  <c r="G1043" i="1"/>
  <c r="F1043" i="1"/>
  <c r="G1042" i="1"/>
  <c r="F1042" i="1"/>
  <c r="G1041" i="1"/>
  <c r="F1041" i="1"/>
  <c r="G1040" i="1"/>
  <c r="F1040" i="1"/>
  <c r="G1039" i="1"/>
  <c r="F1039" i="1"/>
  <c r="G1038" i="1"/>
  <c r="F1038" i="1"/>
  <c r="G1037" i="1"/>
  <c r="F1037" i="1"/>
  <c r="G1036" i="1"/>
  <c r="F1036" i="1"/>
  <c r="G1035" i="1"/>
  <c r="F1035" i="1"/>
  <c r="G1034" i="1"/>
  <c r="F1034" i="1"/>
  <c r="G1033" i="1"/>
  <c r="F1033" i="1"/>
  <c r="G1032" i="1"/>
  <c r="F1032" i="1"/>
  <c r="G1031" i="1"/>
  <c r="F1031" i="1"/>
  <c r="G1030" i="1"/>
  <c r="F1030" i="1"/>
  <c r="G1029" i="1"/>
  <c r="F1029" i="1"/>
  <c r="G1028" i="1"/>
  <c r="F1028" i="1"/>
  <c r="G1027" i="1"/>
  <c r="F1027" i="1"/>
  <c r="G1026" i="1"/>
  <c r="F1026" i="1"/>
  <c r="G1025" i="1"/>
  <c r="F1025" i="1"/>
  <c r="G1024" i="1"/>
  <c r="F1024" i="1"/>
  <c r="G1023" i="1"/>
  <c r="F1023" i="1"/>
  <c r="G1022" i="1"/>
  <c r="F1022" i="1"/>
  <c r="G1021" i="1"/>
  <c r="F1021" i="1"/>
  <c r="G1020" i="1"/>
  <c r="F1020" i="1"/>
  <c r="G1019" i="1"/>
  <c r="F1019" i="1"/>
  <c r="G1018" i="1"/>
  <c r="F1018" i="1"/>
  <c r="G1017" i="1"/>
  <c r="F1017" i="1"/>
  <c r="G1016" i="1"/>
  <c r="F1016" i="1"/>
  <c r="G1015" i="1"/>
  <c r="F1015" i="1"/>
  <c r="G1014" i="1"/>
  <c r="F1014" i="1"/>
  <c r="G1013" i="1"/>
  <c r="F1013" i="1"/>
  <c r="G1012" i="1"/>
  <c r="F1012" i="1"/>
  <c r="G1011" i="1"/>
  <c r="F1011" i="1"/>
  <c r="G1010" i="1"/>
  <c r="F1010" i="1"/>
  <c r="G1009" i="1"/>
  <c r="F1009" i="1"/>
  <c r="G1008" i="1"/>
  <c r="F1008" i="1"/>
  <c r="G1007" i="1"/>
  <c r="F1007" i="1"/>
  <c r="G1006" i="1"/>
  <c r="F1006" i="1"/>
  <c r="G1005" i="1"/>
  <c r="F1005" i="1"/>
  <c r="G1004" i="1"/>
  <c r="F1004" i="1"/>
  <c r="G1003" i="1"/>
  <c r="F1003" i="1"/>
  <c r="G1002" i="1"/>
  <c r="F1002" i="1"/>
  <c r="G1001" i="1"/>
  <c r="F1001" i="1"/>
  <c r="G1000" i="1"/>
  <c r="F1000" i="1"/>
  <c r="G999" i="1"/>
  <c r="F999" i="1"/>
  <c r="G998" i="1"/>
  <c r="F998" i="1"/>
  <c r="G997" i="1"/>
  <c r="F997" i="1"/>
  <c r="G996" i="1"/>
  <c r="F996" i="1"/>
  <c r="G995" i="1"/>
  <c r="F995" i="1"/>
  <c r="G994" i="1"/>
  <c r="F994" i="1"/>
  <c r="G993" i="1"/>
  <c r="F993" i="1"/>
  <c r="G992" i="1"/>
  <c r="F992" i="1"/>
  <c r="G991" i="1"/>
  <c r="F991" i="1"/>
  <c r="G990" i="1"/>
  <c r="F990" i="1"/>
  <c r="G989" i="1"/>
  <c r="F989" i="1"/>
  <c r="G988" i="1"/>
  <c r="F988" i="1"/>
  <c r="G987" i="1"/>
  <c r="F987" i="1"/>
  <c r="G986" i="1"/>
  <c r="F986" i="1"/>
  <c r="G985" i="1"/>
  <c r="F985" i="1"/>
  <c r="G984" i="1"/>
  <c r="F984" i="1"/>
  <c r="G983" i="1"/>
  <c r="F983" i="1"/>
  <c r="G982" i="1"/>
  <c r="F982" i="1"/>
  <c r="G981" i="1"/>
  <c r="F981" i="1"/>
  <c r="G980" i="1"/>
  <c r="F980" i="1"/>
  <c r="G979" i="1"/>
  <c r="F979" i="1"/>
  <c r="G978" i="1"/>
  <c r="F978" i="1"/>
  <c r="G977" i="1"/>
  <c r="F977" i="1"/>
  <c r="G976" i="1"/>
  <c r="F976" i="1"/>
  <c r="G975" i="1"/>
  <c r="F975" i="1"/>
  <c r="G974" i="1"/>
  <c r="F974" i="1"/>
  <c r="G973" i="1"/>
  <c r="F973" i="1"/>
  <c r="G972" i="1"/>
  <c r="F972" i="1"/>
  <c r="G971" i="1"/>
  <c r="F971" i="1"/>
  <c r="G970" i="1"/>
  <c r="F970" i="1"/>
  <c r="G969" i="1"/>
  <c r="F969" i="1"/>
  <c r="G968" i="1"/>
  <c r="F968" i="1"/>
  <c r="G967" i="1"/>
  <c r="F967" i="1"/>
  <c r="G966" i="1"/>
  <c r="F966" i="1"/>
  <c r="G965" i="1"/>
  <c r="F965" i="1"/>
  <c r="G964" i="1"/>
  <c r="F964" i="1"/>
  <c r="G963" i="1"/>
  <c r="F963" i="1"/>
  <c r="G962" i="1"/>
  <c r="F962" i="1"/>
  <c r="G961" i="1"/>
  <c r="F961" i="1"/>
  <c r="G960" i="1"/>
  <c r="F960" i="1"/>
  <c r="G959" i="1"/>
  <c r="F959" i="1"/>
  <c r="G958" i="1"/>
  <c r="F958" i="1"/>
  <c r="G957" i="1"/>
  <c r="F957" i="1"/>
  <c r="G956" i="1"/>
  <c r="F956" i="1"/>
  <c r="G955" i="1"/>
  <c r="F955" i="1"/>
  <c r="G954" i="1"/>
  <c r="F954" i="1"/>
  <c r="G953" i="1"/>
  <c r="F953" i="1"/>
  <c r="G952" i="1"/>
  <c r="F952" i="1"/>
  <c r="G951" i="1"/>
  <c r="F951" i="1"/>
  <c r="G950" i="1"/>
  <c r="F950" i="1"/>
  <c r="G949" i="1"/>
  <c r="F949" i="1"/>
  <c r="G948" i="1"/>
  <c r="F948" i="1"/>
  <c r="G947" i="1"/>
  <c r="F947" i="1"/>
  <c r="G946" i="1"/>
  <c r="F946" i="1"/>
  <c r="G945" i="1"/>
  <c r="F945" i="1"/>
  <c r="G944" i="1"/>
  <c r="F944" i="1"/>
  <c r="G943" i="1"/>
  <c r="F943" i="1"/>
  <c r="G942" i="1"/>
  <c r="F942" i="1"/>
  <c r="G941" i="1"/>
  <c r="F941" i="1"/>
  <c r="G940" i="1"/>
  <c r="F940" i="1"/>
  <c r="G939" i="1"/>
  <c r="F939" i="1"/>
  <c r="G938" i="1"/>
  <c r="F938" i="1"/>
  <c r="G937" i="1"/>
  <c r="F937" i="1"/>
  <c r="G936" i="1"/>
  <c r="F936" i="1"/>
  <c r="G935" i="1"/>
  <c r="F935" i="1"/>
  <c r="G934" i="1"/>
  <c r="F934" i="1"/>
  <c r="G933" i="1"/>
  <c r="F933" i="1"/>
  <c r="G932" i="1"/>
  <c r="F932" i="1"/>
  <c r="G931" i="1"/>
  <c r="F931" i="1"/>
  <c r="G930" i="1"/>
  <c r="F930" i="1"/>
  <c r="G929" i="1"/>
  <c r="F929" i="1"/>
  <c r="G928" i="1"/>
  <c r="F928" i="1"/>
  <c r="G927" i="1"/>
  <c r="F927" i="1"/>
  <c r="G926" i="1"/>
  <c r="F926" i="1"/>
  <c r="G925" i="1"/>
  <c r="F925" i="1"/>
  <c r="G924" i="1"/>
  <c r="F924" i="1"/>
  <c r="G923" i="1"/>
  <c r="F923" i="1"/>
  <c r="G922" i="1"/>
  <c r="F922" i="1"/>
  <c r="G921" i="1"/>
  <c r="F921" i="1"/>
  <c r="G920" i="1"/>
  <c r="F920" i="1"/>
  <c r="G919" i="1"/>
  <c r="F919" i="1"/>
  <c r="G918" i="1"/>
  <c r="F918" i="1"/>
  <c r="G917" i="1"/>
  <c r="F917" i="1"/>
  <c r="G916" i="1"/>
  <c r="F916" i="1"/>
  <c r="G915" i="1"/>
  <c r="F915" i="1"/>
  <c r="G914" i="1"/>
  <c r="F914" i="1"/>
  <c r="G913" i="1"/>
  <c r="F913" i="1"/>
  <c r="G912" i="1"/>
  <c r="F912" i="1"/>
  <c r="G911" i="1"/>
  <c r="F911" i="1"/>
  <c r="G910" i="1"/>
  <c r="F910" i="1"/>
  <c r="G909" i="1"/>
  <c r="F909" i="1"/>
  <c r="G908" i="1"/>
  <c r="F908" i="1"/>
  <c r="G907" i="1"/>
  <c r="F907" i="1"/>
  <c r="G906" i="1"/>
  <c r="F906" i="1"/>
  <c r="G905" i="1"/>
  <c r="F905" i="1"/>
  <c r="G904" i="1"/>
  <c r="F904" i="1"/>
  <c r="G903" i="1"/>
  <c r="F903" i="1"/>
  <c r="G902" i="1"/>
  <c r="F902" i="1"/>
  <c r="G901" i="1"/>
  <c r="F901" i="1"/>
  <c r="G900" i="1"/>
  <c r="F900" i="1"/>
  <c r="G899" i="1"/>
  <c r="F899" i="1"/>
  <c r="G898" i="1"/>
  <c r="F898" i="1"/>
  <c r="G897" i="1"/>
  <c r="F897" i="1"/>
  <c r="G896" i="1"/>
  <c r="F896" i="1"/>
  <c r="G895" i="1"/>
  <c r="F895" i="1"/>
  <c r="G894" i="1"/>
  <c r="F894" i="1"/>
  <c r="G893" i="1"/>
  <c r="F893" i="1"/>
  <c r="G892" i="1"/>
  <c r="F892" i="1"/>
  <c r="G891" i="1"/>
  <c r="F891" i="1"/>
  <c r="G890" i="1"/>
  <c r="F890" i="1"/>
  <c r="G889" i="1"/>
  <c r="F889" i="1"/>
  <c r="G888" i="1"/>
  <c r="F888" i="1"/>
  <c r="G887" i="1"/>
  <c r="F887" i="1"/>
  <c r="G886" i="1"/>
  <c r="F886" i="1"/>
  <c r="G885" i="1"/>
  <c r="F885" i="1"/>
  <c r="G884" i="1"/>
  <c r="F884" i="1"/>
  <c r="G883" i="1"/>
  <c r="F883" i="1"/>
  <c r="G882" i="1"/>
  <c r="F882" i="1"/>
  <c r="G881" i="1"/>
  <c r="F881" i="1"/>
  <c r="G880" i="1"/>
  <c r="F880" i="1"/>
  <c r="G879" i="1"/>
  <c r="F879" i="1"/>
  <c r="G878" i="1"/>
  <c r="F878" i="1"/>
  <c r="G877" i="1"/>
  <c r="F877" i="1"/>
  <c r="G876" i="1"/>
  <c r="F876" i="1"/>
  <c r="G875" i="1"/>
  <c r="F875" i="1"/>
  <c r="G874" i="1"/>
  <c r="F874" i="1"/>
  <c r="G873" i="1"/>
  <c r="F873" i="1"/>
  <c r="G872" i="1"/>
  <c r="F872" i="1"/>
  <c r="G871" i="1"/>
  <c r="F871" i="1"/>
  <c r="G870" i="1"/>
  <c r="F870" i="1"/>
  <c r="G869" i="1"/>
  <c r="F869" i="1"/>
  <c r="G868" i="1"/>
  <c r="F868" i="1"/>
  <c r="G867" i="1"/>
  <c r="F867" i="1"/>
  <c r="G866" i="1"/>
  <c r="F866" i="1"/>
  <c r="G865" i="1"/>
  <c r="F865" i="1"/>
  <c r="G864" i="1"/>
  <c r="F864" i="1"/>
  <c r="G863" i="1"/>
  <c r="F863" i="1"/>
  <c r="G862" i="1"/>
  <c r="F862" i="1"/>
  <c r="G861" i="1"/>
  <c r="F861" i="1"/>
  <c r="G860" i="1"/>
  <c r="F860" i="1"/>
  <c r="G859" i="1"/>
  <c r="F859" i="1"/>
  <c r="G858" i="1"/>
  <c r="F858" i="1"/>
  <c r="G857" i="1"/>
  <c r="F857" i="1"/>
  <c r="G856" i="1"/>
  <c r="F856" i="1"/>
  <c r="G855" i="1"/>
  <c r="F855" i="1"/>
  <c r="G854" i="1"/>
  <c r="F854" i="1"/>
  <c r="G853" i="1"/>
  <c r="F853" i="1"/>
  <c r="G852" i="1"/>
  <c r="F852" i="1"/>
  <c r="G851" i="1"/>
  <c r="F851" i="1"/>
  <c r="G850" i="1"/>
  <c r="F850" i="1"/>
  <c r="G849" i="1"/>
  <c r="F849" i="1"/>
  <c r="G848" i="1"/>
  <c r="F848" i="1"/>
  <c r="G847" i="1"/>
  <c r="F847" i="1"/>
  <c r="G846" i="1"/>
  <c r="F846" i="1"/>
  <c r="G845" i="1"/>
  <c r="F845" i="1"/>
  <c r="G844" i="1"/>
  <c r="F844" i="1"/>
  <c r="G843" i="1"/>
  <c r="F843" i="1"/>
  <c r="G842" i="1"/>
  <c r="F842" i="1"/>
  <c r="G841" i="1"/>
  <c r="F841" i="1"/>
  <c r="G840" i="1"/>
  <c r="F840" i="1"/>
  <c r="G839" i="1"/>
  <c r="F839" i="1"/>
  <c r="G838" i="1"/>
  <c r="F838" i="1"/>
  <c r="G837" i="1"/>
  <c r="F837" i="1"/>
  <c r="G836" i="1"/>
  <c r="F836" i="1"/>
  <c r="G835" i="1"/>
  <c r="F835" i="1"/>
  <c r="G834" i="1"/>
  <c r="F834" i="1"/>
  <c r="G833" i="1"/>
  <c r="F833" i="1"/>
  <c r="G832" i="1"/>
  <c r="F832" i="1"/>
  <c r="G831" i="1"/>
  <c r="F831" i="1"/>
  <c r="G830" i="1"/>
  <c r="F830" i="1"/>
  <c r="G829" i="1"/>
  <c r="F829" i="1"/>
  <c r="G828" i="1"/>
  <c r="F828" i="1"/>
  <c r="G827" i="1"/>
  <c r="F827" i="1"/>
  <c r="G826" i="1"/>
  <c r="F826" i="1"/>
  <c r="G825" i="1"/>
  <c r="F825" i="1"/>
  <c r="G824" i="1"/>
  <c r="F824" i="1"/>
  <c r="G823" i="1"/>
  <c r="F823" i="1"/>
  <c r="G822" i="1"/>
  <c r="F822" i="1"/>
  <c r="G821" i="1"/>
  <c r="F821" i="1"/>
  <c r="G820" i="1"/>
  <c r="F820" i="1"/>
  <c r="G819" i="1"/>
  <c r="F819" i="1"/>
  <c r="G818" i="1"/>
  <c r="F818" i="1"/>
  <c r="G817" i="1"/>
  <c r="F817" i="1"/>
  <c r="G816" i="1"/>
  <c r="F816" i="1"/>
  <c r="G815" i="1"/>
  <c r="F815" i="1"/>
  <c r="G814" i="1"/>
  <c r="F814" i="1"/>
  <c r="G813" i="1"/>
  <c r="F813" i="1"/>
  <c r="G812" i="1"/>
  <c r="F812" i="1"/>
  <c r="G811" i="1"/>
  <c r="F811" i="1"/>
  <c r="G810" i="1"/>
  <c r="F810" i="1"/>
  <c r="G809" i="1"/>
  <c r="F809" i="1"/>
  <c r="G808" i="1"/>
  <c r="F808" i="1"/>
  <c r="G807" i="1"/>
  <c r="F807" i="1"/>
  <c r="G806" i="1"/>
  <c r="F806" i="1"/>
  <c r="G805" i="1"/>
  <c r="F805" i="1"/>
  <c r="G804" i="1"/>
  <c r="F804" i="1"/>
  <c r="G803" i="1"/>
  <c r="F803" i="1"/>
  <c r="G802" i="1"/>
  <c r="F802" i="1"/>
  <c r="G801" i="1"/>
  <c r="F801" i="1"/>
  <c r="G800" i="1"/>
  <c r="F800" i="1"/>
  <c r="G799" i="1"/>
  <c r="F799" i="1"/>
  <c r="G798" i="1"/>
  <c r="F798" i="1"/>
  <c r="G797" i="1"/>
  <c r="F797" i="1"/>
  <c r="G796" i="1"/>
  <c r="F796" i="1"/>
  <c r="G795" i="1"/>
  <c r="F795" i="1"/>
  <c r="G794" i="1"/>
  <c r="F794" i="1"/>
  <c r="G793" i="1"/>
  <c r="F793" i="1"/>
  <c r="G792" i="1"/>
  <c r="F792" i="1"/>
  <c r="G791" i="1"/>
  <c r="F791" i="1"/>
  <c r="G790" i="1"/>
  <c r="F790" i="1"/>
  <c r="G789" i="1"/>
  <c r="F789" i="1"/>
  <c r="G788" i="1"/>
  <c r="F788" i="1"/>
  <c r="G787" i="1"/>
  <c r="F787" i="1"/>
  <c r="G786" i="1"/>
  <c r="F786" i="1"/>
  <c r="G785" i="1"/>
  <c r="F785" i="1"/>
  <c r="G784" i="1"/>
  <c r="F784" i="1"/>
  <c r="G783" i="1"/>
  <c r="F783" i="1"/>
  <c r="G782" i="1"/>
  <c r="F782" i="1"/>
  <c r="G781" i="1"/>
  <c r="F781" i="1"/>
  <c r="G780" i="1"/>
  <c r="F780" i="1"/>
  <c r="G779" i="1"/>
  <c r="F779" i="1"/>
  <c r="G778" i="1"/>
  <c r="F778" i="1"/>
  <c r="G777" i="1"/>
  <c r="F777" i="1"/>
  <c r="G776" i="1"/>
  <c r="F776" i="1"/>
  <c r="G775" i="1"/>
  <c r="F775" i="1"/>
  <c r="G774" i="1"/>
  <c r="F774" i="1"/>
  <c r="G773" i="1"/>
  <c r="F773" i="1"/>
  <c r="G772" i="1"/>
  <c r="F772" i="1"/>
  <c r="G771" i="1"/>
  <c r="F771" i="1"/>
  <c r="G770" i="1"/>
  <c r="F770" i="1"/>
  <c r="G769" i="1"/>
  <c r="F769" i="1"/>
  <c r="G768" i="1"/>
  <c r="F768" i="1"/>
  <c r="G767" i="1"/>
  <c r="F767" i="1"/>
  <c r="G766" i="1"/>
  <c r="F766" i="1"/>
  <c r="G765" i="1"/>
  <c r="F765" i="1"/>
  <c r="G764" i="1"/>
  <c r="F764" i="1"/>
  <c r="G763" i="1"/>
  <c r="F763" i="1"/>
  <c r="G762" i="1"/>
  <c r="F762" i="1"/>
  <c r="G761" i="1"/>
  <c r="F761" i="1"/>
  <c r="G760" i="1"/>
  <c r="F760" i="1"/>
  <c r="G759" i="1"/>
  <c r="F759" i="1"/>
  <c r="G758" i="1"/>
  <c r="F758" i="1"/>
  <c r="G757" i="1"/>
  <c r="F757" i="1"/>
  <c r="G756" i="1"/>
  <c r="F756" i="1"/>
  <c r="G755" i="1"/>
  <c r="F755" i="1"/>
  <c r="G754" i="1"/>
  <c r="F754" i="1"/>
  <c r="G753" i="1"/>
  <c r="F753" i="1"/>
  <c r="G752" i="1"/>
  <c r="F752" i="1"/>
  <c r="G751" i="1"/>
  <c r="F751" i="1"/>
  <c r="G750" i="1"/>
  <c r="F750" i="1"/>
  <c r="G749" i="1"/>
  <c r="F749" i="1"/>
  <c r="G748" i="1"/>
  <c r="F748" i="1"/>
  <c r="G747" i="1"/>
  <c r="F747" i="1"/>
  <c r="G746" i="1"/>
  <c r="F746" i="1"/>
  <c r="G745" i="1"/>
  <c r="F745" i="1"/>
  <c r="G744" i="1"/>
  <c r="F744" i="1"/>
  <c r="G743" i="1"/>
  <c r="F743" i="1"/>
  <c r="G742" i="1"/>
  <c r="F742" i="1"/>
  <c r="G741" i="1"/>
  <c r="F741" i="1"/>
  <c r="G740" i="1"/>
  <c r="F740" i="1"/>
  <c r="G739" i="1"/>
  <c r="F739" i="1"/>
  <c r="G738" i="1"/>
  <c r="F738" i="1"/>
  <c r="G737" i="1"/>
  <c r="F737" i="1"/>
  <c r="G736" i="1"/>
  <c r="F736" i="1"/>
  <c r="G735" i="1"/>
  <c r="F735" i="1"/>
  <c r="G734" i="1"/>
  <c r="F734" i="1"/>
  <c r="G733" i="1"/>
  <c r="F733" i="1"/>
  <c r="G732" i="1"/>
  <c r="F732" i="1"/>
  <c r="G731" i="1"/>
  <c r="F731" i="1"/>
  <c r="G730" i="1"/>
  <c r="F730" i="1"/>
  <c r="G729" i="1"/>
  <c r="F729" i="1"/>
  <c r="G728" i="1"/>
  <c r="F728" i="1"/>
  <c r="G727" i="1"/>
  <c r="F727" i="1"/>
  <c r="G726" i="1"/>
  <c r="F726" i="1"/>
  <c r="G725" i="1"/>
  <c r="F725" i="1"/>
  <c r="G724" i="1"/>
  <c r="F724" i="1"/>
  <c r="G723" i="1"/>
  <c r="F723" i="1"/>
  <c r="G722" i="1"/>
  <c r="F722" i="1"/>
  <c r="G721" i="1"/>
  <c r="F721" i="1"/>
  <c r="G720" i="1"/>
  <c r="F720" i="1"/>
  <c r="G719" i="1"/>
  <c r="F719" i="1"/>
  <c r="G718" i="1"/>
  <c r="F718" i="1"/>
  <c r="G717" i="1"/>
  <c r="F717" i="1"/>
  <c r="G716" i="1"/>
  <c r="F716" i="1"/>
  <c r="G715" i="1"/>
  <c r="F715" i="1"/>
  <c r="G714" i="1"/>
  <c r="F714" i="1"/>
  <c r="G713" i="1"/>
  <c r="F713" i="1"/>
  <c r="G712" i="1"/>
  <c r="F712" i="1"/>
  <c r="G711" i="1"/>
  <c r="F711" i="1"/>
  <c r="G710" i="1"/>
  <c r="F710" i="1"/>
  <c r="G709" i="1"/>
  <c r="F709" i="1"/>
  <c r="G708" i="1"/>
  <c r="F708" i="1"/>
  <c r="G707" i="1"/>
  <c r="F707" i="1"/>
  <c r="G706" i="1"/>
  <c r="F706" i="1"/>
  <c r="G705" i="1"/>
  <c r="F705" i="1"/>
  <c r="G704" i="1"/>
  <c r="F704" i="1"/>
  <c r="G703" i="1"/>
  <c r="F703" i="1"/>
  <c r="G702" i="1"/>
  <c r="F702" i="1"/>
  <c r="G701" i="1"/>
  <c r="F701" i="1"/>
  <c r="G700" i="1"/>
  <c r="F700" i="1"/>
  <c r="G699" i="1"/>
  <c r="F699" i="1"/>
  <c r="G698" i="1"/>
  <c r="F698" i="1"/>
  <c r="G697" i="1"/>
  <c r="F697" i="1"/>
  <c r="G696" i="1"/>
  <c r="F696" i="1"/>
  <c r="G695" i="1"/>
  <c r="F695" i="1"/>
  <c r="G694" i="1"/>
  <c r="F694" i="1"/>
  <c r="G693" i="1"/>
  <c r="F693" i="1"/>
  <c r="G692" i="1"/>
  <c r="F692" i="1"/>
  <c r="G691" i="1"/>
  <c r="F691" i="1"/>
  <c r="G690" i="1"/>
  <c r="F690" i="1"/>
  <c r="G689" i="1"/>
  <c r="F689" i="1"/>
  <c r="G688" i="1"/>
  <c r="F688" i="1"/>
  <c r="G687" i="1"/>
  <c r="F687" i="1"/>
  <c r="G686" i="1"/>
  <c r="F686" i="1"/>
  <c r="G685" i="1"/>
  <c r="F685" i="1"/>
  <c r="G684" i="1"/>
  <c r="F684" i="1"/>
  <c r="G683" i="1"/>
  <c r="F683" i="1"/>
  <c r="G682" i="1"/>
  <c r="F682" i="1"/>
  <c r="G681" i="1"/>
  <c r="F681" i="1"/>
  <c r="G680" i="1"/>
  <c r="F680" i="1"/>
  <c r="G679" i="1"/>
  <c r="F679" i="1"/>
  <c r="G678" i="1"/>
  <c r="F678" i="1"/>
  <c r="G677" i="1"/>
  <c r="F677" i="1"/>
  <c r="G676" i="1"/>
  <c r="F676" i="1"/>
  <c r="G675" i="1"/>
  <c r="F675" i="1"/>
  <c r="G674" i="1"/>
  <c r="F674" i="1"/>
  <c r="G673" i="1"/>
  <c r="F673" i="1"/>
  <c r="G672" i="1"/>
  <c r="F672" i="1"/>
  <c r="G671" i="1"/>
  <c r="F671" i="1"/>
  <c r="G670" i="1"/>
  <c r="F670" i="1"/>
  <c r="G669" i="1"/>
  <c r="F669" i="1"/>
  <c r="G668" i="1"/>
  <c r="F668" i="1"/>
  <c r="G667" i="1"/>
  <c r="F667" i="1"/>
  <c r="G666" i="1"/>
  <c r="F666" i="1"/>
  <c r="G665" i="1"/>
  <c r="F665" i="1"/>
  <c r="G664" i="1"/>
  <c r="F664" i="1"/>
  <c r="G663" i="1"/>
  <c r="F663" i="1"/>
  <c r="G662" i="1"/>
  <c r="F662" i="1"/>
  <c r="G661" i="1"/>
  <c r="F661" i="1"/>
  <c r="G660" i="1"/>
  <c r="F660" i="1"/>
  <c r="G659" i="1"/>
  <c r="F659" i="1"/>
  <c r="G658" i="1"/>
  <c r="F658" i="1"/>
  <c r="G657" i="1"/>
  <c r="F657" i="1"/>
  <c r="G656" i="1"/>
  <c r="F656" i="1"/>
  <c r="G655" i="1"/>
  <c r="F655" i="1"/>
  <c r="G654" i="1"/>
  <c r="F654" i="1"/>
  <c r="G653" i="1"/>
  <c r="F653" i="1"/>
  <c r="G652" i="1"/>
  <c r="F652" i="1"/>
  <c r="G651" i="1"/>
  <c r="F651" i="1"/>
  <c r="G650" i="1"/>
  <c r="F650" i="1"/>
  <c r="G649" i="1"/>
  <c r="F649" i="1"/>
  <c r="G648" i="1"/>
  <c r="F648" i="1"/>
  <c r="G647" i="1"/>
  <c r="F647" i="1"/>
  <c r="G646" i="1"/>
  <c r="F646" i="1"/>
  <c r="G645" i="1"/>
  <c r="F645" i="1"/>
  <c r="G644" i="1"/>
  <c r="F644" i="1"/>
  <c r="G643" i="1"/>
  <c r="F643" i="1"/>
  <c r="G642" i="1"/>
  <c r="F642" i="1"/>
  <c r="G641" i="1"/>
  <c r="F641" i="1"/>
  <c r="G640" i="1"/>
  <c r="F640" i="1"/>
  <c r="G639" i="1"/>
  <c r="F639" i="1"/>
  <c r="G638" i="1"/>
  <c r="F638" i="1"/>
  <c r="G637" i="1"/>
  <c r="F637" i="1"/>
  <c r="G636" i="1"/>
  <c r="F636" i="1"/>
  <c r="G635" i="1"/>
  <c r="F635" i="1"/>
  <c r="G634" i="1"/>
  <c r="F634" i="1"/>
  <c r="G633" i="1"/>
  <c r="F633" i="1"/>
  <c r="G632" i="1"/>
  <c r="F632" i="1"/>
  <c r="G631" i="1"/>
  <c r="F631" i="1"/>
  <c r="G630" i="1"/>
  <c r="F630" i="1"/>
  <c r="G629" i="1"/>
  <c r="F629" i="1"/>
  <c r="G628" i="1"/>
  <c r="F628" i="1"/>
  <c r="G627" i="1"/>
  <c r="F627" i="1"/>
  <c r="G626" i="1"/>
  <c r="F626" i="1"/>
  <c r="G625" i="1"/>
  <c r="F625" i="1"/>
  <c r="G624" i="1"/>
  <c r="F624" i="1"/>
  <c r="G623" i="1"/>
  <c r="F623" i="1"/>
  <c r="G622" i="1"/>
  <c r="F622" i="1"/>
  <c r="G621" i="1"/>
  <c r="F621" i="1"/>
  <c r="G620" i="1"/>
  <c r="F620" i="1"/>
  <c r="G619" i="1"/>
  <c r="F619" i="1"/>
  <c r="G618" i="1"/>
  <c r="F618" i="1"/>
  <c r="G617" i="1"/>
  <c r="F617" i="1"/>
  <c r="G616" i="1"/>
  <c r="F616" i="1"/>
  <c r="G615" i="1"/>
  <c r="F615" i="1"/>
  <c r="G614" i="1"/>
  <c r="F614" i="1"/>
  <c r="G613" i="1"/>
  <c r="F613" i="1"/>
  <c r="G612" i="1"/>
  <c r="F612" i="1"/>
  <c r="G611" i="1"/>
  <c r="F611" i="1"/>
  <c r="G610" i="1"/>
  <c r="F610" i="1"/>
  <c r="G609" i="1"/>
  <c r="F609" i="1"/>
  <c r="G608" i="1"/>
  <c r="F608" i="1"/>
  <c r="G607" i="1"/>
  <c r="F607" i="1"/>
  <c r="G606" i="1"/>
  <c r="F606" i="1"/>
  <c r="G605" i="1"/>
  <c r="F605" i="1"/>
  <c r="G604" i="1"/>
  <c r="F604" i="1"/>
  <c r="G603" i="1"/>
  <c r="F603" i="1"/>
  <c r="G602" i="1"/>
  <c r="F602" i="1"/>
  <c r="G601" i="1"/>
  <c r="F601" i="1"/>
  <c r="G600" i="1"/>
  <c r="F600" i="1"/>
  <c r="G599" i="1"/>
  <c r="F599" i="1"/>
  <c r="G598" i="1"/>
  <c r="F598" i="1"/>
  <c r="G597" i="1"/>
  <c r="F597" i="1"/>
  <c r="G596" i="1"/>
  <c r="F596" i="1"/>
  <c r="G595" i="1"/>
  <c r="F595" i="1"/>
  <c r="G594" i="1"/>
  <c r="F594" i="1"/>
  <c r="G593" i="1"/>
  <c r="F593" i="1"/>
  <c r="G592" i="1"/>
  <c r="F592" i="1"/>
  <c r="G591" i="1"/>
  <c r="F591" i="1"/>
  <c r="G590" i="1"/>
  <c r="F590" i="1"/>
  <c r="G589" i="1"/>
  <c r="F589" i="1"/>
  <c r="G588" i="1"/>
  <c r="F588" i="1"/>
  <c r="G587" i="1"/>
  <c r="F587" i="1"/>
  <c r="G586" i="1"/>
  <c r="F586" i="1"/>
  <c r="G585" i="1"/>
  <c r="F585" i="1"/>
  <c r="G584" i="1"/>
  <c r="F584" i="1"/>
  <c r="G583" i="1"/>
  <c r="F583" i="1"/>
  <c r="G582" i="1"/>
  <c r="F582" i="1"/>
  <c r="G581" i="1"/>
  <c r="F581" i="1"/>
  <c r="G580" i="1"/>
  <c r="F580" i="1"/>
  <c r="G579" i="1"/>
  <c r="F579" i="1"/>
  <c r="G578" i="1"/>
  <c r="F578" i="1"/>
  <c r="G577" i="1"/>
  <c r="F577" i="1"/>
  <c r="G576" i="1"/>
  <c r="F576" i="1"/>
  <c r="G575" i="1"/>
  <c r="F575" i="1"/>
  <c r="G574" i="1"/>
  <c r="F574" i="1"/>
  <c r="G573" i="1"/>
  <c r="F573" i="1"/>
  <c r="G572" i="1"/>
  <c r="F572" i="1"/>
  <c r="G571" i="1"/>
  <c r="F571" i="1"/>
  <c r="G570" i="1"/>
  <c r="F570" i="1"/>
  <c r="G569" i="1"/>
  <c r="F569" i="1"/>
  <c r="G568" i="1"/>
  <c r="F568" i="1"/>
  <c r="G567" i="1"/>
  <c r="F567" i="1"/>
  <c r="G566" i="1"/>
  <c r="F566" i="1"/>
  <c r="G565" i="1"/>
  <c r="F565" i="1"/>
  <c r="G564" i="1"/>
  <c r="F564" i="1"/>
  <c r="G563" i="1"/>
  <c r="F563" i="1"/>
  <c r="G562" i="1"/>
  <c r="F562" i="1"/>
  <c r="G561" i="1"/>
  <c r="F561" i="1"/>
  <c r="G560" i="1"/>
  <c r="F560" i="1"/>
  <c r="G559" i="1"/>
  <c r="F559" i="1"/>
  <c r="G558" i="1"/>
  <c r="F558" i="1"/>
  <c r="G557" i="1"/>
  <c r="F557" i="1"/>
  <c r="G556" i="1"/>
  <c r="F556" i="1"/>
  <c r="G555" i="1"/>
  <c r="F555" i="1"/>
  <c r="G554" i="1"/>
  <c r="F554" i="1"/>
  <c r="G553" i="1"/>
  <c r="F553" i="1"/>
  <c r="G552" i="1"/>
  <c r="F552" i="1"/>
  <c r="G551" i="1"/>
  <c r="F551" i="1"/>
  <c r="G550" i="1"/>
  <c r="F550" i="1"/>
  <c r="G549" i="1"/>
  <c r="F549" i="1"/>
  <c r="G548" i="1"/>
  <c r="F548" i="1"/>
  <c r="G547" i="1"/>
  <c r="F547" i="1"/>
  <c r="G546" i="1"/>
  <c r="F546" i="1"/>
  <c r="G545" i="1"/>
  <c r="F545" i="1"/>
  <c r="G544" i="1"/>
  <c r="F544" i="1"/>
  <c r="G543" i="1"/>
  <c r="F543" i="1"/>
  <c r="G542" i="1"/>
  <c r="F542" i="1"/>
  <c r="G541" i="1"/>
  <c r="F541" i="1"/>
  <c r="G540" i="1"/>
  <c r="F540" i="1"/>
  <c r="G539" i="1"/>
  <c r="F539" i="1"/>
  <c r="G538" i="1"/>
  <c r="F538" i="1"/>
  <c r="G537" i="1"/>
  <c r="F537" i="1"/>
  <c r="G536" i="1"/>
  <c r="F536" i="1"/>
  <c r="G535" i="1"/>
  <c r="F535" i="1"/>
  <c r="G534" i="1"/>
  <c r="F534" i="1"/>
  <c r="G533" i="1"/>
  <c r="F533" i="1"/>
  <c r="G532" i="1"/>
  <c r="F532" i="1"/>
  <c r="G531" i="1"/>
  <c r="F531" i="1"/>
  <c r="G530" i="1"/>
  <c r="F530" i="1"/>
  <c r="G529" i="1"/>
  <c r="F529" i="1"/>
  <c r="G528" i="1"/>
  <c r="F528" i="1"/>
  <c r="G527" i="1"/>
  <c r="F527" i="1"/>
  <c r="G526" i="1"/>
  <c r="F526" i="1"/>
  <c r="G525" i="1"/>
  <c r="F525" i="1"/>
  <c r="G524" i="1"/>
  <c r="F524" i="1"/>
  <c r="G523" i="1"/>
  <c r="F523" i="1"/>
  <c r="G522" i="1"/>
  <c r="F522" i="1"/>
  <c r="G521" i="1"/>
  <c r="F521" i="1"/>
  <c r="G520" i="1"/>
  <c r="F520" i="1"/>
  <c r="G519" i="1"/>
  <c r="F519" i="1"/>
  <c r="G518" i="1"/>
  <c r="F518" i="1"/>
  <c r="G517" i="1"/>
  <c r="F517" i="1"/>
  <c r="G516" i="1"/>
  <c r="F516" i="1"/>
  <c r="G515" i="1"/>
  <c r="F515" i="1"/>
  <c r="G514" i="1"/>
  <c r="F514" i="1"/>
  <c r="G513" i="1"/>
  <c r="F513" i="1"/>
  <c r="G512" i="1"/>
  <c r="F512" i="1"/>
  <c r="G511" i="1"/>
  <c r="F511" i="1"/>
  <c r="G510" i="1"/>
  <c r="F510" i="1"/>
  <c r="G509" i="1"/>
  <c r="F509" i="1"/>
  <c r="G508" i="1"/>
  <c r="F508" i="1"/>
  <c r="G507" i="1"/>
  <c r="F507" i="1"/>
  <c r="G506" i="1"/>
  <c r="F506" i="1"/>
  <c r="G505" i="1"/>
  <c r="F505" i="1"/>
  <c r="G504" i="1"/>
  <c r="F504" i="1"/>
  <c r="G503" i="1"/>
  <c r="F503" i="1"/>
  <c r="G502" i="1"/>
  <c r="F502" i="1"/>
  <c r="G501" i="1"/>
  <c r="F501" i="1"/>
  <c r="G500" i="1"/>
  <c r="F500" i="1"/>
  <c r="G499" i="1"/>
  <c r="F499" i="1"/>
  <c r="G498" i="1"/>
  <c r="F498" i="1"/>
  <c r="G497" i="1"/>
  <c r="F497" i="1"/>
  <c r="G496" i="1"/>
  <c r="F496" i="1"/>
  <c r="G495" i="1"/>
  <c r="F495" i="1"/>
  <c r="G494" i="1"/>
  <c r="F494" i="1"/>
  <c r="G493" i="1"/>
  <c r="F493" i="1"/>
  <c r="G492" i="1"/>
  <c r="F492" i="1"/>
  <c r="G491" i="1"/>
  <c r="F491" i="1"/>
  <c r="G490" i="1"/>
  <c r="F490" i="1"/>
  <c r="G489" i="1"/>
  <c r="F489" i="1"/>
  <c r="G488" i="1"/>
  <c r="F488" i="1"/>
  <c r="G487" i="1"/>
  <c r="F487" i="1"/>
  <c r="G486" i="1"/>
  <c r="F486" i="1"/>
  <c r="G485" i="1"/>
  <c r="F485" i="1"/>
  <c r="G484" i="1"/>
  <c r="F484" i="1"/>
  <c r="G483" i="1"/>
  <c r="F483" i="1"/>
  <c r="G482" i="1"/>
  <c r="F482" i="1"/>
  <c r="G481" i="1"/>
  <c r="F481" i="1"/>
  <c r="G480" i="1"/>
  <c r="F480" i="1"/>
  <c r="G479" i="1"/>
  <c r="F479" i="1"/>
  <c r="G478" i="1"/>
  <c r="F478" i="1"/>
  <c r="G477" i="1"/>
  <c r="F477" i="1"/>
  <c r="G476" i="1"/>
  <c r="F476" i="1"/>
  <c r="G475" i="1"/>
  <c r="F475" i="1"/>
  <c r="G474" i="1"/>
  <c r="F474" i="1"/>
  <c r="G473" i="1"/>
  <c r="F473" i="1"/>
  <c r="G472" i="1"/>
  <c r="F472" i="1"/>
  <c r="G471" i="1"/>
  <c r="F471" i="1"/>
  <c r="G470" i="1"/>
  <c r="F470" i="1"/>
  <c r="G469" i="1"/>
  <c r="F469" i="1"/>
  <c r="G468" i="1"/>
  <c r="F468" i="1"/>
  <c r="G467" i="1"/>
  <c r="F467" i="1"/>
  <c r="G466" i="1"/>
  <c r="F466" i="1"/>
  <c r="G465" i="1"/>
  <c r="F465" i="1"/>
  <c r="G464" i="1"/>
  <c r="F464" i="1"/>
  <c r="G463" i="1"/>
  <c r="F463" i="1"/>
  <c r="G462" i="1"/>
  <c r="F462" i="1"/>
  <c r="G461" i="1"/>
  <c r="F461" i="1"/>
  <c r="G460" i="1"/>
  <c r="F460" i="1"/>
  <c r="G459" i="1"/>
  <c r="F459" i="1"/>
  <c r="G458" i="1"/>
  <c r="F458" i="1"/>
  <c r="G457" i="1"/>
  <c r="F457" i="1"/>
  <c r="G456" i="1"/>
  <c r="F456" i="1"/>
  <c r="G455" i="1"/>
  <c r="F455" i="1"/>
  <c r="G454" i="1"/>
  <c r="F454" i="1"/>
  <c r="G453" i="1"/>
  <c r="F453" i="1"/>
  <c r="G452" i="1"/>
  <c r="F452" i="1"/>
  <c r="G451" i="1"/>
  <c r="F451" i="1"/>
  <c r="G450" i="1"/>
  <c r="F450" i="1"/>
  <c r="G449" i="1"/>
  <c r="F449" i="1"/>
  <c r="G448" i="1"/>
  <c r="F448" i="1"/>
  <c r="G447" i="1"/>
  <c r="F447" i="1"/>
  <c r="G446" i="1"/>
  <c r="F446" i="1"/>
  <c r="G445" i="1"/>
  <c r="F445" i="1"/>
  <c r="G444" i="1"/>
  <c r="F444" i="1"/>
  <c r="G443" i="1"/>
  <c r="F443" i="1"/>
  <c r="G442" i="1"/>
  <c r="F442" i="1"/>
  <c r="G441" i="1"/>
  <c r="F441" i="1"/>
  <c r="G440" i="1"/>
  <c r="F440" i="1"/>
  <c r="G439" i="1"/>
  <c r="F439" i="1"/>
  <c r="G438" i="1"/>
  <c r="F438" i="1"/>
  <c r="G437" i="1"/>
  <c r="F437" i="1"/>
  <c r="G436" i="1"/>
  <c r="F436" i="1"/>
  <c r="G435" i="1"/>
  <c r="F435" i="1"/>
  <c r="G434" i="1"/>
  <c r="F434" i="1"/>
  <c r="G433" i="1"/>
  <c r="F433" i="1"/>
  <c r="G432" i="1"/>
  <c r="F432" i="1"/>
  <c r="G431" i="1"/>
  <c r="F431" i="1"/>
  <c r="G430" i="1"/>
  <c r="F430" i="1"/>
  <c r="G429" i="1"/>
  <c r="F429" i="1"/>
  <c r="G428" i="1"/>
  <c r="F428" i="1"/>
  <c r="G427" i="1"/>
  <c r="F427" i="1"/>
  <c r="G426" i="1"/>
  <c r="F426" i="1"/>
  <c r="G425" i="1"/>
  <c r="F425" i="1"/>
  <c r="G424" i="1"/>
  <c r="F424" i="1"/>
  <c r="G423" i="1"/>
  <c r="F423" i="1"/>
  <c r="G422" i="1"/>
  <c r="F422" i="1"/>
  <c r="G421" i="1"/>
  <c r="F421" i="1"/>
  <c r="G420" i="1"/>
  <c r="F420" i="1"/>
  <c r="G419" i="1"/>
  <c r="F419" i="1"/>
  <c r="G418" i="1"/>
  <c r="F418" i="1"/>
  <c r="G417" i="1"/>
  <c r="F417" i="1"/>
  <c r="G416" i="1"/>
  <c r="F416" i="1"/>
  <c r="G415" i="1"/>
  <c r="F415" i="1"/>
  <c r="G414" i="1"/>
  <c r="F414" i="1"/>
  <c r="G413" i="1"/>
  <c r="F413" i="1"/>
  <c r="G412" i="1"/>
  <c r="F412" i="1"/>
  <c r="G411" i="1"/>
  <c r="F411" i="1"/>
  <c r="G410" i="1"/>
  <c r="F410" i="1"/>
  <c r="G409" i="1"/>
  <c r="F409" i="1"/>
  <c r="G408" i="1"/>
  <c r="F408" i="1"/>
  <c r="G407" i="1"/>
  <c r="F407" i="1"/>
  <c r="G406" i="1"/>
  <c r="F406" i="1"/>
  <c r="G405" i="1"/>
  <c r="F405" i="1"/>
  <c r="G404" i="1"/>
  <c r="F404" i="1"/>
  <c r="G403" i="1"/>
  <c r="F403" i="1"/>
  <c r="G402" i="1"/>
  <c r="F402" i="1"/>
  <c r="G401" i="1"/>
  <c r="F401" i="1"/>
  <c r="G400" i="1"/>
  <c r="F400" i="1"/>
  <c r="G399" i="1"/>
  <c r="F399" i="1"/>
  <c r="G398" i="1"/>
  <c r="F398" i="1"/>
  <c r="G397" i="1"/>
  <c r="F397" i="1"/>
  <c r="G396" i="1"/>
  <c r="F396" i="1"/>
  <c r="G395" i="1"/>
  <c r="F395" i="1"/>
  <c r="G394" i="1"/>
  <c r="F394" i="1"/>
  <c r="G393" i="1"/>
  <c r="F393" i="1"/>
  <c r="G392" i="1"/>
  <c r="F392" i="1"/>
  <c r="G391" i="1"/>
  <c r="F391" i="1"/>
  <c r="G390" i="1"/>
  <c r="F390" i="1"/>
  <c r="G389" i="1"/>
  <c r="F389" i="1"/>
  <c r="G388" i="1"/>
  <c r="F388" i="1"/>
  <c r="G387" i="1"/>
  <c r="F387" i="1"/>
  <c r="G386" i="1"/>
  <c r="F386" i="1"/>
  <c r="G385" i="1"/>
  <c r="F385" i="1"/>
  <c r="G384" i="1"/>
  <c r="F384" i="1"/>
  <c r="G383" i="1"/>
  <c r="F383" i="1"/>
  <c r="G382" i="1"/>
  <c r="F382" i="1"/>
  <c r="G381" i="1"/>
  <c r="F381" i="1"/>
  <c r="G380" i="1"/>
  <c r="F380" i="1"/>
  <c r="G379" i="1"/>
  <c r="F379" i="1"/>
  <c r="G378" i="1"/>
  <c r="F378" i="1"/>
  <c r="G377" i="1"/>
  <c r="F377" i="1"/>
  <c r="G376" i="1"/>
  <c r="F376" i="1"/>
  <c r="G375" i="1"/>
  <c r="F375" i="1"/>
  <c r="G374" i="1"/>
  <c r="F374" i="1"/>
  <c r="G373" i="1"/>
  <c r="F373" i="1"/>
  <c r="G372" i="1"/>
  <c r="F372" i="1"/>
  <c r="G371" i="1"/>
  <c r="F371" i="1"/>
  <c r="G370" i="1"/>
  <c r="F370" i="1"/>
  <c r="G369" i="1"/>
  <c r="F369" i="1"/>
  <c r="G368" i="1"/>
  <c r="F368" i="1"/>
  <c r="G367" i="1"/>
  <c r="F367" i="1"/>
  <c r="G366" i="1"/>
  <c r="F366" i="1"/>
  <c r="G365" i="1"/>
  <c r="F365" i="1"/>
  <c r="G364" i="1"/>
  <c r="F364" i="1"/>
  <c r="G363" i="1"/>
  <c r="F363" i="1"/>
  <c r="G362" i="1"/>
  <c r="F362" i="1"/>
  <c r="G361" i="1"/>
  <c r="F361" i="1"/>
  <c r="G360" i="1"/>
  <c r="F360" i="1"/>
  <c r="G359" i="1"/>
  <c r="F359" i="1"/>
  <c r="G358" i="1"/>
  <c r="F358" i="1"/>
  <c r="G357" i="1"/>
  <c r="F357" i="1"/>
  <c r="G356" i="1"/>
  <c r="F356" i="1"/>
  <c r="G355" i="1"/>
  <c r="F355" i="1"/>
  <c r="G354" i="1"/>
  <c r="F354" i="1"/>
  <c r="G353" i="1"/>
  <c r="F353" i="1"/>
  <c r="G352" i="1"/>
  <c r="F352" i="1"/>
  <c r="G351" i="1"/>
  <c r="F351" i="1"/>
  <c r="G350" i="1"/>
  <c r="F350" i="1"/>
  <c r="G349" i="1"/>
  <c r="F349" i="1"/>
  <c r="G348" i="1"/>
  <c r="F348" i="1"/>
  <c r="G347" i="1"/>
  <c r="F347" i="1"/>
  <c r="G346" i="1"/>
  <c r="F346" i="1"/>
  <c r="G345" i="1"/>
  <c r="F345" i="1"/>
  <c r="G344" i="1"/>
  <c r="F344" i="1"/>
  <c r="G343" i="1"/>
  <c r="F343" i="1"/>
  <c r="G342" i="1"/>
  <c r="F342" i="1"/>
  <c r="G341" i="1"/>
  <c r="F341" i="1"/>
  <c r="G340" i="1"/>
  <c r="F340" i="1"/>
  <c r="G339" i="1"/>
  <c r="F339" i="1"/>
  <c r="G338" i="1"/>
  <c r="F338" i="1"/>
  <c r="G337" i="1"/>
  <c r="F337" i="1"/>
  <c r="G336" i="1"/>
  <c r="F336" i="1"/>
  <c r="G335" i="1"/>
  <c r="F335" i="1"/>
  <c r="G334" i="1"/>
  <c r="F334" i="1"/>
  <c r="G333" i="1"/>
  <c r="F333" i="1"/>
  <c r="G332" i="1"/>
  <c r="F332" i="1"/>
  <c r="G331" i="1"/>
  <c r="F331" i="1"/>
  <c r="G330" i="1"/>
  <c r="F330" i="1"/>
  <c r="G329" i="1"/>
  <c r="F329" i="1"/>
  <c r="G328" i="1"/>
  <c r="F328" i="1"/>
  <c r="G327" i="1"/>
  <c r="F327" i="1"/>
  <c r="G326" i="1"/>
  <c r="F326" i="1"/>
  <c r="G325" i="1"/>
  <c r="F325" i="1"/>
  <c r="G324" i="1"/>
  <c r="F324" i="1"/>
  <c r="G323" i="1"/>
  <c r="F323" i="1"/>
  <c r="G322" i="1"/>
  <c r="F322" i="1"/>
  <c r="G321" i="1"/>
  <c r="F321" i="1"/>
  <c r="G320" i="1"/>
  <c r="F320" i="1"/>
  <c r="G319" i="1"/>
  <c r="F319" i="1"/>
  <c r="G318" i="1"/>
  <c r="F318" i="1"/>
  <c r="G317" i="1"/>
  <c r="F317" i="1"/>
  <c r="G316" i="1"/>
  <c r="F316" i="1"/>
  <c r="G315" i="1"/>
  <c r="F315" i="1"/>
  <c r="G314" i="1"/>
  <c r="F314" i="1"/>
  <c r="G313" i="1"/>
  <c r="F313" i="1"/>
  <c r="G312" i="1"/>
  <c r="F312" i="1"/>
  <c r="G311" i="1"/>
  <c r="F311" i="1"/>
  <c r="G310" i="1"/>
  <c r="F310" i="1"/>
  <c r="G309" i="1"/>
  <c r="F309" i="1"/>
  <c r="G308" i="1"/>
  <c r="F308" i="1"/>
  <c r="G307" i="1"/>
  <c r="F307" i="1"/>
  <c r="G306" i="1"/>
  <c r="F306" i="1"/>
  <c r="G305" i="1"/>
  <c r="F305" i="1"/>
  <c r="G304" i="1"/>
  <c r="F304" i="1"/>
  <c r="G303" i="1"/>
  <c r="F303" i="1"/>
  <c r="G302" i="1"/>
  <c r="F302" i="1"/>
  <c r="G301" i="1"/>
  <c r="F301" i="1"/>
  <c r="G300" i="1"/>
  <c r="F300" i="1"/>
  <c r="G299" i="1"/>
  <c r="F299" i="1"/>
  <c r="G298" i="1"/>
  <c r="F298" i="1"/>
  <c r="G297" i="1"/>
  <c r="F297" i="1"/>
  <c r="G296" i="1"/>
  <c r="F296" i="1"/>
  <c r="G295" i="1"/>
  <c r="F295" i="1"/>
  <c r="G294" i="1"/>
  <c r="F294" i="1"/>
  <c r="G293" i="1"/>
  <c r="F293" i="1"/>
  <c r="G292" i="1"/>
  <c r="F292" i="1"/>
  <c r="G291" i="1"/>
  <c r="F291" i="1"/>
  <c r="G290" i="1"/>
  <c r="F290" i="1"/>
  <c r="G289" i="1"/>
  <c r="F289" i="1"/>
  <c r="G288" i="1"/>
  <c r="F288" i="1"/>
  <c r="G287" i="1"/>
  <c r="F287" i="1"/>
  <c r="G286" i="1"/>
  <c r="F286" i="1"/>
  <c r="G285" i="1"/>
  <c r="F285" i="1"/>
  <c r="G284" i="1"/>
  <c r="F284" i="1"/>
  <c r="G283" i="1"/>
  <c r="F283" i="1"/>
  <c r="G282" i="1"/>
  <c r="F282" i="1"/>
  <c r="G281" i="1"/>
  <c r="F281" i="1"/>
  <c r="G280" i="1"/>
  <c r="F280" i="1"/>
  <c r="G279" i="1"/>
  <c r="F279" i="1"/>
  <c r="G278" i="1"/>
  <c r="F278" i="1"/>
  <c r="G277" i="1"/>
  <c r="F277" i="1"/>
  <c r="G276" i="1"/>
  <c r="F276" i="1"/>
  <c r="G275" i="1"/>
  <c r="F275" i="1"/>
  <c r="G274" i="1"/>
  <c r="F274" i="1"/>
  <c r="G273" i="1"/>
  <c r="F273" i="1"/>
  <c r="G272" i="1"/>
  <c r="F272" i="1"/>
  <c r="G271" i="1"/>
  <c r="F271" i="1"/>
  <c r="G270" i="1"/>
  <c r="F270" i="1"/>
  <c r="G269" i="1"/>
  <c r="F269" i="1"/>
  <c r="G268" i="1"/>
  <c r="F268" i="1"/>
  <c r="G267" i="1"/>
  <c r="F267" i="1"/>
  <c r="G266" i="1"/>
  <c r="F266" i="1"/>
  <c r="G265" i="1"/>
  <c r="F265" i="1"/>
  <c r="G264" i="1"/>
  <c r="F264" i="1"/>
  <c r="G263" i="1"/>
  <c r="F263" i="1"/>
  <c r="G262" i="1"/>
  <c r="F262" i="1"/>
  <c r="G261" i="1"/>
  <c r="F261" i="1"/>
  <c r="G260" i="1"/>
  <c r="F260" i="1"/>
  <c r="G259" i="1"/>
  <c r="F259" i="1"/>
  <c r="G258" i="1"/>
  <c r="F258" i="1"/>
  <c r="G257" i="1"/>
  <c r="F257" i="1"/>
  <c r="G256" i="1"/>
  <c r="F256" i="1"/>
  <c r="G255" i="1"/>
  <c r="F255" i="1"/>
  <c r="G254" i="1"/>
  <c r="F254" i="1"/>
  <c r="G253" i="1"/>
  <c r="F253" i="1"/>
  <c r="G252" i="1"/>
  <c r="F252" i="1"/>
  <c r="G251" i="1"/>
  <c r="F251" i="1"/>
  <c r="G250" i="1"/>
  <c r="F250" i="1"/>
  <c r="G249" i="1"/>
  <c r="F249" i="1"/>
  <c r="G248" i="1"/>
  <c r="F248" i="1"/>
  <c r="G247" i="1"/>
  <c r="F247" i="1"/>
  <c r="G246" i="1"/>
  <c r="F246" i="1"/>
  <c r="G245" i="1"/>
  <c r="F245" i="1"/>
  <c r="G244" i="1"/>
  <c r="F244" i="1"/>
  <c r="G243" i="1"/>
  <c r="F243" i="1"/>
  <c r="G242" i="1"/>
  <c r="F242" i="1"/>
  <c r="G241" i="1"/>
  <c r="F241" i="1"/>
  <c r="G240" i="1"/>
  <c r="F240" i="1"/>
  <c r="G239" i="1"/>
  <c r="F239" i="1"/>
  <c r="G238" i="1"/>
  <c r="F238" i="1"/>
  <c r="G237" i="1"/>
  <c r="F237" i="1"/>
  <c r="G236" i="1"/>
  <c r="F236" i="1"/>
  <c r="G235" i="1"/>
  <c r="F235" i="1"/>
  <c r="G234" i="1"/>
  <c r="F234" i="1"/>
  <c r="G233" i="1"/>
  <c r="F233" i="1"/>
  <c r="G232" i="1"/>
  <c r="F232" i="1"/>
  <c r="G231" i="1"/>
  <c r="F231" i="1"/>
  <c r="G230" i="1"/>
  <c r="F230" i="1"/>
  <c r="G229" i="1"/>
  <c r="F229" i="1"/>
  <c r="G228" i="1"/>
  <c r="F228" i="1"/>
  <c r="G227" i="1"/>
  <c r="F227" i="1"/>
  <c r="G226" i="1"/>
  <c r="F226" i="1"/>
  <c r="G225" i="1"/>
  <c r="F225" i="1"/>
  <c r="G224" i="1"/>
  <c r="F224" i="1"/>
  <c r="G223" i="1"/>
  <c r="F223" i="1"/>
  <c r="G222" i="1"/>
  <c r="F222" i="1"/>
  <c r="G221" i="1"/>
  <c r="F221" i="1"/>
  <c r="G220" i="1"/>
  <c r="F220" i="1"/>
  <c r="G219" i="1"/>
  <c r="F219" i="1"/>
  <c r="G218" i="1"/>
  <c r="F218" i="1"/>
  <c r="G217" i="1"/>
  <c r="F217" i="1"/>
  <c r="G216" i="1"/>
  <c r="F216" i="1"/>
  <c r="G215" i="1"/>
  <c r="F215" i="1"/>
  <c r="G214" i="1"/>
  <c r="F214" i="1"/>
  <c r="G213" i="1"/>
  <c r="F213" i="1"/>
  <c r="G212" i="1"/>
  <c r="F212" i="1"/>
  <c r="G211" i="1"/>
  <c r="F211" i="1"/>
  <c r="G210" i="1"/>
  <c r="F210" i="1"/>
  <c r="G209" i="1"/>
  <c r="F209" i="1"/>
  <c r="G208" i="1"/>
  <c r="F208" i="1"/>
  <c r="G207" i="1"/>
  <c r="F207" i="1"/>
  <c r="G206" i="1"/>
  <c r="F206" i="1"/>
  <c r="G205" i="1"/>
  <c r="F205" i="1"/>
  <c r="G204" i="1"/>
  <c r="F204" i="1"/>
  <c r="G203" i="1"/>
  <c r="F203" i="1"/>
  <c r="G202" i="1"/>
  <c r="F202" i="1"/>
  <c r="G201" i="1"/>
  <c r="F201" i="1"/>
  <c r="G200" i="1"/>
  <c r="F200" i="1"/>
  <c r="G199" i="1"/>
  <c r="F199" i="1"/>
  <c r="G198" i="1"/>
  <c r="F198" i="1"/>
  <c r="G197" i="1"/>
  <c r="F197" i="1"/>
  <c r="G196" i="1"/>
  <c r="F196" i="1"/>
  <c r="G195" i="1"/>
  <c r="F195" i="1"/>
  <c r="G194" i="1"/>
  <c r="F194" i="1"/>
  <c r="G193" i="1"/>
  <c r="F193" i="1"/>
  <c r="G192" i="1"/>
  <c r="F192" i="1"/>
  <c r="G191" i="1"/>
  <c r="F191" i="1"/>
  <c r="G190" i="1"/>
  <c r="F190" i="1"/>
  <c r="G189" i="1"/>
  <c r="F189" i="1"/>
  <c r="G188" i="1"/>
  <c r="F188" i="1"/>
  <c r="G187" i="1"/>
  <c r="F187" i="1"/>
  <c r="G186" i="1"/>
  <c r="F186" i="1"/>
  <c r="G185" i="1"/>
  <c r="F185" i="1"/>
  <c r="G184" i="1"/>
  <c r="F184" i="1"/>
  <c r="G183" i="1"/>
  <c r="F183" i="1"/>
  <c r="G182" i="1"/>
  <c r="F182" i="1"/>
  <c r="G181" i="1"/>
  <c r="F181" i="1"/>
  <c r="G180" i="1"/>
  <c r="F180" i="1"/>
  <c r="G179" i="1"/>
  <c r="F179" i="1"/>
  <c r="G178" i="1"/>
  <c r="F178" i="1"/>
  <c r="G177" i="1"/>
  <c r="F177" i="1"/>
  <c r="G176" i="1"/>
  <c r="F176" i="1"/>
  <c r="G175" i="1"/>
  <c r="F175" i="1"/>
  <c r="G174" i="1"/>
  <c r="F174" i="1"/>
  <c r="G173" i="1"/>
  <c r="F173" i="1"/>
  <c r="G172" i="1"/>
  <c r="F172" i="1"/>
  <c r="G171" i="1"/>
  <c r="F171" i="1"/>
  <c r="G170" i="1"/>
  <c r="F170" i="1"/>
  <c r="G169" i="1"/>
  <c r="F169" i="1"/>
  <c r="G168" i="1"/>
  <c r="F168" i="1"/>
  <c r="G167" i="1"/>
  <c r="F167" i="1"/>
  <c r="G166" i="1"/>
  <c r="F166" i="1"/>
  <c r="G165" i="1"/>
  <c r="F165" i="1"/>
  <c r="G164" i="1"/>
  <c r="F164" i="1"/>
  <c r="G163" i="1"/>
  <c r="F163" i="1"/>
  <c r="G162" i="1"/>
  <c r="F162" i="1"/>
  <c r="G161" i="1"/>
  <c r="F161" i="1"/>
  <c r="G160" i="1"/>
  <c r="F160" i="1"/>
  <c r="G159" i="1"/>
  <c r="F159" i="1"/>
  <c r="G158" i="1"/>
  <c r="F158" i="1"/>
  <c r="G157" i="1"/>
  <c r="F157" i="1"/>
  <c r="G156" i="1"/>
  <c r="F156" i="1"/>
  <c r="G155" i="1"/>
  <c r="F155" i="1"/>
  <c r="G154" i="1"/>
  <c r="F154" i="1"/>
  <c r="G153" i="1"/>
  <c r="F153" i="1"/>
  <c r="G152" i="1"/>
  <c r="F152" i="1"/>
  <c r="G151" i="1"/>
  <c r="F151" i="1"/>
  <c r="G150" i="1"/>
  <c r="F150" i="1"/>
  <c r="G149" i="1"/>
  <c r="F149" i="1"/>
  <c r="G148" i="1"/>
  <c r="F148" i="1"/>
  <c r="G147" i="1"/>
  <c r="F147" i="1"/>
  <c r="G146" i="1"/>
  <c r="F146" i="1"/>
  <c r="G145" i="1"/>
  <c r="F145" i="1"/>
  <c r="G144" i="1"/>
  <c r="F144" i="1"/>
  <c r="G143" i="1"/>
  <c r="F143" i="1"/>
  <c r="G142" i="1"/>
  <c r="F142" i="1"/>
  <c r="G141" i="1"/>
  <c r="F141" i="1"/>
  <c r="G140" i="1"/>
  <c r="F140" i="1"/>
  <c r="G139" i="1"/>
  <c r="F139" i="1"/>
  <c r="G138" i="1"/>
  <c r="F138" i="1"/>
  <c r="G137" i="1"/>
  <c r="F137" i="1"/>
  <c r="G136" i="1"/>
  <c r="F136" i="1"/>
  <c r="G135" i="1"/>
  <c r="F135" i="1"/>
  <c r="G134" i="1"/>
  <c r="F134" i="1"/>
  <c r="G133" i="1"/>
  <c r="F133" i="1"/>
  <c r="G132" i="1"/>
  <c r="F132" i="1"/>
  <c r="G131" i="1"/>
  <c r="F131" i="1"/>
  <c r="G130" i="1"/>
  <c r="F130" i="1"/>
  <c r="G129" i="1"/>
  <c r="F129" i="1"/>
  <c r="G128" i="1"/>
  <c r="F128" i="1"/>
  <c r="G127" i="1"/>
  <c r="F127" i="1"/>
  <c r="G126" i="1"/>
  <c r="F126" i="1"/>
  <c r="G125" i="1"/>
  <c r="F125" i="1"/>
  <c r="G124" i="1"/>
  <c r="F124" i="1"/>
  <c r="G123" i="1"/>
  <c r="F123" i="1"/>
  <c r="G122" i="1"/>
  <c r="F122" i="1"/>
  <c r="G121" i="1"/>
  <c r="F121" i="1"/>
  <c r="G120" i="1"/>
  <c r="F120" i="1"/>
  <c r="G119" i="1"/>
  <c r="F119" i="1"/>
  <c r="G118" i="1"/>
  <c r="F118" i="1"/>
  <c r="G117" i="1"/>
  <c r="F117" i="1"/>
  <c r="G116" i="1"/>
  <c r="F116" i="1"/>
  <c r="G115" i="1"/>
  <c r="F115" i="1"/>
  <c r="G114" i="1"/>
  <c r="F114" i="1"/>
  <c r="G113" i="1"/>
  <c r="F113" i="1"/>
  <c r="G112" i="1"/>
  <c r="F112" i="1"/>
  <c r="G111" i="1"/>
  <c r="F111" i="1"/>
  <c r="G110" i="1"/>
  <c r="F110" i="1"/>
  <c r="G109" i="1"/>
  <c r="F109" i="1"/>
  <c r="G108" i="1"/>
  <c r="F108" i="1"/>
  <c r="G107" i="1"/>
  <c r="F107" i="1"/>
  <c r="G106" i="1"/>
  <c r="F106" i="1"/>
  <c r="G105" i="1"/>
  <c r="F105" i="1"/>
  <c r="G104" i="1"/>
  <c r="F104" i="1"/>
  <c r="G103" i="1"/>
  <c r="F103" i="1"/>
  <c r="G102" i="1"/>
  <c r="F102" i="1"/>
  <c r="G101" i="1"/>
  <c r="F101" i="1"/>
  <c r="G100" i="1"/>
  <c r="F100" i="1"/>
  <c r="G99" i="1"/>
  <c r="F99" i="1"/>
  <c r="G98" i="1"/>
  <c r="F98" i="1"/>
  <c r="G97" i="1"/>
  <c r="F97" i="1"/>
  <c r="G96" i="1"/>
  <c r="F96" i="1"/>
  <c r="G95" i="1"/>
  <c r="F95" i="1"/>
  <c r="G94" i="1"/>
  <c r="F94" i="1"/>
  <c r="G93" i="1"/>
  <c r="F93" i="1"/>
  <c r="G92" i="1"/>
  <c r="F92" i="1"/>
  <c r="G91" i="1"/>
  <c r="F91" i="1"/>
  <c r="G90" i="1"/>
  <c r="F90" i="1"/>
  <c r="G89" i="1"/>
  <c r="F89" i="1"/>
  <c r="G88" i="1"/>
  <c r="F88" i="1"/>
  <c r="G87" i="1"/>
  <c r="F87" i="1"/>
  <c r="G86" i="1"/>
  <c r="F86" i="1"/>
  <c r="G85" i="1"/>
  <c r="F85" i="1"/>
  <c r="G84" i="1"/>
  <c r="F84" i="1"/>
  <c r="G83" i="1"/>
  <c r="F83" i="1"/>
  <c r="G82" i="1"/>
  <c r="F82" i="1"/>
  <c r="G81" i="1"/>
  <c r="F81" i="1"/>
  <c r="G80" i="1"/>
  <c r="F80" i="1"/>
  <c r="G79" i="1"/>
  <c r="F79" i="1"/>
  <c r="G78" i="1"/>
  <c r="F78" i="1"/>
  <c r="G77" i="1"/>
  <c r="F77" i="1"/>
  <c r="G76" i="1"/>
  <c r="F76" i="1"/>
  <c r="G75" i="1"/>
  <c r="F75" i="1"/>
  <c r="G74" i="1"/>
  <c r="F74" i="1"/>
  <c r="G73" i="1"/>
  <c r="F73" i="1"/>
  <c r="G72" i="1"/>
  <c r="F72" i="1"/>
  <c r="G71" i="1"/>
  <c r="F71" i="1"/>
  <c r="G70" i="1"/>
  <c r="F70" i="1"/>
  <c r="G69" i="1"/>
  <c r="F69" i="1"/>
  <c r="G68" i="1"/>
  <c r="F68" i="1"/>
  <c r="G67" i="1"/>
  <c r="F67" i="1"/>
  <c r="G66" i="1"/>
  <c r="F66" i="1"/>
  <c r="G65" i="1"/>
  <c r="F65" i="1"/>
  <c r="G64" i="1"/>
  <c r="F64" i="1"/>
  <c r="G63" i="1"/>
  <c r="F63" i="1"/>
  <c r="G62" i="1"/>
  <c r="F62" i="1"/>
  <c r="G61" i="1"/>
  <c r="F61" i="1"/>
  <c r="G60" i="1"/>
  <c r="F60" i="1"/>
  <c r="G59" i="1"/>
  <c r="F59" i="1"/>
  <c r="G58" i="1"/>
  <c r="F58" i="1"/>
  <c r="G57" i="1"/>
  <c r="F57" i="1"/>
  <c r="G56" i="1"/>
  <c r="F56" i="1"/>
  <c r="G55" i="1"/>
  <c r="F55" i="1"/>
  <c r="G54" i="1"/>
  <c r="F54" i="1"/>
  <c r="G53" i="1"/>
  <c r="F53" i="1"/>
  <c r="G52" i="1"/>
  <c r="F52" i="1"/>
  <c r="G51" i="1"/>
  <c r="F51" i="1"/>
  <c r="G50" i="1"/>
  <c r="F50" i="1"/>
  <c r="G49" i="1"/>
  <c r="F49" i="1"/>
  <c r="G48" i="1"/>
  <c r="F48" i="1"/>
  <c r="G47" i="1"/>
  <c r="F47" i="1"/>
  <c r="G46" i="1"/>
  <c r="F46" i="1"/>
  <c r="G45" i="1"/>
  <c r="F45" i="1"/>
  <c r="G44" i="1"/>
  <c r="F44" i="1"/>
  <c r="G43" i="1"/>
  <c r="F43" i="1"/>
  <c r="G42" i="1"/>
  <c r="F42" i="1"/>
  <c r="G41" i="1"/>
  <c r="F41" i="1"/>
  <c r="G40" i="1"/>
  <c r="F40" i="1"/>
  <c r="G39" i="1"/>
  <c r="F39" i="1"/>
  <c r="G38" i="1"/>
  <c r="F38" i="1"/>
  <c r="G37" i="1"/>
  <c r="F37" i="1"/>
  <c r="G36" i="1"/>
  <c r="F36" i="1"/>
  <c r="G35" i="1"/>
  <c r="F35" i="1"/>
  <c r="G34" i="1"/>
  <c r="F34" i="1"/>
  <c r="G33" i="1"/>
  <c r="F33" i="1"/>
  <c r="G32" i="1"/>
  <c r="F32" i="1"/>
  <c r="G31" i="1"/>
  <c r="F31" i="1"/>
  <c r="G30" i="1"/>
  <c r="F30" i="1"/>
  <c r="G29" i="1"/>
  <c r="F29" i="1"/>
  <c r="G28" i="1"/>
  <c r="F28" i="1"/>
  <c r="G27" i="1"/>
  <c r="F27" i="1"/>
  <c r="G26" i="1"/>
  <c r="F26" i="1"/>
  <c r="G25" i="1"/>
  <c r="F25" i="1"/>
  <c r="G24" i="1"/>
  <c r="F24" i="1"/>
  <c r="G23" i="1"/>
  <c r="F23" i="1"/>
  <c r="G22" i="1"/>
  <c r="F22" i="1"/>
  <c r="G21" i="1"/>
  <c r="F21" i="1"/>
  <c r="G20" i="1"/>
  <c r="F20" i="1"/>
  <c r="G19" i="1"/>
  <c r="F19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G11" i="1"/>
  <c r="F11" i="1"/>
  <c r="G10" i="1"/>
  <c r="F10" i="1"/>
  <c r="G9" i="1"/>
  <c r="F9" i="1"/>
  <c r="G8" i="1"/>
  <c r="F8" i="1"/>
  <c r="G7" i="1"/>
  <c r="F7" i="1"/>
  <c r="G6" i="1"/>
  <c r="F6" i="1"/>
  <c r="G5" i="1"/>
  <c r="F5" i="1"/>
  <c r="AA1777" i="1" l="1"/>
  <c r="AB1777" i="1" s="1"/>
  <c r="AA1265" i="1"/>
  <c r="AB1265" i="1" s="1"/>
  <c r="AA1009" i="1"/>
  <c r="AB1009" i="1" s="1"/>
  <c r="AA753" i="1"/>
  <c r="AB753" i="1" s="1"/>
  <c r="AA1763" i="1"/>
  <c r="AB1763" i="1" s="1"/>
  <c r="AA1699" i="1"/>
  <c r="AB1699" i="1" s="1"/>
  <c r="AA1635" i="1"/>
  <c r="AB1635" i="1" s="1"/>
  <c r="AA1571" i="1"/>
  <c r="AB1571" i="1" s="1"/>
  <c r="AA1507" i="1"/>
  <c r="AB1507" i="1" s="1"/>
  <c r="AA1443" i="1"/>
  <c r="AB1443" i="1" s="1"/>
  <c r="AA1379" i="1"/>
  <c r="AB1379" i="1" s="1"/>
  <c r="AA1315" i="1"/>
  <c r="AB1315" i="1" s="1"/>
  <c r="AA1251" i="1"/>
  <c r="AB1251" i="1" s="1"/>
  <c r="AA1187" i="1"/>
  <c r="AB1187" i="1" s="1"/>
  <c r="AA1123" i="1"/>
  <c r="AB1123" i="1" s="1"/>
  <c r="AA1059" i="1"/>
  <c r="AB1059" i="1" s="1"/>
  <c r="AA995" i="1"/>
  <c r="AB995" i="1" s="1"/>
  <c r="AA931" i="1"/>
  <c r="AB931" i="1" s="1"/>
  <c r="AA867" i="1"/>
  <c r="AB867" i="1" s="1"/>
  <c r="AA803" i="1"/>
  <c r="AB803" i="1" s="1"/>
  <c r="AA739" i="1"/>
  <c r="AB739" i="1" s="1"/>
  <c r="AA675" i="1"/>
  <c r="AB675" i="1" s="1"/>
  <c r="AA611" i="1"/>
  <c r="AB611" i="1" s="1"/>
  <c r="AA163" i="1"/>
  <c r="AB163" i="1" s="1"/>
  <c r="AA99" i="1"/>
  <c r="AB99" i="1" s="1"/>
  <c r="AA35" i="1"/>
  <c r="AB35" i="1" s="1"/>
  <c r="AA1771" i="1"/>
  <c r="AB1771" i="1" s="1"/>
  <c r="AA1707" i="1"/>
  <c r="AB1707" i="1" s="1"/>
  <c r="AA1643" i="1"/>
  <c r="AB1643" i="1" s="1"/>
  <c r="AA1579" i="1"/>
  <c r="AB1579" i="1" s="1"/>
  <c r="AA1515" i="1"/>
  <c r="AB1515" i="1" s="1"/>
  <c r="AA1451" i="1"/>
  <c r="AB1451" i="1" s="1"/>
  <c r="AA1387" i="1"/>
  <c r="AB1387" i="1" s="1"/>
  <c r="AA1323" i="1"/>
  <c r="AB1323" i="1" s="1"/>
  <c r="AA1259" i="1"/>
  <c r="AB1259" i="1" s="1"/>
  <c r="AA1195" i="1"/>
  <c r="AB1195" i="1" s="1"/>
  <c r="AA1131" i="1"/>
  <c r="AB1131" i="1" s="1"/>
  <c r="AA1067" i="1"/>
  <c r="AB1067" i="1" s="1"/>
  <c r="AA1003" i="1"/>
  <c r="AB1003" i="1" s="1"/>
  <c r="AA939" i="1"/>
  <c r="AB939" i="1" s="1"/>
  <c r="AA875" i="1"/>
  <c r="AB875" i="1" s="1"/>
  <c r="AA811" i="1"/>
  <c r="AB811" i="1" s="1"/>
  <c r="AA747" i="1"/>
  <c r="AB747" i="1" s="1"/>
  <c r="AA683" i="1"/>
  <c r="AB683" i="1" s="1"/>
  <c r="AA619" i="1"/>
  <c r="AB619" i="1" s="1"/>
  <c r="AA171" i="1"/>
  <c r="AB171" i="1" s="1"/>
  <c r="AA107" i="1"/>
  <c r="AB107" i="1" s="1"/>
  <c r="AA43" i="1"/>
  <c r="AB43" i="1" s="1"/>
  <c r="AA1779" i="1"/>
  <c r="AB1779" i="1" s="1"/>
  <c r="AA1715" i="1"/>
  <c r="AB1715" i="1" s="1"/>
  <c r="AA1651" i="1"/>
  <c r="AB1651" i="1" s="1"/>
  <c r="AA1587" i="1"/>
  <c r="AB1587" i="1" s="1"/>
  <c r="AA1523" i="1"/>
  <c r="AB1523" i="1" s="1"/>
  <c r="AA1459" i="1"/>
  <c r="AB1459" i="1" s="1"/>
  <c r="AA1395" i="1"/>
  <c r="AB1395" i="1" s="1"/>
  <c r="AA1331" i="1"/>
  <c r="AB1331" i="1" s="1"/>
  <c r="AA1267" i="1"/>
  <c r="AB1267" i="1" s="1"/>
  <c r="AA1203" i="1"/>
  <c r="AB1203" i="1" s="1"/>
  <c r="AA1139" i="1"/>
  <c r="AB1139" i="1" s="1"/>
  <c r="AA1075" i="1"/>
  <c r="AB1075" i="1" s="1"/>
  <c r="AA1011" i="1"/>
  <c r="AB1011" i="1" s="1"/>
  <c r="AA947" i="1"/>
  <c r="AB947" i="1" s="1"/>
  <c r="AA883" i="1"/>
  <c r="AB883" i="1" s="1"/>
  <c r="AA819" i="1"/>
  <c r="AB819" i="1" s="1"/>
  <c r="AA755" i="1"/>
  <c r="AB755" i="1" s="1"/>
  <c r="AA691" i="1"/>
  <c r="AB691" i="1" s="1"/>
  <c r="AA627" i="1"/>
  <c r="AB627" i="1" s="1"/>
  <c r="AA563" i="1"/>
  <c r="AB563" i="1" s="1"/>
  <c r="AA499" i="1"/>
  <c r="AB499" i="1" s="1"/>
  <c r="AA435" i="1"/>
  <c r="AB435" i="1" s="1"/>
  <c r="AA371" i="1"/>
  <c r="AB371" i="1" s="1"/>
  <c r="AA307" i="1"/>
  <c r="AB307" i="1" s="1"/>
  <c r="AA243" i="1"/>
  <c r="AB243" i="1" s="1"/>
  <c r="AA179" i="1"/>
  <c r="AB179" i="1" s="1"/>
  <c r="AA115" i="1"/>
  <c r="AB115" i="1" s="1"/>
  <c r="AA51" i="1"/>
  <c r="AB51" i="1" s="1"/>
  <c r="AA1787" i="1"/>
  <c r="AB1787" i="1" s="1"/>
  <c r="AA1723" i="1"/>
  <c r="AB1723" i="1" s="1"/>
  <c r="AA1659" i="1"/>
  <c r="AB1659" i="1" s="1"/>
  <c r="AA1595" i="1"/>
  <c r="AB1595" i="1" s="1"/>
  <c r="AA1531" i="1"/>
  <c r="AB1531" i="1" s="1"/>
  <c r="AA1467" i="1"/>
  <c r="AB1467" i="1" s="1"/>
  <c r="AA1403" i="1"/>
  <c r="AB1403" i="1" s="1"/>
  <c r="AA1339" i="1"/>
  <c r="AB1339" i="1" s="1"/>
  <c r="AA1275" i="1"/>
  <c r="AB1275" i="1" s="1"/>
  <c r="AA1211" i="1"/>
  <c r="AB1211" i="1" s="1"/>
  <c r="AA1147" i="1"/>
  <c r="AB1147" i="1" s="1"/>
  <c r="AA1083" i="1"/>
  <c r="AB1083" i="1" s="1"/>
  <c r="AA1019" i="1"/>
  <c r="AB1019" i="1" s="1"/>
  <c r="AA955" i="1"/>
  <c r="AB955" i="1" s="1"/>
  <c r="AA891" i="1"/>
  <c r="AB891" i="1" s="1"/>
  <c r="AA827" i="1"/>
  <c r="AB827" i="1" s="1"/>
  <c r="AA763" i="1"/>
  <c r="AB763" i="1" s="1"/>
  <c r="AA699" i="1"/>
  <c r="AB699" i="1" s="1"/>
  <c r="AA635" i="1"/>
  <c r="AB635" i="1" s="1"/>
  <c r="AA571" i="1"/>
  <c r="AB571" i="1" s="1"/>
  <c r="AA507" i="1"/>
  <c r="AB507" i="1" s="1"/>
  <c r="AA443" i="1"/>
  <c r="AB443" i="1" s="1"/>
  <c r="AA379" i="1"/>
  <c r="AB379" i="1" s="1"/>
  <c r="AA315" i="1"/>
  <c r="AB315" i="1" s="1"/>
  <c r="AA251" i="1"/>
  <c r="AB251" i="1" s="1"/>
  <c r="AA187" i="1"/>
  <c r="AB187" i="1" s="1"/>
  <c r="AA123" i="1"/>
  <c r="AB123" i="1" s="1"/>
  <c r="AA59" i="1"/>
  <c r="AB59" i="1" s="1"/>
  <c r="AA1795" i="1"/>
  <c r="AB1795" i="1" s="1"/>
  <c r="AA1731" i="1"/>
  <c r="AB1731" i="1" s="1"/>
  <c r="AA1667" i="1"/>
  <c r="AB1667" i="1" s="1"/>
  <c r="AA1603" i="1"/>
  <c r="AB1603" i="1" s="1"/>
  <c r="AA1539" i="1"/>
  <c r="AB1539" i="1" s="1"/>
  <c r="AA1521" i="1"/>
  <c r="AB1521" i="1" s="1"/>
  <c r="AA1475" i="1"/>
  <c r="AB1475" i="1" s="1"/>
  <c r="AA1411" i="1"/>
  <c r="AB1411" i="1" s="1"/>
  <c r="AA1347" i="1"/>
  <c r="AB1347" i="1" s="1"/>
  <c r="AA1283" i="1"/>
  <c r="AB1283" i="1" s="1"/>
  <c r="AA1219" i="1"/>
  <c r="AB1219" i="1" s="1"/>
  <c r="AA1155" i="1"/>
  <c r="AB1155" i="1" s="1"/>
  <c r="AA1091" i="1"/>
  <c r="AB1091" i="1" s="1"/>
  <c r="AA1027" i="1"/>
  <c r="AB1027" i="1" s="1"/>
  <c r="AA963" i="1"/>
  <c r="AB963" i="1" s="1"/>
  <c r="AA899" i="1"/>
  <c r="AB899" i="1" s="1"/>
  <c r="AA835" i="1"/>
  <c r="AB835" i="1" s="1"/>
  <c r="AA771" i="1"/>
  <c r="AB771" i="1" s="1"/>
  <c r="AA707" i="1"/>
  <c r="AB707" i="1" s="1"/>
  <c r="AA643" i="1"/>
  <c r="AB643" i="1" s="1"/>
  <c r="AA579" i="1"/>
  <c r="AB579" i="1" s="1"/>
  <c r="AA515" i="1"/>
  <c r="AB515" i="1" s="1"/>
  <c r="AA451" i="1"/>
  <c r="AB451" i="1" s="1"/>
  <c r="AA387" i="1"/>
  <c r="AB387" i="1" s="1"/>
  <c r="AA323" i="1"/>
  <c r="AB323" i="1" s="1"/>
  <c r="AA259" i="1"/>
  <c r="AB259" i="1" s="1"/>
  <c r="AA195" i="1"/>
  <c r="AB195" i="1" s="1"/>
  <c r="AA131" i="1"/>
  <c r="AB131" i="1" s="1"/>
  <c r="AA67" i="1"/>
  <c r="AB67" i="1" s="1"/>
  <c r="AA1803" i="1"/>
  <c r="AB1803" i="1" s="1"/>
  <c r="AA1739" i="1"/>
  <c r="AB1739" i="1" s="1"/>
  <c r="AA1675" i="1"/>
  <c r="AB1675" i="1" s="1"/>
  <c r="AA1611" i="1"/>
  <c r="AB1611" i="1" s="1"/>
  <c r="AA1547" i="1"/>
  <c r="AB1547" i="1" s="1"/>
  <c r="AA1483" i="1"/>
  <c r="AB1483" i="1" s="1"/>
  <c r="AA1419" i="1"/>
  <c r="AB1419" i="1" s="1"/>
  <c r="AA1355" i="1"/>
  <c r="AB1355" i="1" s="1"/>
  <c r="AA1291" i="1"/>
  <c r="AB1291" i="1" s="1"/>
  <c r="AA1227" i="1"/>
  <c r="AB1227" i="1" s="1"/>
  <c r="AA1163" i="1"/>
  <c r="AB1163" i="1" s="1"/>
  <c r="AA1099" i="1"/>
  <c r="AB1099" i="1" s="1"/>
  <c r="AA1035" i="1"/>
  <c r="AB1035" i="1" s="1"/>
  <c r="AA971" i="1"/>
  <c r="AB971" i="1" s="1"/>
  <c r="AA907" i="1"/>
  <c r="AB907" i="1" s="1"/>
  <c r="AA843" i="1"/>
  <c r="AB843" i="1" s="1"/>
  <c r="AA779" i="1"/>
  <c r="AB779" i="1" s="1"/>
  <c r="AA715" i="1"/>
  <c r="AB715" i="1" s="1"/>
  <c r="AA651" i="1"/>
  <c r="AB651" i="1" s="1"/>
  <c r="AA587" i="1"/>
  <c r="AB587" i="1" s="1"/>
  <c r="AA523" i="1"/>
  <c r="AB523" i="1" s="1"/>
  <c r="AA459" i="1"/>
  <c r="AB459" i="1" s="1"/>
  <c r="AA395" i="1"/>
  <c r="AB395" i="1" s="1"/>
  <c r="AA331" i="1"/>
  <c r="AB331" i="1" s="1"/>
  <c r="AA267" i="1"/>
  <c r="AB267" i="1" s="1"/>
  <c r="AA203" i="1"/>
  <c r="AB203" i="1" s="1"/>
  <c r="AA139" i="1"/>
  <c r="AB139" i="1" s="1"/>
  <c r="AA75" i="1"/>
  <c r="AB75" i="1" s="1"/>
  <c r="AA11" i="1"/>
  <c r="AB11" i="1" s="1"/>
  <c r="AA1747" i="1"/>
  <c r="AB1747" i="1" s="1"/>
  <c r="AA1683" i="1"/>
  <c r="AB1683" i="1" s="1"/>
  <c r="AA1619" i="1"/>
  <c r="AB1619" i="1" s="1"/>
  <c r="AA1555" i="1"/>
  <c r="AB1555" i="1" s="1"/>
  <c r="AA1491" i="1"/>
  <c r="AB1491" i="1" s="1"/>
  <c r="AA1427" i="1"/>
  <c r="AB1427" i="1" s="1"/>
  <c r="AA1363" i="1"/>
  <c r="AB1363" i="1" s="1"/>
  <c r="AA1299" i="1"/>
  <c r="AB1299" i="1" s="1"/>
  <c r="AA1235" i="1"/>
  <c r="AB1235" i="1" s="1"/>
  <c r="AA1171" i="1"/>
  <c r="AB1171" i="1" s="1"/>
  <c r="AA1107" i="1"/>
  <c r="AB1107" i="1" s="1"/>
  <c r="AA1043" i="1"/>
  <c r="AB1043" i="1" s="1"/>
  <c r="AA979" i="1"/>
  <c r="AB979" i="1" s="1"/>
  <c r="AA915" i="1"/>
  <c r="AB915" i="1" s="1"/>
  <c r="AA851" i="1"/>
  <c r="AB851" i="1" s="1"/>
  <c r="AA787" i="1"/>
  <c r="AB787" i="1" s="1"/>
  <c r="AA723" i="1"/>
  <c r="AB723" i="1" s="1"/>
  <c r="AA659" i="1"/>
  <c r="AB659" i="1" s="1"/>
  <c r="AA595" i="1"/>
  <c r="AB595" i="1" s="1"/>
  <c r="AA531" i="1"/>
  <c r="AB531" i="1" s="1"/>
  <c r="AA467" i="1"/>
  <c r="AB467" i="1" s="1"/>
  <c r="AA147" i="1"/>
  <c r="AB147" i="1" s="1"/>
  <c r="AA83" i="1"/>
  <c r="AB83" i="1" s="1"/>
  <c r="AA19" i="1"/>
  <c r="AB19" i="1" s="1"/>
  <c r="AA1770" i="1"/>
  <c r="AB1770" i="1" s="1"/>
  <c r="AA1706" i="1"/>
  <c r="AB1706" i="1" s="1"/>
  <c r="AA1642" i="1"/>
  <c r="AB1642" i="1" s="1"/>
  <c r="AA1578" i="1"/>
  <c r="AB1578" i="1" s="1"/>
  <c r="AA1514" i="1"/>
  <c r="AB1514" i="1" s="1"/>
  <c r="AA1450" i="1"/>
  <c r="AB1450" i="1" s="1"/>
  <c r="AA1386" i="1"/>
  <c r="AB1386" i="1" s="1"/>
  <c r="AA1322" i="1"/>
  <c r="AB1322" i="1" s="1"/>
  <c r="AA1258" i="1"/>
  <c r="AB1258" i="1" s="1"/>
  <c r="AA1194" i="1"/>
  <c r="AB1194" i="1" s="1"/>
  <c r="AA1130" i="1"/>
  <c r="AB1130" i="1" s="1"/>
  <c r="AA1066" i="1"/>
  <c r="AB1066" i="1" s="1"/>
  <c r="AA1002" i="1"/>
  <c r="AB1002" i="1" s="1"/>
  <c r="AA938" i="1"/>
  <c r="AB938" i="1" s="1"/>
  <c r="AA874" i="1"/>
  <c r="AB874" i="1" s="1"/>
  <c r="AA810" i="1"/>
  <c r="AB810" i="1" s="1"/>
  <c r="AA746" i="1"/>
  <c r="AB746" i="1" s="1"/>
  <c r="AA682" i="1"/>
  <c r="AB682" i="1" s="1"/>
  <c r="AA618" i="1"/>
  <c r="AB618" i="1" s="1"/>
  <c r="AA554" i="1"/>
  <c r="AB554" i="1" s="1"/>
  <c r="AA490" i="1"/>
  <c r="AB490" i="1" s="1"/>
  <c r="AA426" i="1"/>
  <c r="AB426" i="1" s="1"/>
  <c r="AA362" i="1"/>
  <c r="AB362" i="1" s="1"/>
  <c r="AA298" i="1"/>
  <c r="AB298" i="1" s="1"/>
  <c r="AA234" i="1"/>
  <c r="AB234" i="1" s="1"/>
  <c r="AA106" i="1"/>
  <c r="AB106" i="1" s="1"/>
  <c r="AA42" i="1"/>
  <c r="AB42" i="1" s="1"/>
  <c r="AA1778" i="1"/>
  <c r="AB1778" i="1" s="1"/>
  <c r="AA1714" i="1"/>
  <c r="AB1714" i="1" s="1"/>
  <c r="AA1650" i="1"/>
  <c r="AB1650" i="1" s="1"/>
  <c r="AA1586" i="1"/>
  <c r="AB1586" i="1" s="1"/>
  <c r="AA1522" i="1"/>
  <c r="AB1522" i="1" s="1"/>
  <c r="AA1458" i="1"/>
  <c r="AB1458" i="1" s="1"/>
  <c r="AA1394" i="1"/>
  <c r="AB1394" i="1" s="1"/>
  <c r="AA1330" i="1"/>
  <c r="AB1330" i="1" s="1"/>
  <c r="AA1266" i="1"/>
  <c r="AB1266" i="1" s="1"/>
  <c r="AA1202" i="1"/>
  <c r="AB1202" i="1" s="1"/>
  <c r="AA1138" i="1"/>
  <c r="AB1138" i="1" s="1"/>
  <c r="AA1074" i="1"/>
  <c r="AB1074" i="1" s="1"/>
  <c r="AA1010" i="1"/>
  <c r="AB1010" i="1" s="1"/>
  <c r="AA946" i="1"/>
  <c r="AB946" i="1" s="1"/>
  <c r="AA882" i="1"/>
  <c r="AB882" i="1" s="1"/>
  <c r="AA818" i="1"/>
  <c r="AB818" i="1" s="1"/>
  <c r="AA754" i="1"/>
  <c r="AB754" i="1" s="1"/>
  <c r="AA690" i="1"/>
  <c r="AB690" i="1" s="1"/>
  <c r="AA626" i="1"/>
  <c r="AB626" i="1" s="1"/>
  <c r="AA562" i="1"/>
  <c r="AB562" i="1" s="1"/>
  <c r="AA498" i="1"/>
  <c r="AB498" i="1" s="1"/>
  <c r="AA434" i="1"/>
  <c r="AB434" i="1" s="1"/>
  <c r="AA370" i="1"/>
  <c r="AB370" i="1" s="1"/>
  <c r="AA306" i="1"/>
  <c r="AB306" i="1" s="1"/>
  <c r="AA242" i="1"/>
  <c r="AB242" i="1" s="1"/>
  <c r="AA178" i="1"/>
  <c r="AB178" i="1" s="1"/>
  <c r="AA114" i="1"/>
  <c r="AB114" i="1" s="1"/>
  <c r="AA50" i="1"/>
  <c r="AB50" i="1" s="1"/>
  <c r="AA1786" i="1"/>
  <c r="AB1786" i="1" s="1"/>
  <c r="AA1722" i="1"/>
  <c r="AB1722" i="1" s="1"/>
  <c r="AA1658" i="1"/>
  <c r="AB1658" i="1" s="1"/>
  <c r="AA1594" i="1"/>
  <c r="AB1594" i="1" s="1"/>
  <c r="AA1530" i="1"/>
  <c r="AB1530" i="1" s="1"/>
  <c r="AA1466" i="1"/>
  <c r="AB1466" i="1" s="1"/>
  <c r="AA1402" i="1"/>
  <c r="AB1402" i="1" s="1"/>
  <c r="AA1338" i="1"/>
  <c r="AB1338" i="1" s="1"/>
  <c r="AA1274" i="1"/>
  <c r="AB1274" i="1" s="1"/>
  <c r="AA1210" i="1"/>
  <c r="AB1210" i="1" s="1"/>
  <c r="AA1146" i="1"/>
  <c r="AB1146" i="1" s="1"/>
  <c r="AA1082" i="1"/>
  <c r="AB1082" i="1" s="1"/>
  <c r="AA1018" i="1"/>
  <c r="AB1018" i="1" s="1"/>
  <c r="AA954" i="1"/>
  <c r="AB954" i="1" s="1"/>
  <c r="AA890" i="1"/>
  <c r="AB890" i="1" s="1"/>
  <c r="AA826" i="1"/>
  <c r="AB826" i="1" s="1"/>
  <c r="AA762" i="1"/>
  <c r="AB762" i="1" s="1"/>
  <c r="AA698" i="1"/>
  <c r="AB698" i="1" s="1"/>
  <c r="AA634" i="1"/>
  <c r="AB634" i="1" s="1"/>
  <c r="AA570" i="1"/>
  <c r="AB570" i="1" s="1"/>
  <c r="AA506" i="1"/>
  <c r="AB506" i="1" s="1"/>
  <c r="AA442" i="1"/>
  <c r="AB442" i="1" s="1"/>
  <c r="AA378" i="1"/>
  <c r="AB378" i="1" s="1"/>
  <c r="AA314" i="1"/>
  <c r="AB314" i="1" s="1"/>
  <c r="AA250" i="1"/>
  <c r="AB250" i="1" s="1"/>
  <c r="AA186" i="1"/>
  <c r="AB186" i="1" s="1"/>
  <c r="AA1282" i="1"/>
  <c r="AB1282" i="1" s="1"/>
  <c r="AA1802" i="1"/>
  <c r="AB1802" i="1" s="1"/>
  <c r="AA1738" i="1"/>
  <c r="AB1738" i="1" s="1"/>
  <c r="AA1674" i="1"/>
  <c r="AB1674" i="1" s="1"/>
  <c r="AA1610" i="1"/>
  <c r="AB1610" i="1" s="1"/>
  <c r="AA1546" i="1"/>
  <c r="AB1546" i="1" s="1"/>
  <c r="AA1482" i="1"/>
  <c r="AB1482" i="1" s="1"/>
  <c r="AA1418" i="1"/>
  <c r="AB1418" i="1" s="1"/>
  <c r="AA1354" i="1"/>
  <c r="AB1354" i="1" s="1"/>
  <c r="AA1290" i="1"/>
  <c r="AB1290" i="1" s="1"/>
  <c r="AA1226" i="1"/>
  <c r="AB1226" i="1" s="1"/>
  <c r="AA1162" i="1"/>
  <c r="AB1162" i="1" s="1"/>
  <c r="AA1098" i="1"/>
  <c r="AB1098" i="1" s="1"/>
  <c r="AA1034" i="1"/>
  <c r="AB1034" i="1" s="1"/>
  <c r="AA970" i="1"/>
  <c r="AB970" i="1" s="1"/>
  <c r="AA906" i="1"/>
  <c r="AB906" i="1" s="1"/>
  <c r="AA842" i="1"/>
  <c r="AB842" i="1" s="1"/>
  <c r="AA778" i="1"/>
  <c r="AB778" i="1" s="1"/>
  <c r="AA714" i="1"/>
  <c r="AB714" i="1" s="1"/>
  <c r="AA650" i="1"/>
  <c r="AB650" i="1" s="1"/>
  <c r="AA586" i="1"/>
  <c r="AB586" i="1" s="1"/>
  <c r="AA522" i="1"/>
  <c r="AB522" i="1" s="1"/>
  <c r="AA1746" i="1"/>
  <c r="AB1746" i="1" s="1"/>
  <c r="AA1682" i="1"/>
  <c r="AB1682" i="1" s="1"/>
  <c r="AA1618" i="1"/>
  <c r="AB1618" i="1" s="1"/>
  <c r="AA1554" i="1"/>
  <c r="AB1554" i="1" s="1"/>
  <c r="AA1490" i="1"/>
  <c r="AB1490" i="1" s="1"/>
  <c r="AA1426" i="1"/>
  <c r="AB1426" i="1" s="1"/>
  <c r="AA1362" i="1"/>
  <c r="AB1362" i="1" s="1"/>
  <c r="AA1298" i="1"/>
  <c r="AB1298" i="1" s="1"/>
  <c r="AA1234" i="1"/>
  <c r="AB1234" i="1" s="1"/>
  <c r="AA1170" i="1"/>
  <c r="AB1170" i="1" s="1"/>
  <c r="AA1106" i="1"/>
  <c r="AB1106" i="1" s="1"/>
  <c r="AA1042" i="1"/>
  <c r="AB1042" i="1" s="1"/>
  <c r="AA978" i="1"/>
  <c r="AB978" i="1" s="1"/>
  <c r="AA914" i="1"/>
  <c r="AB914" i="1" s="1"/>
  <c r="AA850" i="1"/>
  <c r="AB850" i="1" s="1"/>
  <c r="AA786" i="1"/>
  <c r="AB786" i="1" s="1"/>
  <c r="AA722" i="1"/>
  <c r="AB722" i="1" s="1"/>
  <c r="AA658" i="1"/>
  <c r="AB658" i="1" s="1"/>
  <c r="AA594" i="1"/>
  <c r="AB594" i="1" s="1"/>
  <c r="AA530" i="1"/>
  <c r="AB530" i="1" s="1"/>
  <c r="AA466" i="1"/>
  <c r="AB466" i="1" s="1"/>
  <c r="AA402" i="1"/>
  <c r="AB402" i="1" s="1"/>
  <c r="AA338" i="1"/>
  <c r="AB338" i="1" s="1"/>
  <c r="AA274" i="1"/>
  <c r="AB274" i="1" s="1"/>
  <c r="AA210" i="1"/>
  <c r="AB210" i="1" s="1"/>
  <c r="AA146" i="1"/>
  <c r="AB146" i="1" s="1"/>
  <c r="AA82" i="1"/>
  <c r="AB82" i="1" s="1"/>
  <c r="AA1754" i="1"/>
  <c r="AB1754" i="1" s="1"/>
  <c r="AA1690" i="1"/>
  <c r="AB1690" i="1" s="1"/>
  <c r="AA1626" i="1"/>
  <c r="AB1626" i="1" s="1"/>
  <c r="AA1562" i="1"/>
  <c r="AB1562" i="1" s="1"/>
  <c r="AA1498" i="1"/>
  <c r="AB1498" i="1" s="1"/>
  <c r="AA1434" i="1"/>
  <c r="AB1434" i="1" s="1"/>
  <c r="AA1370" i="1"/>
  <c r="AB1370" i="1" s="1"/>
  <c r="AA1306" i="1"/>
  <c r="AB1306" i="1" s="1"/>
  <c r="AA1242" i="1"/>
  <c r="AB1242" i="1" s="1"/>
  <c r="AA1178" i="1"/>
  <c r="AB1178" i="1" s="1"/>
  <c r="AA1114" i="1"/>
  <c r="AB1114" i="1" s="1"/>
  <c r="AA1050" i="1"/>
  <c r="AB1050" i="1" s="1"/>
  <c r="AA986" i="1"/>
  <c r="AB986" i="1" s="1"/>
  <c r="AA922" i="1"/>
  <c r="AB922" i="1" s="1"/>
  <c r="AA858" i="1"/>
  <c r="AB858" i="1" s="1"/>
  <c r="AA794" i="1"/>
  <c r="AB794" i="1" s="1"/>
  <c r="AA730" i="1"/>
  <c r="AB730" i="1" s="1"/>
  <c r="AA666" i="1"/>
  <c r="AB666" i="1" s="1"/>
  <c r="AA602" i="1"/>
  <c r="AB602" i="1" s="1"/>
  <c r="AA1756" i="1"/>
  <c r="AB1756" i="1" s="1"/>
  <c r="AA1692" i="1"/>
  <c r="AB1692" i="1" s="1"/>
  <c r="AA1628" i="1"/>
  <c r="AB1628" i="1" s="1"/>
  <c r="AA1564" i="1"/>
  <c r="AB1564" i="1" s="1"/>
  <c r="AA1500" i="1"/>
  <c r="AB1500" i="1" s="1"/>
  <c r="AA1436" i="1"/>
  <c r="AB1436" i="1" s="1"/>
  <c r="AA1372" i="1"/>
  <c r="AB1372" i="1" s="1"/>
  <c r="AA1308" i="1"/>
  <c r="AB1308" i="1" s="1"/>
  <c r="AA1244" i="1"/>
  <c r="AB1244" i="1" s="1"/>
  <c r="AA1180" i="1"/>
  <c r="AB1180" i="1" s="1"/>
  <c r="AA1116" i="1"/>
  <c r="AB1116" i="1" s="1"/>
  <c r="AA1052" i="1"/>
  <c r="AB1052" i="1" s="1"/>
  <c r="AA988" i="1"/>
  <c r="AB988" i="1" s="1"/>
  <c r="AA924" i="1"/>
  <c r="AB924" i="1" s="1"/>
  <c r="AA860" i="1"/>
  <c r="AB860" i="1" s="1"/>
  <c r="AA796" i="1"/>
  <c r="AB796" i="1" s="1"/>
  <c r="AA732" i="1"/>
  <c r="AB732" i="1" s="1"/>
  <c r="AA668" i="1"/>
  <c r="AB668" i="1" s="1"/>
  <c r="AA604" i="1"/>
  <c r="AB604" i="1" s="1"/>
  <c r="AA540" i="1"/>
  <c r="AB540" i="1" s="1"/>
  <c r="AA476" i="1"/>
  <c r="AB476" i="1" s="1"/>
  <c r="AA156" i="1"/>
  <c r="AB156" i="1" s="1"/>
  <c r="AA92" i="1"/>
  <c r="AB92" i="1" s="1"/>
  <c r="AA28" i="1"/>
  <c r="AB28" i="1" s="1"/>
  <c r="AA1780" i="1"/>
  <c r="AB1780" i="1" s="1"/>
  <c r="AA1716" i="1"/>
  <c r="AB1716" i="1" s="1"/>
  <c r="AA1652" i="1"/>
  <c r="AB1652" i="1" s="1"/>
  <c r="AA1588" i="1"/>
  <c r="AB1588" i="1" s="1"/>
  <c r="AA1524" i="1"/>
  <c r="AB1524" i="1" s="1"/>
  <c r="AA1460" i="1"/>
  <c r="AB1460" i="1" s="1"/>
  <c r="AA1788" i="1"/>
  <c r="AB1788" i="1" s="1"/>
  <c r="AA1724" i="1"/>
  <c r="AB1724" i="1" s="1"/>
  <c r="AA1660" i="1"/>
  <c r="AB1660" i="1" s="1"/>
  <c r="AA1596" i="1"/>
  <c r="AB1596" i="1" s="1"/>
  <c r="AA1532" i="1"/>
  <c r="AB1532" i="1" s="1"/>
  <c r="AA1468" i="1"/>
  <c r="AB1468" i="1" s="1"/>
  <c r="AA1404" i="1"/>
  <c r="AB1404" i="1" s="1"/>
  <c r="AA1340" i="1"/>
  <c r="AB1340" i="1" s="1"/>
  <c r="AA1276" i="1"/>
  <c r="AB1276" i="1" s="1"/>
  <c r="AA1212" i="1"/>
  <c r="AB1212" i="1" s="1"/>
  <c r="AA1148" i="1"/>
  <c r="AB1148" i="1" s="1"/>
  <c r="AA1084" i="1"/>
  <c r="AB1084" i="1" s="1"/>
  <c r="AA1020" i="1"/>
  <c r="AB1020" i="1" s="1"/>
  <c r="AA956" i="1"/>
  <c r="AB956" i="1" s="1"/>
  <c r="AA892" i="1"/>
  <c r="AB892" i="1" s="1"/>
  <c r="AB5" i="1"/>
  <c r="AG6" i="1"/>
  <c r="AG7" i="1"/>
  <c r="AG5" i="1"/>
  <c r="AA1796" i="1"/>
  <c r="AB1796" i="1" s="1"/>
  <c r="AA1732" i="1"/>
  <c r="AB1732" i="1" s="1"/>
  <c r="AA1668" i="1"/>
  <c r="AB1668" i="1" s="1"/>
  <c r="AA1604" i="1"/>
  <c r="AB1604" i="1" s="1"/>
  <c r="AA1540" i="1"/>
  <c r="AB1540" i="1" s="1"/>
  <c r="AA1476" i="1"/>
  <c r="AB1476" i="1" s="1"/>
  <c r="AA1412" i="1"/>
  <c r="AB1412" i="1" s="1"/>
  <c r="AA1348" i="1"/>
  <c r="AB1348" i="1" s="1"/>
  <c r="AA1284" i="1"/>
  <c r="AB1284" i="1" s="1"/>
  <c r="AA1220" i="1"/>
  <c r="AB1220" i="1" s="1"/>
  <c r="AA1156" i="1"/>
  <c r="AB1156" i="1" s="1"/>
  <c r="AA1092" i="1"/>
  <c r="AB1092" i="1" s="1"/>
  <c r="AA1028" i="1"/>
  <c r="AB1028" i="1" s="1"/>
  <c r="AA964" i="1"/>
  <c r="AB964" i="1" s="1"/>
  <c r="AA900" i="1"/>
  <c r="AB900" i="1" s="1"/>
  <c r="AA1804" i="1"/>
  <c r="AB1804" i="1" s="1"/>
  <c r="AA1740" i="1"/>
  <c r="AB1740" i="1" s="1"/>
  <c r="AA1676" i="1"/>
  <c r="AB1676" i="1" s="1"/>
  <c r="AA1612" i="1"/>
  <c r="AB1612" i="1" s="1"/>
  <c r="AA1548" i="1"/>
  <c r="AB1548" i="1" s="1"/>
  <c r="AA1484" i="1"/>
  <c r="AB1484" i="1" s="1"/>
  <c r="AA1420" i="1"/>
  <c r="AB1420" i="1" s="1"/>
  <c r="AA1356" i="1"/>
  <c r="AB1356" i="1" s="1"/>
  <c r="AA1292" i="1"/>
  <c r="AB1292" i="1" s="1"/>
  <c r="AA1228" i="1"/>
  <c r="AB1228" i="1" s="1"/>
  <c r="AA1164" i="1"/>
  <c r="AB1164" i="1" s="1"/>
  <c r="AA1100" i="1"/>
  <c r="AB1100" i="1" s="1"/>
  <c r="AA1036" i="1"/>
  <c r="AB1036" i="1" s="1"/>
  <c r="AA972" i="1"/>
  <c r="AB972" i="1" s="1"/>
  <c r="AA908" i="1"/>
  <c r="AB908" i="1" s="1"/>
  <c r="AA844" i="1"/>
  <c r="AB844" i="1" s="1"/>
  <c r="AA780" i="1"/>
  <c r="AB780" i="1" s="1"/>
  <c r="AA716" i="1"/>
  <c r="AB716" i="1" s="1"/>
  <c r="AA652" i="1"/>
  <c r="AB652" i="1" s="1"/>
  <c r="AA625" i="1"/>
  <c r="AB625" i="1" s="1"/>
  <c r="AA588" i="1"/>
  <c r="AB588" i="1" s="1"/>
  <c r="AA561" i="1"/>
  <c r="AB561" i="1" s="1"/>
  <c r="AA524" i="1"/>
  <c r="AB524" i="1" s="1"/>
  <c r="AA497" i="1"/>
  <c r="AB497" i="1" s="1"/>
  <c r="AA460" i="1"/>
  <c r="AB460" i="1" s="1"/>
  <c r="AA433" i="1"/>
  <c r="AB433" i="1" s="1"/>
  <c r="AA396" i="1"/>
  <c r="AB396" i="1" s="1"/>
  <c r="AA369" i="1"/>
  <c r="AB369" i="1" s="1"/>
  <c r="AA332" i="1"/>
  <c r="AB332" i="1" s="1"/>
  <c r="AA305" i="1"/>
  <c r="AB305" i="1" s="1"/>
  <c r="AA268" i="1"/>
  <c r="AB268" i="1" s="1"/>
  <c r="AA241" i="1"/>
  <c r="AB241" i="1" s="1"/>
  <c r="AA204" i="1"/>
  <c r="AB204" i="1" s="1"/>
  <c r="AA140" i="1"/>
  <c r="AB140" i="1" s="1"/>
  <c r="AA122" i="1"/>
  <c r="AB122" i="1" s="1"/>
  <c r="AA76" i="1"/>
  <c r="AB76" i="1" s="1"/>
  <c r="AA58" i="1"/>
  <c r="AB58" i="1" s="1"/>
  <c r="AA12" i="1"/>
  <c r="AB12" i="1" s="1"/>
  <c r="AA805" i="1"/>
  <c r="AB805" i="1" s="1"/>
  <c r="AA797" i="1"/>
  <c r="AB797" i="1" s="1"/>
  <c r="AA789" i="1"/>
  <c r="AB789" i="1" s="1"/>
  <c r="AA781" i="1"/>
  <c r="AB781" i="1" s="1"/>
  <c r="AA773" i="1"/>
  <c r="AB773" i="1" s="1"/>
  <c r="AA765" i="1"/>
  <c r="AB765" i="1" s="1"/>
  <c r="AA757" i="1"/>
  <c r="AB757" i="1" s="1"/>
  <c r="AA749" i="1"/>
  <c r="AB749" i="1" s="1"/>
  <c r="AA741" i="1"/>
  <c r="AB741" i="1" s="1"/>
  <c r="AA733" i="1"/>
  <c r="AB733" i="1" s="1"/>
  <c r="AA725" i="1"/>
  <c r="AB725" i="1" s="1"/>
  <c r="AA717" i="1"/>
  <c r="AB717" i="1" s="1"/>
  <c r="AA709" i="1"/>
  <c r="AB709" i="1" s="1"/>
  <c r="AA701" i="1"/>
  <c r="AB701" i="1" s="1"/>
  <c r="AA693" i="1"/>
  <c r="AB693" i="1" s="1"/>
  <c r="AA685" i="1"/>
  <c r="AB685" i="1" s="1"/>
  <c r="AA677" i="1"/>
  <c r="AB677" i="1" s="1"/>
  <c r="AA669" i="1"/>
  <c r="AB669" i="1" s="1"/>
  <c r="AA661" i="1"/>
  <c r="AB661" i="1" s="1"/>
  <c r="AA653" i="1"/>
  <c r="AB653" i="1" s="1"/>
  <c r="AA645" i="1"/>
  <c r="AB645" i="1" s="1"/>
  <c r="AA637" i="1"/>
  <c r="AB637" i="1" s="1"/>
  <c r="AA629" i="1"/>
  <c r="AB629" i="1" s="1"/>
  <c r="AA621" i="1"/>
  <c r="AB621" i="1" s="1"/>
  <c r="AA613" i="1"/>
  <c r="AB613" i="1" s="1"/>
  <c r="AA605" i="1"/>
  <c r="AB605" i="1" s="1"/>
  <c r="AA597" i="1"/>
  <c r="AB597" i="1" s="1"/>
  <c r="AA589" i="1"/>
  <c r="AB589" i="1" s="1"/>
  <c r="AA581" i="1"/>
  <c r="AB581" i="1" s="1"/>
  <c r="AA573" i="1"/>
  <c r="AB573" i="1" s="1"/>
  <c r="AA565" i="1"/>
  <c r="AB565" i="1" s="1"/>
  <c r="AA557" i="1"/>
  <c r="AB557" i="1" s="1"/>
  <c r="AA549" i="1"/>
  <c r="AB549" i="1" s="1"/>
  <c r="AA541" i="1"/>
  <c r="AB541" i="1" s="1"/>
  <c r="AA533" i="1"/>
  <c r="AB533" i="1" s="1"/>
  <c r="AA525" i="1"/>
  <c r="AB525" i="1" s="1"/>
  <c r="AA517" i="1"/>
  <c r="AB517" i="1" s="1"/>
  <c r="AA509" i="1"/>
  <c r="AB509" i="1" s="1"/>
  <c r="AA501" i="1"/>
  <c r="AB501" i="1" s="1"/>
  <c r="AA493" i="1"/>
  <c r="AB493" i="1" s="1"/>
  <c r="AA485" i="1"/>
  <c r="AB485" i="1" s="1"/>
  <c r="AA477" i="1"/>
  <c r="AB477" i="1" s="1"/>
  <c r="AA469" i="1"/>
  <c r="AB469" i="1" s="1"/>
  <c r="AA461" i="1"/>
  <c r="AB461" i="1" s="1"/>
  <c r="AA453" i="1"/>
  <c r="AB453" i="1" s="1"/>
  <c r="AA445" i="1"/>
  <c r="AB445" i="1" s="1"/>
  <c r="AA437" i="1"/>
  <c r="AB437" i="1" s="1"/>
  <c r="AA429" i="1"/>
  <c r="AB429" i="1" s="1"/>
  <c r="AA421" i="1"/>
  <c r="AB421" i="1" s="1"/>
  <c r="AA413" i="1"/>
  <c r="AB413" i="1" s="1"/>
  <c r="AA405" i="1"/>
  <c r="AB405" i="1" s="1"/>
  <c r="AA397" i="1"/>
  <c r="AB397" i="1" s="1"/>
  <c r="AA389" i="1"/>
  <c r="AB389" i="1" s="1"/>
  <c r="AA381" i="1"/>
  <c r="AB381" i="1" s="1"/>
  <c r="AA373" i="1"/>
  <c r="AB373" i="1" s="1"/>
  <c r="AA365" i="1"/>
  <c r="AB365" i="1" s="1"/>
  <c r="AA357" i="1"/>
  <c r="AB357" i="1" s="1"/>
  <c r="AA349" i="1"/>
  <c r="AB349" i="1" s="1"/>
  <c r="AA341" i="1"/>
  <c r="AB341" i="1" s="1"/>
  <c r="AA333" i="1"/>
  <c r="AB333" i="1" s="1"/>
  <c r="AA325" i="1"/>
  <c r="AB325" i="1" s="1"/>
  <c r="AA317" i="1"/>
  <c r="AB317" i="1" s="1"/>
  <c r="AA309" i="1"/>
  <c r="AB309" i="1" s="1"/>
  <c r="AA301" i="1"/>
  <c r="AB301" i="1" s="1"/>
  <c r="AA293" i="1"/>
  <c r="AB293" i="1" s="1"/>
  <c r="AA285" i="1"/>
  <c r="AB285" i="1" s="1"/>
  <c r="AA277" i="1"/>
  <c r="AB277" i="1" s="1"/>
  <c r="AA269" i="1"/>
  <c r="AB269" i="1" s="1"/>
  <c r="AA261" i="1"/>
  <c r="AB261" i="1" s="1"/>
  <c r="AA253" i="1"/>
  <c r="AB253" i="1" s="1"/>
  <c r="AA245" i="1"/>
  <c r="AB245" i="1" s="1"/>
  <c r="AA237" i="1"/>
  <c r="AB237" i="1" s="1"/>
  <c r="AA229" i="1"/>
  <c r="AB229" i="1" s="1"/>
  <c r="AA221" i="1"/>
  <c r="AB221" i="1" s="1"/>
  <c r="AA213" i="1"/>
  <c r="AB213" i="1" s="1"/>
  <c r="AA205" i="1"/>
  <c r="AB205" i="1" s="1"/>
  <c r="AA197" i="1"/>
  <c r="AB197" i="1" s="1"/>
  <c r="AA189" i="1"/>
  <c r="AB189" i="1" s="1"/>
  <c r="AA181" i="1"/>
  <c r="AB181" i="1" s="1"/>
  <c r="AA165" i="1"/>
  <c r="AB165" i="1" s="1"/>
  <c r="AA157" i="1"/>
  <c r="AB157" i="1" s="1"/>
  <c r="AA149" i="1"/>
  <c r="AB149" i="1" s="1"/>
  <c r="AA141" i="1"/>
  <c r="AB141" i="1" s="1"/>
  <c r="AA133" i="1"/>
  <c r="AB133" i="1" s="1"/>
  <c r="AA125" i="1"/>
  <c r="AB125" i="1" s="1"/>
  <c r="AA117" i="1"/>
  <c r="AB117" i="1" s="1"/>
  <c r="AA109" i="1"/>
  <c r="AB109" i="1" s="1"/>
  <c r="AA101" i="1"/>
  <c r="AB101" i="1" s="1"/>
  <c r="AA93" i="1"/>
  <c r="AB93" i="1" s="1"/>
  <c r="AA85" i="1"/>
  <c r="AB85" i="1" s="1"/>
  <c r="AA77" i="1"/>
  <c r="AB77" i="1" s="1"/>
  <c r="AA69" i="1"/>
  <c r="AB69" i="1" s="1"/>
  <c r="AA61" i="1"/>
  <c r="AB61" i="1" s="1"/>
  <c r="AA53" i="1"/>
  <c r="AB53" i="1" s="1"/>
  <c r="AA45" i="1"/>
  <c r="AB45" i="1" s="1"/>
  <c r="AA37" i="1"/>
  <c r="AB37" i="1" s="1"/>
  <c r="AA29" i="1"/>
  <c r="AB29" i="1" s="1"/>
  <c r="AA21" i="1"/>
  <c r="AB21" i="1" s="1"/>
  <c r="AA13" i="1"/>
  <c r="AB13" i="1" s="1"/>
  <c r="AA1772" i="1"/>
  <c r="AB1772" i="1" s="1"/>
  <c r="AA1708" i="1"/>
  <c r="AB1708" i="1" s="1"/>
  <c r="AA1644" i="1"/>
  <c r="AB1644" i="1" s="1"/>
  <c r="AA1580" i="1"/>
  <c r="AB1580" i="1" s="1"/>
  <c r="AA1516" i="1"/>
  <c r="AB1516" i="1" s="1"/>
  <c r="AA1452" i="1"/>
  <c r="AB1452" i="1" s="1"/>
  <c r="AA1388" i="1"/>
  <c r="AB1388" i="1" s="1"/>
  <c r="AA1324" i="1"/>
  <c r="AB1324" i="1" s="1"/>
  <c r="AA1260" i="1"/>
  <c r="AB1260" i="1" s="1"/>
  <c r="AA1196" i="1"/>
  <c r="AB1196" i="1" s="1"/>
  <c r="AA1132" i="1"/>
  <c r="AB1132" i="1" s="1"/>
  <c r="AA1068" i="1"/>
  <c r="AB1068" i="1" s="1"/>
  <c r="AA1004" i="1"/>
  <c r="AB1004" i="1" s="1"/>
  <c r="AA940" i="1"/>
  <c r="AB940" i="1" s="1"/>
  <c r="AA876" i="1"/>
  <c r="AB876" i="1" s="1"/>
  <c r="AA812" i="1"/>
  <c r="AB812" i="1" s="1"/>
  <c r="AA748" i="1"/>
  <c r="AB748" i="1" s="1"/>
  <c r="AA684" i="1"/>
  <c r="AB684" i="1" s="1"/>
  <c r="AA620" i="1"/>
  <c r="AB620" i="1" s="1"/>
  <c r="AA172" i="1"/>
  <c r="AB172" i="1" s="1"/>
  <c r="AA108" i="1"/>
  <c r="AB108" i="1" s="1"/>
  <c r="AA44" i="1"/>
  <c r="AB44" i="1" s="1"/>
  <c r="AA1396" i="1"/>
  <c r="AB1396" i="1" s="1"/>
  <c r="AA1332" i="1"/>
  <c r="AB1332" i="1" s="1"/>
  <c r="AA1268" i="1"/>
  <c r="AB1268" i="1" s="1"/>
  <c r="AA1204" i="1"/>
  <c r="AB1204" i="1" s="1"/>
  <c r="AA1140" i="1"/>
  <c r="AB1140" i="1" s="1"/>
  <c r="AA1076" i="1"/>
  <c r="AB1076" i="1" s="1"/>
  <c r="AA1012" i="1"/>
  <c r="AB1012" i="1" s="1"/>
  <c r="AA994" i="1"/>
  <c r="AB994" i="1" s="1"/>
  <c r="AA948" i="1"/>
  <c r="AB948" i="1" s="1"/>
  <c r="AA884" i="1"/>
  <c r="AB884" i="1" s="1"/>
  <c r="AA820" i="1"/>
  <c r="AB820" i="1" s="1"/>
  <c r="AA756" i="1"/>
  <c r="AB756" i="1" s="1"/>
  <c r="AA692" i="1"/>
  <c r="AB692" i="1" s="1"/>
  <c r="AA628" i="1"/>
  <c r="AB628" i="1" s="1"/>
  <c r="AA564" i="1"/>
  <c r="AB564" i="1" s="1"/>
  <c r="AA180" i="1"/>
  <c r="AB180" i="1" s="1"/>
  <c r="AA116" i="1"/>
  <c r="AB116" i="1" s="1"/>
  <c r="AA52" i="1"/>
  <c r="AB52" i="1" s="1"/>
  <c r="AA828" i="1"/>
  <c r="AB828" i="1" s="1"/>
  <c r="AA764" i="1"/>
  <c r="AB764" i="1" s="1"/>
  <c r="AA700" i="1"/>
  <c r="AB700" i="1" s="1"/>
  <c r="AA636" i="1"/>
  <c r="AB636" i="1" s="1"/>
  <c r="AA572" i="1"/>
  <c r="AB572" i="1" s="1"/>
  <c r="AA508" i="1"/>
  <c r="AB508" i="1" s="1"/>
  <c r="AA444" i="1"/>
  <c r="AB444" i="1" s="1"/>
  <c r="AA380" i="1"/>
  <c r="AB380" i="1" s="1"/>
  <c r="AA316" i="1"/>
  <c r="AB316" i="1" s="1"/>
  <c r="AA252" i="1"/>
  <c r="AB252" i="1" s="1"/>
  <c r="AA188" i="1"/>
  <c r="AB188" i="1" s="1"/>
  <c r="AA170" i="1"/>
  <c r="AB170" i="1" s="1"/>
  <c r="AA124" i="1"/>
  <c r="AB124" i="1" s="1"/>
  <c r="AA60" i="1"/>
  <c r="AB60" i="1" s="1"/>
  <c r="AA836" i="1"/>
  <c r="AB836" i="1" s="1"/>
  <c r="AA772" i="1"/>
  <c r="AB772" i="1" s="1"/>
  <c r="AA708" i="1"/>
  <c r="AB708" i="1" s="1"/>
  <c r="AA644" i="1"/>
  <c r="AB644" i="1" s="1"/>
  <c r="AA580" i="1"/>
  <c r="AB580" i="1" s="1"/>
  <c r="AA516" i="1"/>
  <c r="AB516" i="1" s="1"/>
  <c r="AA452" i="1"/>
  <c r="AB452" i="1" s="1"/>
  <c r="AA388" i="1"/>
  <c r="AB388" i="1" s="1"/>
  <c r="AA324" i="1"/>
  <c r="AB324" i="1" s="1"/>
  <c r="AA260" i="1"/>
  <c r="AB260" i="1" s="1"/>
  <c r="AA196" i="1"/>
  <c r="AB196" i="1" s="1"/>
  <c r="AA132" i="1"/>
  <c r="AB132" i="1" s="1"/>
  <c r="AA68" i="1"/>
  <c r="AB68" i="1" s="1"/>
  <c r="AJ4" i="1"/>
  <c r="AJ7" i="1" s="1"/>
  <c r="AA1641" i="1"/>
  <c r="AB1641" i="1" s="1"/>
  <c r="AA1312" i="1"/>
  <c r="AB1312" i="1" s="1"/>
  <c r="AA1184" i="1"/>
  <c r="AB1184" i="1" s="1"/>
  <c r="AA864" i="1"/>
  <c r="AB864" i="1" s="1"/>
  <c r="AA809" i="1"/>
  <c r="AB809" i="1" s="1"/>
  <c r="AA480" i="1"/>
  <c r="AB480" i="1" s="1"/>
  <c r="AA425" i="1"/>
  <c r="AB425" i="1" s="1"/>
  <c r="AA352" i="1"/>
  <c r="AB352" i="1" s="1"/>
  <c r="AA1256" i="1"/>
  <c r="AB1256" i="1" s="1"/>
  <c r="AA1799" i="1"/>
  <c r="AB1799" i="1" s="1"/>
  <c r="AA1762" i="1"/>
  <c r="AB1762" i="1" s="1"/>
  <c r="AA1753" i="1"/>
  <c r="AB1753" i="1" s="1"/>
  <c r="AA1744" i="1"/>
  <c r="AB1744" i="1" s="1"/>
  <c r="AA1735" i="1"/>
  <c r="AB1735" i="1" s="1"/>
  <c r="AA1698" i="1"/>
  <c r="AB1698" i="1" s="1"/>
  <c r="AA1689" i="1"/>
  <c r="AB1689" i="1" s="1"/>
  <c r="AA1680" i="1"/>
  <c r="AB1680" i="1" s="1"/>
  <c r="AA1671" i="1"/>
  <c r="AB1671" i="1" s="1"/>
  <c r="AA1634" i="1"/>
  <c r="AB1634" i="1" s="1"/>
  <c r="AA1625" i="1"/>
  <c r="AB1625" i="1" s="1"/>
  <c r="AA1616" i="1"/>
  <c r="AB1616" i="1" s="1"/>
  <c r="AA1607" i="1"/>
  <c r="AB1607" i="1" s="1"/>
  <c r="AA1570" i="1"/>
  <c r="AB1570" i="1" s="1"/>
  <c r="AA1561" i="1"/>
  <c r="AB1561" i="1" s="1"/>
  <c r="AA1552" i="1"/>
  <c r="AB1552" i="1" s="1"/>
  <c r="AA1543" i="1"/>
  <c r="AB1543" i="1" s="1"/>
  <c r="AA1506" i="1"/>
  <c r="AB1506" i="1" s="1"/>
  <c r="AA1497" i="1"/>
  <c r="AB1497" i="1" s="1"/>
  <c r="AA1488" i="1"/>
  <c r="AB1488" i="1" s="1"/>
  <c r="AA1479" i="1"/>
  <c r="AB1479" i="1" s="1"/>
  <c r="AA1442" i="1"/>
  <c r="AB1442" i="1" s="1"/>
  <c r="AA1433" i="1"/>
  <c r="AB1433" i="1" s="1"/>
  <c r="AA1424" i="1"/>
  <c r="AB1424" i="1" s="1"/>
  <c r="AA1415" i="1"/>
  <c r="AB1415" i="1" s="1"/>
  <c r="AA1378" i="1"/>
  <c r="AB1378" i="1" s="1"/>
  <c r="AA1369" i="1"/>
  <c r="AB1369" i="1" s="1"/>
  <c r="AA1360" i="1"/>
  <c r="AB1360" i="1" s="1"/>
  <c r="AA1314" i="1"/>
  <c r="AB1314" i="1" s="1"/>
  <c r="AA1305" i="1"/>
  <c r="AB1305" i="1" s="1"/>
  <c r="AA1296" i="1"/>
  <c r="AB1296" i="1" s="1"/>
  <c r="AA1287" i="1"/>
  <c r="AB1287" i="1" s="1"/>
  <c r="AA1250" i="1"/>
  <c r="AB1250" i="1" s="1"/>
  <c r="AA1241" i="1"/>
  <c r="AB1241" i="1" s="1"/>
  <c r="AA1232" i="1"/>
  <c r="AB1232" i="1" s="1"/>
  <c r="AA1223" i="1"/>
  <c r="AB1223" i="1" s="1"/>
  <c r="AA1186" i="1"/>
  <c r="AB1186" i="1" s="1"/>
  <c r="AA1177" i="1"/>
  <c r="AB1177" i="1" s="1"/>
  <c r="AA1168" i="1"/>
  <c r="AB1168" i="1" s="1"/>
  <c r="AA1159" i="1"/>
  <c r="AB1159" i="1" s="1"/>
  <c r="AA1122" i="1"/>
  <c r="AB1122" i="1" s="1"/>
  <c r="AA1113" i="1"/>
  <c r="AB1113" i="1" s="1"/>
  <c r="AA1104" i="1"/>
  <c r="AB1104" i="1" s="1"/>
  <c r="AA1095" i="1"/>
  <c r="AB1095" i="1" s="1"/>
  <c r="AA1058" i="1"/>
  <c r="AB1058" i="1" s="1"/>
  <c r="AA1049" i="1"/>
  <c r="AB1049" i="1" s="1"/>
  <c r="AA1040" i="1"/>
  <c r="AB1040" i="1" s="1"/>
  <c r="AA1031" i="1"/>
  <c r="AB1031" i="1" s="1"/>
  <c r="AA985" i="1"/>
  <c r="AB985" i="1" s="1"/>
  <c r="AA976" i="1"/>
  <c r="AB976" i="1" s="1"/>
  <c r="AA967" i="1"/>
  <c r="AB967" i="1" s="1"/>
  <c r="AA930" i="1"/>
  <c r="AB930" i="1" s="1"/>
  <c r="AA921" i="1"/>
  <c r="AB921" i="1" s="1"/>
  <c r="AA912" i="1"/>
  <c r="AB912" i="1" s="1"/>
  <c r="AA903" i="1"/>
  <c r="AB903" i="1" s="1"/>
  <c r="AA866" i="1"/>
  <c r="AB866" i="1" s="1"/>
  <c r="AA857" i="1"/>
  <c r="AB857" i="1" s="1"/>
  <c r="AA848" i="1"/>
  <c r="AB848" i="1" s="1"/>
  <c r="AA839" i="1"/>
  <c r="AB839" i="1" s="1"/>
  <c r="AA802" i="1"/>
  <c r="AB802" i="1" s="1"/>
  <c r="AA793" i="1"/>
  <c r="AB793" i="1" s="1"/>
  <c r="AA784" i="1"/>
  <c r="AB784" i="1" s="1"/>
  <c r="AA775" i="1"/>
  <c r="AB775" i="1" s="1"/>
  <c r="AA738" i="1"/>
  <c r="AB738" i="1" s="1"/>
  <c r="AA729" i="1"/>
  <c r="AB729" i="1" s="1"/>
  <c r="AA720" i="1"/>
  <c r="AB720" i="1" s="1"/>
  <c r="AA711" i="1"/>
  <c r="AB711" i="1" s="1"/>
  <c r="AA674" i="1"/>
  <c r="AB674" i="1" s="1"/>
  <c r="AA665" i="1"/>
  <c r="AB665" i="1" s="1"/>
  <c r="AA656" i="1"/>
  <c r="AB656" i="1" s="1"/>
  <c r="AA647" i="1"/>
  <c r="AB647" i="1" s="1"/>
  <c r="AA610" i="1"/>
  <c r="AB610" i="1" s="1"/>
  <c r="AA601" i="1"/>
  <c r="AB601" i="1" s="1"/>
  <c r="AA592" i="1"/>
  <c r="AB592" i="1" s="1"/>
  <c r="AA583" i="1"/>
  <c r="AB583" i="1" s="1"/>
  <c r="AA1769" i="1"/>
  <c r="AB1769" i="1" s="1"/>
  <c r="AA1449" i="1"/>
  <c r="AB1449" i="1" s="1"/>
  <c r="AA1248" i="1"/>
  <c r="AB1248" i="1" s="1"/>
  <c r="AA1129" i="1"/>
  <c r="AB1129" i="1" s="1"/>
  <c r="AA1056" i="1"/>
  <c r="AB1056" i="1" s="1"/>
  <c r="AA992" i="1"/>
  <c r="AB992" i="1" s="1"/>
  <c r="AA937" i="1"/>
  <c r="AB937" i="1" s="1"/>
  <c r="AA617" i="1"/>
  <c r="AB617" i="1" s="1"/>
  <c r="AA297" i="1"/>
  <c r="AB297" i="1" s="1"/>
  <c r="AA224" i="1"/>
  <c r="AB224" i="1" s="1"/>
  <c r="AA169" i="1"/>
  <c r="AB169" i="1" s="1"/>
  <c r="AA41" i="1"/>
  <c r="AB41" i="1" s="1"/>
  <c r="AA1448" i="1"/>
  <c r="AB1448" i="1" s="1"/>
  <c r="AA1192" i="1"/>
  <c r="AB1192" i="1" s="1"/>
  <c r="AA936" i="1"/>
  <c r="AB936" i="1" s="1"/>
  <c r="AA744" i="1"/>
  <c r="AB744" i="1" s="1"/>
  <c r="AA488" i="1"/>
  <c r="AB488" i="1" s="1"/>
  <c r="AA360" i="1"/>
  <c r="AB360" i="1" s="1"/>
  <c r="AA232" i="1"/>
  <c r="AB232" i="1" s="1"/>
  <c r="O1502" i="1"/>
  <c r="AA1761" i="1"/>
  <c r="AB1761" i="1" s="1"/>
  <c r="AA1752" i="1"/>
  <c r="AB1752" i="1" s="1"/>
  <c r="AA1743" i="1"/>
  <c r="AB1743" i="1" s="1"/>
  <c r="AA1697" i="1"/>
  <c r="AB1697" i="1" s="1"/>
  <c r="AA1688" i="1"/>
  <c r="AB1688" i="1" s="1"/>
  <c r="AA1679" i="1"/>
  <c r="AB1679" i="1" s="1"/>
  <c r="AA1633" i="1"/>
  <c r="AB1633" i="1" s="1"/>
  <c r="AA1624" i="1"/>
  <c r="AB1624" i="1" s="1"/>
  <c r="AA1615" i="1"/>
  <c r="AB1615" i="1" s="1"/>
  <c r="AA1569" i="1"/>
  <c r="AB1569" i="1" s="1"/>
  <c r="AA1560" i="1"/>
  <c r="AB1560" i="1" s="1"/>
  <c r="AA1551" i="1"/>
  <c r="AB1551" i="1" s="1"/>
  <c r="AA1505" i="1"/>
  <c r="AB1505" i="1" s="1"/>
  <c r="AA1496" i="1"/>
  <c r="AB1496" i="1" s="1"/>
  <c r="AA1487" i="1"/>
  <c r="AB1487" i="1" s="1"/>
  <c r="AA1441" i="1"/>
  <c r="AB1441" i="1" s="1"/>
  <c r="AA1432" i="1"/>
  <c r="AB1432" i="1" s="1"/>
  <c r="AA1423" i="1"/>
  <c r="AB1423" i="1" s="1"/>
  <c r="AA1377" i="1"/>
  <c r="AB1377" i="1" s="1"/>
  <c r="AA1368" i="1"/>
  <c r="AB1368" i="1" s="1"/>
  <c r="AA1359" i="1"/>
  <c r="AB1359" i="1" s="1"/>
  <c r="AA1313" i="1"/>
  <c r="AB1313" i="1" s="1"/>
  <c r="AA1304" i="1"/>
  <c r="AB1304" i="1" s="1"/>
  <c r="AA1295" i="1"/>
  <c r="AB1295" i="1" s="1"/>
  <c r="AA1249" i="1"/>
  <c r="AB1249" i="1" s="1"/>
  <c r="AA1240" i="1"/>
  <c r="AB1240" i="1" s="1"/>
  <c r="AA1231" i="1"/>
  <c r="AB1231" i="1" s="1"/>
  <c r="AA1185" i="1"/>
  <c r="AB1185" i="1" s="1"/>
  <c r="AA1176" i="1"/>
  <c r="AB1176" i="1" s="1"/>
  <c r="AA1167" i="1"/>
  <c r="AB1167" i="1" s="1"/>
  <c r="AA1121" i="1"/>
  <c r="AB1121" i="1" s="1"/>
  <c r="AA1112" i="1"/>
  <c r="AB1112" i="1" s="1"/>
  <c r="AA1103" i="1"/>
  <c r="AB1103" i="1" s="1"/>
  <c r="AA1057" i="1"/>
  <c r="AB1057" i="1" s="1"/>
  <c r="AA1048" i="1"/>
  <c r="AB1048" i="1" s="1"/>
  <c r="AA1039" i="1"/>
  <c r="AB1039" i="1" s="1"/>
  <c r="AA993" i="1"/>
  <c r="AB993" i="1" s="1"/>
  <c r="AA984" i="1"/>
  <c r="AB984" i="1" s="1"/>
  <c r="AA975" i="1"/>
  <c r="AB975" i="1" s="1"/>
  <c r="AA929" i="1"/>
  <c r="AB929" i="1" s="1"/>
  <c r="AA920" i="1"/>
  <c r="AB920" i="1" s="1"/>
  <c r="AA911" i="1"/>
  <c r="AB911" i="1" s="1"/>
  <c r="AA865" i="1"/>
  <c r="AB865" i="1" s="1"/>
  <c r="AA856" i="1"/>
  <c r="AB856" i="1" s="1"/>
  <c r="AA847" i="1"/>
  <c r="AB847" i="1" s="1"/>
  <c r="AA801" i="1"/>
  <c r="AB801" i="1" s="1"/>
  <c r="AA792" i="1"/>
  <c r="AB792" i="1" s="1"/>
  <c r="AA783" i="1"/>
  <c r="AB783" i="1" s="1"/>
  <c r="AA737" i="1"/>
  <c r="AB737" i="1" s="1"/>
  <c r="AA728" i="1"/>
  <c r="AB728" i="1" s="1"/>
  <c r="AA719" i="1"/>
  <c r="AB719" i="1" s="1"/>
  <c r="AA673" i="1"/>
  <c r="AB673" i="1" s="1"/>
  <c r="AA664" i="1"/>
  <c r="AB664" i="1" s="1"/>
  <c r="AA655" i="1"/>
  <c r="AB655" i="1" s="1"/>
  <c r="AA609" i="1"/>
  <c r="AB609" i="1" s="1"/>
  <c r="AA600" i="1"/>
  <c r="AB600" i="1" s="1"/>
  <c r="AA591" i="1"/>
  <c r="AB591" i="1" s="1"/>
  <c r="AA545" i="1"/>
  <c r="AB545" i="1" s="1"/>
  <c r="AA536" i="1"/>
  <c r="AB536" i="1" s="1"/>
  <c r="AA527" i="1"/>
  <c r="AB527" i="1" s="1"/>
  <c r="AA481" i="1"/>
  <c r="AB481" i="1" s="1"/>
  <c r="AA472" i="1"/>
  <c r="AB472" i="1" s="1"/>
  <c r="AA463" i="1"/>
  <c r="AB463" i="1" s="1"/>
  <c r="AA417" i="1"/>
  <c r="AB417" i="1" s="1"/>
  <c r="AA408" i="1"/>
  <c r="AB408" i="1" s="1"/>
  <c r="AA399" i="1"/>
  <c r="AB399" i="1" s="1"/>
  <c r="AA353" i="1"/>
  <c r="AB353" i="1" s="1"/>
  <c r="AA344" i="1"/>
  <c r="AB344" i="1" s="1"/>
  <c r="AA335" i="1"/>
  <c r="AB335" i="1" s="1"/>
  <c r="AA289" i="1"/>
  <c r="AB289" i="1" s="1"/>
  <c r="AA280" i="1"/>
  <c r="AB280" i="1" s="1"/>
  <c r="AA271" i="1"/>
  <c r="AB271" i="1" s="1"/>
  <c r="AA225" i="1"/>
  <c r="AB225" i="1" s="1"/>
  <c r="AA216" i="1"/>
  <c r="AB216" i="1" s="1"/>
  <c r="AA207" i="1"/>
  <c r="AB207" i="1" s="1"/>
  <c r="AA152" i="1"/>
  <c r="AB152" i="1" s="1"/>
  <c r="AA97" i="1"/>
  <c r="AB97" i="1" s="1"/>
  <c r="AA88" i="1"/>
  <c r="AB88" i="1" s="1"/>
  <c r="AA33" i="1"/>
  <c r="AB33" i="1" s="1"/>
  <c r="AA24" i="1"/>
  <c r="AB24" i="1" s="1"/>
  <c r="AA1760" i="1"/>
  <c r="AB1760" i="1" s="1"/>
  <c r="AA1705" i="1"/>
  <c r="AB1705" i="1" s="1"/>
  <c r="AA1385" i="1"/>
  <c r="AB1385" i="1" s="1"/>
  <c r="AA1257" i="1"/>
  <c r="AB1257" i="1" s="1"/>
  <c r="AA1193" i="1"/>
  <c r="AB1193" i="1" s="1"/>
  <c r="AA1001" i="1"/>
  <c r="AB1001" i="1" s="1"/>
  <c r="AA928" i="1"/>
  <c r="AB928" i="1" s="1"/>
  <c r="AA873" i="1"/>
  <c r="AB873" i="1" s="1"/>
  <c r="AA608" i="1"/>
  <c r="AB608" i="1" s="1"/>
  <c r="AA553" i="1"/>
  <c r="AB553" i="1" s="1"/>
  <c r="AA416" i="1"/>
  <c r="AB416" i="1" s="1"/>
  <c r="AA361" i="1"/>
  <c r="AB361" i="1" s="1"/>
  <c r="AA288" i="1"/>
  <c r="AB288" i="1" s="1"/>
  <c r="AA1768" i="1"/>
  <c r="AB1768" i="1" s="1"/>
  <c r="AA1576" i="1"/>
  <c r="AB1576" i="1" s="1"/>
  <c r="AA1512" i="1"/>
  <c r="AB1512" i="1" s="1"/>
  <c r="AA1384" i="1"/>
  <c r="AB1384" i="1" s="1"/>
  <c r="AA1320" i="1"/>
  <c r="AB1320" i="1" s="1"/>
  <c r="AA1064" i="1"/>
  <c r="AB1064" i="1" s="1"/>
  <c r="AA872" i="1"/>
  <c r="AB872" i="1" s="1"/>
  <c r="AA680" i="1"/>
  <c r="AB680" i="1" s="1"/>
  <c r="AA552" i="1"/>
  <c r="AB552" i="1" s="1"/>
  <c r="AA424" i="1"/>
  <c r="AB424" i="1" s="1"/>
  <c r="AA296" i="1"/>
  <c r="AB296" i="1" s="1"/>
  <c r="AA168" i="1"/>
  <c r="AB168" i="1" s="1"/>
  <c r="AA1794" i="1"/>
  <c r="AB1794" i="1" s="1"/>
  <c r="AA1785" i="1"/>
  <c r="AB1785" i="1" s="1"/>
  <c r="AA1776" i="1"/>
  <c r="AB1776" i="1" s="1"/>
  <c r="AA1767" i="1"/>
  <c r="AB1767" i="1" s="1"/>
  <c r="AA1730" i="1"/>
  <c r="AB1730" i="1" s="1"/>
  <c r="AA1721" i="1"/>
  <c r="AB1721" i="1" s="1"/>
  <c r="AA1712" i="1"/>
  <c r="AB1712" i="1" s="1"/>
  <c r="AA1703" i="1"/>
  <c r="AB1703" i="1" s="1"/>
  <c r="AA1666" i="1"/>
  <c r="AB1666" i="1" s="1"/>
  <c r="AA1657" i="1"/>
  <c r="AB1657" i="1" s="1"/>
  <c r="AA1648" i="1"/>
  <c r="AB1648" i="1" s="1"/>
  <c r="AA1639" i="1"/>
  <c r="AB1639" i="1" s="1"/>
  <c r="AA1602" i="1"/>
  <c r="AB1602" i="1" s="1"/>
  <c r="AA1593" i="1"/>
  <c r="AB1593" i="1" s="1"/>
  <c r="AA1584" i="1"/>
  <c r="AB1584" i="1" s="1"/>
  <c r="AA1575" i="1"/>
  <c r="AB1575" i="1" s="1"/>
  <c r="AA1538" i="1"/>
  <c r="AB1538" i="1" s="1"/>
  <c r="AA1529" i="1"/>
  <c r="AB1529" i="1" s="1"/>
  <c r="AA1520" i="1"/>
  <c r="AB1520" i="1" s="1"/>
  <c r="AA1511" i="1"/>
  <c r="AB1511" i="1" s="1"/>
  <c r="AA1474" i="1"/>
  <c r="AB1474" i="1" s="1"/>
  <c r="AA1465" i="1"/>
  <c r="AB1465" i="1" s="1"/>
  <c r="AA1456" i="1"/>
  <c r="AB1456" i="1" s="1"/>
  <c r="AA1447" i="1"/>
  <c r="AB1447" i="1" s="1"/>
  <c r="AA1410" i="1"/>
  <c r="AB1410" i="1" s="1"/>
  <c r="AA1401" i="1"/>
  <c r="AB1401" i="1" s="1"/>
  <c r="AA1392" i="1"/>
  <c r="AB1392" i="1" s="1"/>
  <c r="AA1383" i="1"/>
  <c r="AB1383" i="1" s="1"/>
  <c r="AA1346" i="1"/>
  <c r="AB1346" i="1" s="1"/>
  <c r="AA1337" i="1"/>
  <c r="AB1337" i="1" s="1"/>
  <c r="AA1328" i="1"/>
  <c r="AB1328" i="1" s="1"/>
  <c r="AA1319" i="1"/>
  <c r="AB1319" i="1" s="1"/>
  <c r="AA1273" i="1"/>
  <c r="AB1273" i="1" s="1"/>
  <c r="AA1264" i="1"/>
  <c r="AB1264" i="1" s="1"/>
  <c r="AA1255" i="1"/>
  <c r="AB1255" i="1" s="1"/>
  <c r="AA1218" i="1"/>
  <c r="AB1218" i="1" s="1"/>
  <c r="AA1209" i="1"/>
  <c r="AB1209" i="1" s="1"/>
  <c r="AA1200" i="1"/>
  <c r="AB1200" i="1" s="1"/>
  <c r="AA1191" i="1"/>
  <c r="AB1191" i="1" s="1"/>
  <c r="AA1154" i="1"/>
  <c r="AB1154" i="1" s="1"/>
  <c r="AA1145" i="1"/>
  <c r="AB1145" i="1" s="1"/>
  <c r="AA1136" i="1"/>
  <c r="AB1136" i="1" s="1"/>
  <c r="AA1127" i="1"/>
  <c r="AB1127" i="1" s="1"/>
  <c r="AA1090" i="1"/>
  <c r="AB1090" i="1" s="1"/>
  <c r="AA1081" i="1"/>
  <c r="AB1081" i="1" s="1"/>
  <c r="AA1072" i="1"/>
  <c r="AB1072" i="1" s="1"/>
  <c r="AA1063" i="1"/>
  <c r="AB1063" i="1" s="1"/>
  <c r="AA1026" i="1"/>
  <c r="AB1026" i="1" s="1"/>
  <c r="AA1017" i="1"/>
  <c r="AB1017" i="1" s="1"/>
  <c r="AA1008" i="1"/>
  <c r="AB1008" i="1" s="1"/>
  <c r="AA999" i="1"/>
  <c r="AB999" i="1" s="1"/>
  <c r="AA962" i="1"/>
  <c r="AB962" i="1" s="1"/>
  <c r="AA953" i="1"/>
  <c r="AB953" i="1" s="1"/>
  <c r="AA944" i="1"/>
  <c r="AB944" i="1" s="1"/>
  <c r="AA935" i="1"/>
  <c r="AB935" i="1" s="1"/>
  <c r="AA898" i="1"/>
  <c r="AB898" i="1" s="1"/>
  <c r="AA889" i="1"/>
  <c r="AB889" i="1" s="1"/>
  <c r="AA880" i="1"/>
  <c r="AB880" i="1" s="1"/>
  <c r="AA871" i="1"/>
  <c r="AB871" i="1" s="1"/>
  <c r="AA834" i="1"/>
  <c r="AB834" i="1" s="1"/>
  <c r="AA825" i="1"/>
  <c r="AB825" i="1" s="1"/>
  <c r="AA816" i="1"/>
  <c r="AB816" i="1" s="1"/>
  <c r="AA807" i="1"/>
  <c r="AB807" i="1" s="1"/>
  <c r="AA770" i="1"/>
  <c r="AB770" i="1" s="1"/>
  <c r="AA761" i="1"/>
  <c r="AB761" i="1" s="1"/>
  <c r="AA752" i="1"/>
  <c r="AB752" i="1" s="1"/>
  <c r="AA743" i="1"/>
  <c r="AB743" i="1" s="1"/>
  <c r="AA706" i="1"/>
  <c r="AB706" i="1" s="1"/>
  <c r="AA697" i="1"/>
  <c r="AB697" i="1" s="1"/>
  <c r="AA688" i="1"/>
  <c r="AB688" i="1" s="1"/>
  <c r="AA679" i="1"/>
  <c r="AB679" i="1" s="1"/>
  <c r="AA642" i="1"/>
  <c r="AB642" i="1" s="1"/>
  <c r="AA633" i="1"/>
  <c r="AB633" i="1" s="1"/>
  <c r="AA624" i="1"/>
  <c r="AB624" i="1" s="1"/>
  <c r="AA615" i="1"/>
  <c r="AB615" i="1" s="1"/>
  <c r="AA578" i="1"/>
  <c r="AB578" i="1" s="1"/>
  <c r="AA569" i="1"/>
  <c r="AB569" i="1" s="1"/>
  <c r="AA560" i="1"/>
  <c r="AB560" i="1" s="1"/>
  <c r="AA551" i="1"/>
  <c r="AB551" i="1" s="1"/>
  <c r="AA514" i="1"/>
  <c r="AB514" i="1" s="1"/>
  <c r="AA505" i="1"/>
  <c r="AB505" i="1" s="1"/>
  <c r="AA496" i="1"/>
  <c r="AB496" i="1" s="1"/>
  <c r="AA487" i="1"/>
  <c r="AB487" i="1" s="1"/>
  <c r="AA450" i="1"/>
  <c r="AB450" i="1" s="1"/>
  <c r="AA441" i="1"/>
  <c r="AB441" i="1" s="1"/>
  <c r="AA432" i="1"/>
  <c r="AB432" i="1" s="1"/>
  <c r="AA423" i="1"/>
  <c r="AB423" i="1" s="1"/>
  <c r="AA386" i="1"/>
  <c r="AB386" i="1" s="1"/>
  <c r="AA377" i="1"/>
  <c r="AB377" i="1" s="1"/>
  <c r="AA368" i="1"/>
  <c r="AB368" i="1" s="1"/>
  <c r="AA359" i="1"/>
  <c r="AB359" i="1" s="1"/>
  <c r="AA322" i="1"/>
  <c r="AB322" i="1" s="1"/>
  <c r="AA313" i="1"/>
  <c r="AB313" i="1" s="1"/>
  <c r="AA304" i="1"/>
  <c r="AB304" i="1" s="1"/>
  <c r="AA295" i="1"/>
  <c r="AB295" i="1" s="1"/>
  <c r="AA258" i="1"/>
  <c r="AB258" i="1" s="1"/>
  <c r="AA249" i="1"/>
  <c r="AB249" i="1" s="1"/>
  <c r="AA240" i="1"/>
  <c r="AB240" i="1" s="1"/>
  <c r="AA231" i="1"/>
  <c r="AB231" i="1" s="1"/>
  <c r="AA194" i="1"/>
  <c r="AB194" i="1" s="1"/>
  <c r="AA185" i="1"/>
  <c r="AB185" i="1" s="1"/>
  <c r="AA176" i="1"/>
  <c r="AB176" i="1" s="1"/>
  <c r="AA130" i="1"/>
  <c r="AB130" i="1" s="1"/>
  <c r="AA112" i="1"/>
  <c r="AB112" i="1" s="1"/>
  <c r="AA66" i="1"/>
  <c r="AB66" i="1" s="1"/>
  <c r="AA48" i="1"/>
  <c r="AB48" i="1" s="1"/>
  <c r="AA173" i="1"/>
  <c r="AB173" i="1" s="1"/>
  <c r="AA1568" i="1"/>
  <c r="AB1568" i="1" s="1"/>
  <c r="AA1513" i="1"/>
  <c r="AB1513" i="1" s="1"/>
  <c r="AA1376" i="1"/>
  <c r="AB1376" i="1" s="1"/>
  <c r="AA1321" i="1"/>
  <c r="AB1321" i="1" s="1"/>
  <c r="AA1120" i="1"/>
  <c r="AB1120" i="1" s="1"/>
  <c r="AA1065" i="1"/>
  <c r="AB1065" i="1" s="1"/>
  <c r="AA800" i="1"/>
  <c r="AB800" i="1" s="1"/>
  <c r="AA745" i="1"/>
  <c r="AB745" i="1" s="1"/>
  <c r="AA544" i="1"/>
  <c r="AB544" i="1" s="1"/>
  <c r="AA489" i="1"/>
  <c r="AB489" i="1" s="1"/>
  <c r="AA1704" i="1"/>
  <c r="AB1704" i="1" s="1"/>
  <c r="AA1128" i="1"/>
  <c r="AB1128" i="1" s="1"/>
  <c r="AA808" i="1"/>
  <c r="AB808" i="1" s="1"/>
  <c r="AA616" i="1"/>
  <c r="AB616" i="1" s="1"/>
  <c r="AA104" i="1"/>
  <c r="AB104" i="1" s="1"/>
  <c r="AA1793" i="1"/>
  <c r="AB1793" i="1" s="1"/>
  <c r="AA1784" i="1"/>
  <c r="AB1784" i="1" s="1"/>
  <c r="AA1775" i="1"/>
  <c r="AB1775" i="1" s="1"/>
  <c r="AA1729" i="1"/>
  <c r="AB1729" i="1" s="1"/>
  <c r="AA1720" i="1"/>
  <c r="AB1720" i="1" s="1"/>
  <c r="AA1711" i="1"/>
  <c r="AB1711" i="1" s="1"/>
  <c r="AA1665" i="1"/>
  <c r="AB1665" i="1" s="1"/>
  <c r="AA1656" i="1"/>
  <c r="AB1656" i="1" s="1"/>
  <c r="AA1647" i="1"/>
  <c r="AB1647" i="1" s="1"/>
  <c r="AA1601" i="1"/>
  <c r="AB1601" i="1" s="1"/>
  <c r="AA1592" i="1"/>
  <c r="AB1592" i="1" s="1"/>
  <c r="AA1583" i="1"/>
  <c r="AB1583" i="1" s="1"/>
  <c r="AA1537" i="1"/>
  <c r="AB1537" i="1" s="1"/>
  <c r="AA1528" i="1"/>
  <c r="AB1528" i="1" s="1"/>
  <c r="AA1519" i="1"/>
  <c r="AB1519" i="1" s="1"/>
  <c r="AA1473" i="1"/>
  <c r="AB1473" i="1" s="1"/>
  <c r="AA1464" i="1"/>
  <c r="AB1464" i="1" s="1"/>
  <c r="AA1455" i="1"/>
  <c r="AB1455" i="1" s="1"/>
  <c r="AA1409" i="1"/>
  <c r="AB1409" i="1" s="1"/>
  <c r="AA1400" i="1"/>
  <c r="AB1400" i="1" s="1"/>
  <c r="AA1391" i="1"/>
  <c r="AB1391" i="1" s="1"/>
  <c r="AA1345" i="1"/>
  <c r="AB1345" i="1" s="1"/>
  <c r="AA1336" i="1"/>
  <c r="AB1336" i="1" s="1"/>
  <c r="AA1327" i="1"/>
  <c r="AB1327" i="1" s="1"/>
  <c r="AA1281" i="1"/>
  <c r="AB1281" i="1" s="1"/>
  <c r="AA1272" i="1"/>
  <c r="AB1272" i="1" s="1"/>
  <c r="AA1263" i="1"/>
  <c r="AB1263" i="1" s="1"/>
  <c r="AA1217" i="1"/>
  <c r="AB1217" i="1" s="1"/>
  <c r="AA1208" i="1"/>
  <c r="AB1208" i="1" s="1"/>
  <c r="AA1199" i="1"/>
  <c r="AB1199" i="1" s="1"/>
  <c r="AA1153" i="1"/>
  <c r="AB1153" i="1" s="1"/>
  <c r="AA1144" i="1"/>
  <c r="AB1144" i="1" s="1"/>
  <c r="AA1135" i="1"/>
  <c r="AB1135" i="1" s="1"/>
  <c r="AA1089" i="1"/>
  <c r="AB1089" i="1" s="1"/>
  <c r="AA1080" i="1"/>
  <c r="AB1080" i="1" s="1"/>
  <c r="AA1071" i="1"/>
  <c r="AB1071" i="1" s="1"/>
  <c r="AA1025" i="1"/>
  <c r="AB1025" i="1" s="1"/>
  <c r="AA1016" i="1"/>
  <c r="AB1016" i="1" s="1"/>
  <c r="AA1007" i="1"/>
  <c r="AB1007" i="1" s="1"/>
  <c r="AA961" i="1"/>
  <c r="AB961" i="1" s="1"/>
  <c r="AA952" i="1"/>
  <c r="AB952" i="1" s="1"/>
  <c r="AA943" i="1"/>
  <c r="AB943" i="1" s="1"/>
  <c r="AA897" i="1"/>
  <c r="AB897" i="1" s="1"/>
  <c r="AA888" i="1"/>
  <c r="AB888" i="1" s="1"/>
  <c r="AA879" i="1"/>
  <c r="AB879" i="1" s="1"/>
  <c r="AA833" i="1"/>
  <c r="AB833" i="1" s="1"/>
  <c r="AA824" i="1"/>
  <c r="AB824" i="1" s="1"/>
  <c r="AA815" i="1"/>
  <c r="AB815" i="1" s="1"/>
  <c r="AA769" i="1"/>
  <c r="AB769" i="1" s="1"/>
  <c r="AA760" i="1"/>
  <c r="AB760" i="1" s="1"/>
  <c r="AA751" i="1"/>
  <c r="AB751" i="1" s="1"/>
  <c r="AA705" i="1"/>
  <c r="AB705" i="1" s="1"/>
  <c r="AA696" i="1"/>
  <c r="AB696" i="1" s="1"/>
  <c r="AA687" i="1"/>
  <c r="AB687" i="1" s="1"/>
  <c r="AA641" i="1"/>
  <c r="AB641" i="1" s="1"/>
  <c r="AA632" i="1"/>
  <c r="AB632" i="1" s="1"/>
  <c r="AA623" i="1"/>
  <c r="AB623" i="1" s="1"/>
  <c r="AA577" i="1"/>
  <c r="AB577" i="1" s="1"/>
  <c r="AA568" i="1"/>
  <c r="AB568" i="1" s="1"/>
  <c r="AA559" i="1"/>
  <c r="AB559" i="1" s="1"/>
  <c r="AA513" i="1"/>
  <c r="AB513" i="1" s="1"/>
  <c r="AA504" i="1"/>
  <c r="AB504" i="1" s="1"/>
  <c r="AA495" i="1"/>
  <c r="AB495" i="1" s="1"/>
  <c r="AA1696" i="1"/>
  <c r="AB1696" i="1" s="1"/>
  <c r="AA1577" i="1"/>
  <c r="AB1577" i="1" s="1"/>
  <c r="AA1504" i="1"/>
  <c r="AB1504" i="1" s="1"/>
  <c r="AA736" i="1"/>
  <c r="AB736" i="1" s="1"/>
  <c r="AA681" i="1"/>
  <c r="AB681" i="1" s="1"/>
  <c r="AA233" i="1"/>
  <c r="AB233" i="1" s="1"/>
  <c r="AA1640" i="1"/>
  <c r="AB1640" i="1" s="1"/>
  <c r="AA1000" i="1"/>
  <c r="AB1000" i="1" s="1"/>
  <c r="AA1801" i="1"/>
  <c r="AB1801" i="1" s="1"/>
  <c r="AA1792" i="1"/>
  <c r="AB1792" i="1" s="1"/>
  <c r="AA1783" i="1"/>
  <c r="AB1783" i="1" s="1"/>
  <c r="AA1737" i="1"/>
  <c r="AB1737" i="1" s="1"/>
  <c r="AA1728" i="1"/>
  <c r="AB1728" i="1" s="1"/>
  <c r="AA1719" i="1"/>
  <c r="AB1719" i="1" s="1"/>
  <c r="AA1673" i="1"/>
  <c r="AB1673" i="1" s="1"/>
  <c r="AA1664" i="1"/>
  <c r="AB1664" i="1" s="1"/>
  <c r="AA1655" i="1"/>
  <c r="AB1655" i="1" s="1"/>
  <c r="AA1609" i="1"/>
  <c r="AB1609" i="1" s="1"/>
  <c r="AA1600" i="1"/>
  <c r="AB1600" i="1" s="1"/>
  <c r="AA1591" i="1"/>
  <c r="AB1591" i="1" s="1"/>
  <c r="AA1545" i="1"/>
  <c r="AB1545" i="1" s="1"/>
  <c r="AA1536" i="1"/>
  <c r="AB1536" i="1" s="1"/>
  <c r="AA1527" i="1"/>
  <c r="AB1527" i="1" s="1"/>
  <c r="AA1481" i="1"/>
  <c r="AB1481" i="1" s="1"/>
  <c r="AA1472" i="1"/>
  <c r="AB1472" i="1" s="1"/>
  <c r="AA1463" i="1"/>
  <c r="AB1463" i="1" s="1"/>
  <c r="AA1417" i="1"/>
  <c r="AB1417" i="1" s="1"/>
  <c r="AA1408" i="1"/>
  <c r="AB1408" i="1" s="1"/>
  <c r="AA1399" i="1"/>
  <c r="AB1399" i="1" s="1"/>
  <c r="AA1353" i="1"/>
  <c r="AB1353" i="1" s="1"/>
  <c r="AA1344" i="1"/>
  <c r="AB1344" i="1" s="1"/>
  <c r="AA1335" i="1"/>
  <c r="AB1335" i="1" s="1"/>
  <c r="AA1289" i="1"/>
  <c r="AB1289" i="1" s="1"/>
  <c r="AA1280" i="1"/>
  <c r="AB1280" i="1" s="1"/>
  <c r="AA1271" i="1"/>
  <c r="AB1271" i="1" s="1"/>
  <c r="AA1225" i="1"/>
  <c r="AB1225" i="1" s="1"/>
  <c r="AA1216" i="1"/>
  <c r="AB1216" i="1" s="1"/>
  <c r="AA1207" i="1"/>
  <c r="AB1207" i="1" s="1"/>
  <c r="AA1161" i="1"/>
  <c r="AB1161" i="1" s="1"/>
  <c r="AA1152" i="1"/>
  <c r="AB1152" i="1" s="1"/>
  <c r="AA1143" i="1"/>
  <c r="AB1143" i="1" s="1"/>
  <c r="AA1097" i="1"/>
  <c r="AB1097" i="1" s="1"/>
  <c r="AA1088" i="1"/>
  <c r="AB1088" i="1" s="1"/>
  <c r="AA1079" i="1"/>
  <c r="AB1079" i="1" s="1"/>
  <c r="AA1033" i="1"/>
  <c r="AB1033" i="1" s="1"/>
  <c r="AA1024" i="1"/>
  <c r="AB1024" i="1" s="1"/>
  <c r="AA1015" i="1"/>
  <c r="AB1015" i="1" s="1"/>
  <c r="AA969" i="1"/>
  <c r="AB969" i="1" s="1"/>
  <c r="AA960" i="1"/>
  <c r="AB960" i="1" s="1"/>
  <c r="AA951" i="1"/>
  <c r="AB951" i="1" s="1"/>
  <c r="AA905" i="1"/>
  <c r="AB905" i="1" s="1"/>
  <c r="AA896" i="1"/>
  <c r="AB896" i="1" s="1"/>
  <c r="AA887" i="1"/>
  <c r="AB887" i="1" s="1"/>
  <c r="AA841" i="1"/>
  <c r="AB841" i="1" s="1"/>
  <c r="AA832" i="1"/>
  <c r="AB832" i="1" s="1"/>
  <c r="AA823" i="1"/>
  <c r="AB823" i="1" s="1"/>
  <c r="AA777" i="1"/>
  <c r="AB777" i="1" s="1"/>
  <c r="AA768" i="1"/>
  <c r="AB768" i="1" s="1"/>
  <c r="AA759" i="1"/>
  <c r="AB759" i="1" s="1"/>
  <c r="AA713" i="1"/>
  <c r="AB713" i="1" s="1"/>
  <c r="AA704" i="1"/>
  <c r="AB704" i="1" s="1"/>
  <c r="AA695" i="1"/>
  <c r="AB695" i="1" s="1"/>
  <c r="AA649" i="1"/>
  <c r="AB649" i="1" s="1"/>
  <c r="AA640" i="1"/>
  <c r="AB640" i="1" s="1"/>
  <c r="AA631" i="1"/>
  <c r="AB631" i="1" s="1"/>
  <c r="AA585" i="1"/>
  <c r="AB585" i="1" s="1"/>
  <c r="AA576" i="1"/>
  <c r="AB576" i="1" s="1"/>
  <c r="AA567" i="1"/>
  <c r="AB567" i="1" s="1"/>
  <c r="AA521" i="1"/>
  <c r="AB521" i="1" s="1"/>
  <c r="AA512" i="1"/>
  <c r="AB512" i="1" s="1"/>
  <c r="AA503" i="1"/>
  <c r="AB503" i="1" s="1"/>
  <c r="AA457" i="1"/>
  <c r="AB457" i="1" s="1"/>
  <c r="AA448" i="1"/>
  <c r="AB448" i="1" s="1"/>
  <c r="AA439" i="1"/>
  <c r="AB439" i="1" s="1"/>
  <c r="AA393" i="1"/>
  <c r="AB393" i="1" s="1"/>
  <c r="AA384" i="1"/>
  <c r="AB384" i="1" s="1"/>
  <c r="AA375" i="1"/>
  <c r="AB375" i="1" s="1"/>
  <c r="AA329" i="1"/>
  <c r="AB329" i="1" s="1"/>
  <c r="AA320" i="1"/>
  <c r="AB320" i="1" s="1"/>
  <c r="AA311" i="1"/>
  <c r="AB311" i="1" s="1"/>
  <c r="AA265" i="1"/>
  <c r="AB265" i="1" s="1"/>
  <c r="AA256" i="1"/>
  <c r="AB256" i="1" s="1"/>
  <c r="AA247" i="1"/>
  <c r="AB247" i="1" s="1"/>
  <c r="AA201" i="1"/>
  <c r="AB201" i="1" s="1"/>
  <c r="AA192" i="1"/>
  <c r="AB192" i="1" s="1"/>
  <c r="AA183" i="1"/>
  <c r="AB183" i="1" s="1"/>
  <c r="AA137" i="1"/>
  <c r="AB137" i="1" s="1"/>
  <c r="AA128" i="1"/>
  <c r="AB128" i="1" s="1"/>
  <c r="AA73" i="1"/>
  <c r="AB73" i="1" s="1"/>
  <c r="AA64" i="1"/>
  <c r="AB64" i="1" s="1"/>
  <c r="AA1632" i="1"/>
  <c r="AB1632" i="1" s="1"/>
  <c r="AA1440" i="1"/>
  <c r="AB1440" i="1" s="1"/>
  <c r="AA672" i="1"/>
  <c r="AB672" i="1" s="1"/>
  <c r="AA105" i="1"/>
  <c r="AB105" i="1" s="1"/>
  <c r="AA40" i="1"/>
  <c r="AB40" i="1" s="1"/>
  <c r="AA1800" i="1"/>
  <c r="AB1800" i="1" s="1"/>
  <c r="AA1791" i="1"/>
  <c r="AB1791" i="1" s="1"/>
  <c r="AA1745" i="1"/>
  <c r="AB1745" i="1" s="1"/>
  <c r="AA1736" i="1"/>
  <c r="AB1736" i="1" s="1"/>
  <c r="AA1727" i="1"/>
  <c r="AB1727" i="1" s="1"/>
  <c r="AA1681" i="1"/>
  <c r="AB1681" i="1" s="1"/>
  <c r="AA1672" i="1"/>
  <c r="AB1672" i="1" s="1"/>
  <c r="AA1663" i="1"/>
  <c r="AB1663" i="1" s="1"/>
  <c r="AA1617" i="1"/>
  <c r="AB1617" i="1" s="1"/>
  <c r="AA1608" i="1"/>
  <c r="AB1608" i="1" s="1"/>
  <c r="AA1599" i="1"/>
  <c r="AB1599" i="1" s="1"/>
  <c r="AA1553" i="1"/>
  <c r="AB1553" i="1" s="1"/>
  <c r="AA1544" i="1"/>
  <c r="AB1544" i="1" s="1"/>
  <c r="AA1535" i="1"/>
  <c r="AB1535" i="1" s="1"/>
  <c r="AA1489" i="1"/>
  <c r="AB1489" i="1" s="1"/>
  <c r="AA1480" i="1"/>
  <c r="AB1480" i="1" s="1"/>
  <c r="AA1471" i="1"/>
  <c r="AB1471" i="1" s="1"/>
  <c r="AA1425" i="1"/>
  <c r="AB1425" i="1" s="1"/>
  <c r="AA1416" i="1"/>
  <c r="AB1416" i="1" s="1"/>
  <c r="AA1407" i="1"/>
  <c r="AB1407" i="1" s="1"/>
  <c r="AA1361" i="1"/>
  <c r="AB1361" i="1" s="1"/>
  <c r="AA1352" i="1"/>
  <c r="AB1352" i="1" s="1"/>
  <c r="AA1343" i="1"/>
  <c r="AB1343" i="1" s="1"/>
  <c r="AA1297" i="1"/>
  <c r="AB1297" i="1" s="1"/>
  <c r="AA1288" i="1"/>
  <c r="AB1288" i="1" s="1"/>
  <c r="AA1279" i="1"/>
  <c r="AB1279" i="1" s="1"/>
  <c r="AA1233" i="1"/>
  <c r="AB1233" i="1" s="1"/>
  <c r="AA1224" i="1"/>
  <c r="AB1224" i="1" s="1"/>
  <c r="AA1215" i="1"/>
  <c r="AB1215" i="1" s="1"/>
  <c r="AA1169" i="1"/>
  <c r="AB1169" i="1" s="1"/>
  <c r="AA1160" i="1"/>
  <c r="AB1160" i="1" s="1"/>
  <c r="AA1151" i="1"/>
  <c r="AB1151" i="1" s="1"/>
  <c r="AA1105" i="1"/>
  <c r="AB1105" i="1" s="1"/>
  <c r="AA1096" i="1"/>
  <c r="AB1096" i="1" s="1"/>
  <c r="AA1087" i="1"/>
  <c r="AB1087" i="1" s="1"/>
  <c r="AA1041" i="1"/>
  <c r="AB1041" i="1" s="1"/>
  <c r="AA1032" i="1"/>
  <c r="AB1032" i="1" s="1"/>
  <c r="AA1023" i="1"/>
  <c r="AB1023" i="1" s="1"/>
  <c r="AA977" i="1"/>
  <c r="AB977" i="1" s="1"/>
  <c r="AA968" i="1"/>
  <c r="AB968" i="1" s="1"/>
  <c r="AA959" i="1"/>
  <c r="AB959" i="1" s="1"/>
  <c r="AA913" i="1"/>
  <c r="AB913" i="1" s="1"/>
  <c r="AA904" i="1"/>
  <c r="AB904" i="1" s="1"/>
  <c r="AA895" i="1"/>
  <c r="AB895" i="1" s="1"/>
  <c r="AA849" i="1"/>
  <c r="AB849" i="1" s="1"/>
  <c r="AA840" i="1"/>
  <c r="AB840" i="1" s="1"/>
  <c r="AA831" i="1"/>
  <c r="AB831" i="1" s="1"/>
  <c r="AA785" i="1"/>
  <c r="AB785" i="1" s="1"/>
  <c r="AA776" i="1"/>
  <c r="AB776" i="1" s="1"/>
  <c r="AA767" i="1"/>
  <c r="AB767" i="1" s="1"/>
  <c r="AA721" i="1"/>
  <c r="AB721" i="1" s="1"/>
  <c r="AA712" i="1"/>
  <c r="AB712" i="1" s="1"/>
  <c r="AA703" i="1"/>
  <c r="AB703" i="1" s="1"/>
  <c r="AA657" i="1"/>
  <c r="AB657" i="1" s="1"/>
  <c r="AA648" i="1"/>
  <c r="AB648" i="1" s="1"/>
  <c r="AA639" i="1"/>
  <c r="AB639" i="1" s="1"/>
  <c r="AA593" i="1"/>
  <c r="AB593" i="1" s="1"/>
  <c r="AA584" i="1"/>
  <c r="AB584" i="1" s="1"/>
  <c r="AA575" i="1"/>
  <c r="AB575" i="1" s="1"/>
  <c r="AA566" i="1"/>
  <c r="AB566" i="1" s="1"/>
  <c r="AA556" i="1"/>
  <c r="AB556" i="1" s="1"/>
  <c r="AA547" i="1"/>
  <c r="AB547" i="1" s="1"/>
  <c r="AA538" i="1"/>
  <c r="AB538" i="1" s="1"/>
  <c r="AA529" i="1"/>
  <c r="AB529" i="1" s="1"/>
  <c r="AA520" i="1"/>
  <c r="AB520" i="1" s="1"/>
  <c r="AA511" i="1"/>
  <c r="AB511" i="1" s="1"/>
  <c r="AA502" i="1"/>
  <c r="AB502" i="1" s="1"/>
  <c r="AA492" i="1"/>
  <c r="AB492" i="1" s="1"/>
  <c r="AA483" i="1"/>
  <c r="AB483" i="1" s="1"/>
  <c r="AA474" i="1"/>
  <c r="AB474" i="1" s="1"/>
  <c r="AA465" i="1"/>
  <c r="AB465" i="1" s="1"/>
  <c r="AA456" i="1"/>
  <c r="AB456" i="1" s="1"/>
  <c r="AA447" i="1"/>
  <c r="AB447" i="1" s="1"/>
  <c r="AA438" i="1"/>
  <c r="AB438" i="1" s="1"/>
  <c r="AA428" i="1"/>
  <c r="AB428" i="1" s="1"/>
  <c r="AA419" i="1"/>
  <c r="AB419" i="1" s="1"/>
  <c r="AA410" i="1"/>
  <c r="AB410" i="1" s="1"/>
  <c r="AA401" i="1"/>
  <c r="AB401" i="1" s="1"/>
  <c r="AA392" i="1"/>
  <c r="AB392" i="1" s="1"/>
  <c r="AA383" i="1"/>
  <c r="AB383" i="1" s="1"/>
  <c r="AA374" i="1"/>
  <c r="AB374" i="1" s="1"/>
  <c r="AA364" i="1"/>
  <c r="AB364" i="1" s="1"/>
  <c r="AA355" i="1"/>
  <c r="AB355" i="1" s="1"/>
  <c r="AA346" i="1"/>
  <c r="AB346" i="1" s="1"/>
  <c r="AA337" i="1"/>
  <c r="AB337" i="1" s="1"/>
  <c r="AA328" i="1"/>
  <c r="AB328" i="1" s="1"/>
  <c r="AA319" i="1"/>
  <c r="AB319" i="1" s="1"/>
  <c r="AA310" i="1"/>
  <c r="AB310" i="1" s="1"/>
  <c r="AA300" i="1"/>
  <c r="AB300" i="1" s="1"/>
  <c r="AA291" i="1"/>
  <c r="AB291" i="1" s="1"/>
  <c r="AA282" i="1"/>
  <c r="AB282" i="1" s="1"/>
  <c r="AA273" i="1"/>
  <c r="AB273" i="1" s="1"/>
  <c r="AA264" i="1"/>
  <c r="AB264" i="1" s="1"/>
  <c r="AA255" i="1"/>
  <c r="AB255" i="1" s="1"/>
  <c r="AA246" i="1"/>
  <c r="AB246" i="1" s="1"/>
  <c r="AA236" i="1"/>
  <c r="AB236" i="1" s="1"/>
  <c r="AA227" i="1"/>
  <c r="AB227" i="1" s="1"/>
  <c r="AA218" i="1"/>
  <c r="AB218" i="1" s="1"/>
  <c r="AA209" i="1"/>
  <c r="AB209" i="1" s="1"/>
  <c r="AA200" i="1"/>
  <c r="AB200" i="1" s="1"/>
  <c r="AA191" i="1"/>
  <c r="AB191" i="1" s="1"/>
  <c r="AA182" i="1"/>
  <c r="AB182" i="1" s="1"/>
  <c r="AA154" i="1"/>
  <c r="AB154" i="1" s="1"/>
  <c r="AA145" i="1"/>
  <c r="AB145" i="1" s="1"/>
  <c r="AA136" i="1"/>
  <c r="AB136" i="1" s="1"/>
  <c r="AA90" i="1"/>
  <c r="AB90" i="1" s="1"/>
  <c r="AA81" i="1"/>
  <c r="AB81" i="1" s="1"/>
  <c r="AA72" i="1"/>
  <c r="AB72" i="1" s="1"/>
  <c r="AA26" i="1"/>
  <c r="AB26" i="1" s="1"/>
  <c r="AA17" i="1"/>
  <c r="AB17" i="1" s="1"/>
  <c r="AA8" i="1"/>
  <c r="AA555" i="1"/>
  <c r="AB555" i="1" s="1"/>
  <c r="AA546" i="1"/>
  <c r="AB546" i="1" s="1"/>
  <c r="AA537" i="1"/>
  <c r="AB537" i="1" s="1"/>
  <c r="AA528" i="1"/>
  <c r="AB528" i="1" s="1"/>
  <c r="AA519" i="1"/>
  <c r="AB519" i="1" s="1"/>
  <c r="AA510" i="1"/>
  <c r="AB510" i="1" s="1"/>
  <c r="AA500" i="1"/>
  <c r="AB500" i="1" s="1"/>
  <c r="AA491" i="1"/>
  <c r="AB491" i="1" s="1"/>
  <c r="AA482" i="1"/>
  <c r="AB482" i="1" s="1"/>
  <c r="AA473" i="1"/>
  <c r="AB473" i="1" s="1"/>
  <c r="AA464" i="1"/>
  <c r="AB464" i="1" s="1"/>
  <c r="AA455" i="1"/>
  <c r="AB455" i="1" s="1"/>
  <c r="AA446" i="1"/>
  <c r="AB446" i="1" s="1"/>
  <c r="AA436" i="1"/>
  <c r="AB436" i="1" s="1"/>
  <c r="AA427" i="1"/>
  <c r="AB427" i="1" s="1"/>
  <c r="AA418" i="1"/>
  <c r="AB418" i="1" s="1"/>
  <c r="AA409" i="1"/>
  <c r="AB409" i="1" s="1"/>
  <c r="AA400" i="1"/>
  <c r="AB400" i="1" s="1"/>
  <c r="AA391" i="1"/>
  <c r="AB391" i="1" s="1"/>
  <c r="AA382" i="1"/>
  <c r="AB382" i="1" s="1"/>
  <c r="AA372" i="1"/>
  <c r="AB372" i="1" s="1"/>
  <c r="AA363" i="1"/>
  <c r="AB363" i="1" s="1"/>
  <c r="AA354" i="1"/>
  <c r="AB354" i="1" s="1"/>
  <c r="AA345" i="1"/>
  <c r="AB345" i="1" s="1"/>
  <c r="AA336" i="1"/>
  <c r="AB336" i="1" s="1"/>
  <c r="AA327" i="1"/>
  <c r="AB327" i="1" s="1"/>
  <c r="AA318" i="1"/>
  <c r="AB318" i="1" s="1"/>
  <c r="AA308" i="1"/>
  <c r="AB308" i="1" s="1"/>
  <c r="AA299" i="1"/>
  <c r="AB299" i="1" s="1"/>
  <c r="AA290" i="1"/>
  <c r="AB290" i="1" s="1"/>
  <c r="AA281" i="1"/>
  <c r="AB281" i="1" s="1"/>
  <c r="AA272" i="1"/>
  <c r="AB272" i="1" s="1"/>
  <c r="AA263" i="1"/>
  <c r="AB263" i="1" s="1"/>
  <c r="AA254" i="1"/>
  <c r="AB254" i="1" s="1"/>
  <c r="AA244" i="1"/>
  <c r="AB244" i="1" s="1"/>
  <c r="AA235" i="1"/>
  <c r="AB235" i="1" s="1"/>
  <c r="AA226" i="1"/>
  <c r="AB226" i="1" s="1"/>
  <c r="AA217" i="1"/>
  <c r="AB217" i="1" s="1"/>
  <c r="AA208" i="1"/>
  <c r="AB208" i="1" s="1"/>
  <c r="AA199" i="1"/>
  <c r="AB199" i="1" s="1"/>
  <c r="AA190" i="1"/>
  <c r="AB190" i="1" s="1"/>
  <c r="AA162" i="1"/>
  <c r="AB162" i="1" s="1"/>
  <c r="AA153" i="1"/>
  <c r="AB153" i="1" s="1"/>
  <c r="AA144" i="1"/>
  <c r="AB144" i="1" s="1"/>
  <c r="AA98" i="1"/>
  <c r="AB98" i="1" s="1"/>
  <c r="AA89" i="1"/>
  <c r="AB89" i="1" s="1"/>
  <c r="AA80" i="1"/>
  <c r="AB80" i="1" s="1"/>
  <c r="AA34" i="1"/>
  <c r="AB34" i="1" s="1"/>
  <c r="AA25" i="1"/>
  <c r="AB25" i="1" s="1"/>
  <c r="AA16" i="1"/>
  <c r="AB16" i="1" s="1"/>
  <c r="AA458" i="1"/>
  <c r="AB458" i="1" s="1"/>
  <c r="AA449" i="1"/>
  <c r="AB449" i="1" s="1"/>
  <c r="AA440" i="1"/>
  <c r="AB440" i="1" s="1"/>
  <c r="AA431" i="1"/>
  <c r="AB431" i="1" s="1"/>
  <c r="AA422" i="1"/>
  <c r="AB422" i="1" s="1"/>
  <c r="AA412" i="1"/>
  <c r="AB412" i="1" s="1"/>
  <c r="AA403" i="1"/>
  <c r="AB403" i="1" s="1"/>
  <c r="AA394" i="1"/>
  <c r="AB394" i="1" s="1"/>
  <c r="AA385" i="1"/>
  <c r="AB385" i="1" s="1"/>
  <c r="AA376" i="1"/>
  <c r="AB376" i="1" s="1"/>
  <c r="AA367" i="1"/>
  <c r="AB367" i="1" s="1"/>
  <c r="AA358" i="1"/>
  <c r="AB358" i="1" s="1"/>
  <c r="AA348" i="1"/>
  <c r="AB348" i="1" s="1"/>
  <c r="AA339" i="1"/>
  <c r="AB339" i="1" s="1"/>
  <c r="AA330" i="1"/>
  <c r="AB330" i="1" s="1"/>
  <c r="AA321" i="1"/>
  <c r="AB321" i="1" s="1"/>
  <c r="AA312" i="1"/>
  <c r="AB312" i="1" s="1"/>
  <c r="AA303" i="1"/>
  <c r="AB303" i="1" s="1"/>
  <c r="AA294" i="1"/>
  <c r="AB294" i="1" s="1"/>
  <c r="AA284" i="1"/>
  <c r="AB284" i="1" s="1"/>
  <c r="AA275" i="1"/>
  <c r="AB275" i="1" s="1"/>
  <c r="AA266" i="1"/>
  <c r="AB266" i="1" s="1"/>
  <c r="AA257" i="1"/>
  <c r="AB257" i="1" s="1"/>
  <c r="AA248" i="1"/>
  <c r="AB248" i="1" s="1"/>
  <c r="AA239" i="1"/>
  <c r="AB239" i="1" s="1"/>
  <c r="AA230" i="1"/>
  <c r="AB230" i="1" s="1"/>
  <c r="AA220" i="1"/>
  <c r="AB220" i="1" s="1"/>
  <c r="AA211" i="1"/>
  <c r="AB211" i="1" s="1"/>
  <c r="AA202" i="1"/>
  <c r="AB202" i="1" s="1"/>
  <c r="AA193" i="1"/>
  <c r="AB193" i="1" s="1"/>
  <c r="AA184" i="1"/>
  <c r="AB184" i="1" s="1"/>
  <c r="AA166" i="1"/>
  <c r="AB166" i="1" s="1"/>
  <c r="AA138" i="1"/>
  <c r="AB138" i="1" s="1"/>
  <c r="AA129" i="1"/>
  <c r="AB129" i="1" s="1"/>
  <c r="AA120" i="1"/>
  <c r="AB120" i="1" s="1"/>
  <c r="AA74" i="1"/>
  <c r="AB74" i="1" s="1"/>
  <c r="AA65" i="1"/>
  <c r="AB65" i="1" s="1"/>
  <c r="AA56" i="1"/>
  <c r="AB56" i="1" s="1"/>
  <c r="AA10" i="1"/>
  <c r="AB10" i="1" s="1"/>
  <c r="AA18" i="1"/>
  <c r="AB18" i="1" s="1"/>
  <c r="AA9" i="1"/>
  <c r="M1805" i="1"/>
  <c r="M1645" i="1"/>
  <c r="M1589" i="1"/>
  <c r="M1581" i="1"/>
  <c r="V1581" i="1" s="1"/>
  <c r="M1697" i="1"/>
  <c r="M1633" i="1"/>
  <c r="M1313" i="1"/>
  <c r="M1089" i="1"/>
  <c r="V1089" i="1" s="1"/>
  <c r="M1057" i="1"/>
  <c r="M849" i="1"/>
  <c r="M833" i="1"/>
  <c r="V833" i="1" s="1"/>
  <c r="M553" i="1"/>
  <c r="M41" i="1"/>
  <c r="O1494" i="1"/>
  <c r="O1526" i="1"/>
  <c r="O1558" i="1"/>
  <c r="O1590" i="1"/>
  <c r="O1618" i="1"/>
  <c r="O1634" i="1"/>
  <c r="P1642" i="1"/>
  <c r="O1642" i="1"/>
  <c r="O1654" i="1"/>
  <c r="O1674" i="1"/>
  <c r="P1682" i="1"/>
  <c r="O1682" i="1"/>
  <c r="O1694" i="1"/>
  <c r="O1698" i="1"/>
  <c r="O1718" i="1"/>
  <c r="O1722" i="1"/>
  <c r="O1726" i="1"/>
  <c r="O1730" i="1"/>
  <c r="O1738" i="1"/>
  <c r="O1754" i="1"/>
  <c r="O1758" i="1"/>
  <c r="O1762" i="1"/>
  <c r="O1686" i="1"/>
  <c r="O1723" i="1"/>
  <c r="L1804" i="1"/>
  <c r="M1796" i="1"/>
  <c r="L1796" i="1"/>
  <c r="M1788" i="1"/>
  <c r="L1788" i="1"/>
  <c r="M1780" i="1"/>
  <c r="L1780" i="1"/>
  <c r="L1772" i="1"/>
  <c r="M1764" i="1"/>
  <c r="L1764" i="1"/>
  <c r="M1756" i="1"/>
  <c r="L1756" i="1"/>
  <c r="M1748" i="1"/>
  <c r="L1748" i="1"/>
  <c r="L1740" i="1"/>
  <c r="M1732" i="1"/>
  <c r="L1732" i="1"/>
  <c r="M1724" i="1"/>
  <c r="L1724" i="1"/>
  <c r="M1716" i="1"/>
  <c r="L1716" i="1"/>
  <c r="L1708" i="1"/>
  <c r="M1700" i="1"/>
  <c r="L1700" i="1"/>
  <c r="M1692" i="1"/>
  <c r="L1692" i="1"/>
  <c r="M1684" i="1"/>
  <c r="L1684" i="1"/>
  <c r="L1676" i="1"/>
  <c r="M1668" i="1"/>
  <c r="L1668" i="1"/>
  <c r="M1660" i="1"/>
  <c r="L1660" i="1"/>
  <c r="M1652" i="1"/>
  <c r="L1652" i="1"/>
  <c r="M1644" i="1"/>
  <c r="L1644" i="1"/>
  <c r="M1636" i="1"/>
  <c r="L1636" i="1"/>
  <c r="M1628" i="1"/>
  <c r="L1628" i="1"/>
  <c r="M1620" i="1"/>
  <c r="L1620" i="1"/>
  <c r="M1612" i="1"/>
  <c r="L1612" i="1"/>
  <c r="M1604" i="1"/>
  <c r="L1604" i="1"/>
  <c r="M1596" i="1"/>
  <c r="L1596" i="1"/>
  <c r="M1588" i="1"/>
  <c r="L1588" i="1"/>
  <c r="L1580" i="1"/>
  <c r="M1572" i="1"/>
  <c r="L1572" i="1"/>
  <c r="M1564" i="1"/>
  <c r="L1564" i="1"/>
  <c r="M1556" i="1"/>
  <c r="L1556" i="1"/>
  <c r="L1548" i="1"/>
  <c r="M1540" i="1"/>
  <c r="V1540" i="1" s="1"/>
  <c r="L1540" i="1"/>
  <c r="M1532" i="1"/>
  <c r="V1532" i="1" s="1"/>
  <c r="L1532" i="1"/>
  <c r="M1524" i="1"/>
  <c r="V1524" i="1" s="1"/>
  <c r="L1524" i="1"/>
  <c r="M1516" i="1"/>
  <c r="V1516" i="1" s="1"/>
  <c r="L1516" i="1"/>
  <c r="M1508" i="1"/>
  <c r="V1508" i="1" s="1"/>
  <c r="L1508" i="1"/>
  <c r="M1500" i="1"/>
  <c r="L1500" i="1"/>
  <c r="M1492" i="1"/>
  <c r="V1492" i="1" s="1"/>
  <c r="L1492" i="1"/>
  <c r="M1484" i="1"/>
  <c r="L1484" i="1"/>
  <c r="M1476" i="1"/>
  <c r="V1476" i="1" s="1"/>
  <c r="L1476" i="1"/>
  <c r="M1468" i="1"/>
  <c r="V1468" i="1" s="1"/>
  <c r="L1468" i="1"/>
  <c r="M1460" i="1"/>
  <c r="V1460" i="1" s="1"/>
  <c r="L1460" i="1"/>
  <c r="M1452" i="1"/>
  <c r="V1452" i="1" s="1"/>
  <c r="L1452" i="1"/>
  <c r="M1444" i="1"/>
  <c r="V1444" i="1" s="1"/>
  <c r="L1444" i="1"/>
  <c r="M1436" i="1"/>
  <c r="V1436" i="1" s="1"/>
  <c r="L1436" i="1"/>
  <c r="M1428" i="1"/>
  <c r="V1428" i="1" s="1"/>
  <c r="L1428" i="1"/>
  <c r="M1420" i="1"/>
  <c r="V1420" i="1" s="1"/>
  <c r="L1420" i="1"/>
  <c r="M1412" i="1"/>
  <c r="V1412" i="1" s="1"/>
  <c r="L1412" i="1"/>
  <c r="M1404" i="1"/>
  <c r="V1404" i="1" s="1"/>
  <c r="L1404" i="1"/>
  <c r="M1396" i="1"/>
  <c r="V1396" i="1" s="1"/>
  <c r="L1396" i="1"/>
  <c r="M1388" i="1"/>
  <c r="V1388" i="1" s="1"/>
  <c r="L1388" i="1"/>
  <c r="M1380" i="1"/>
  <c r="V1380" i="1" s="1"/>
  <c r="L1380" i="1"/>
  <c r="M1372" i="1"/>
  <c r="V1372" i="1" s="1"/>
  <c r="L1372" i="1"/>
  <c r="M1364" i="1"/>
  <c r="V1364" i="1" s="1"/>
  <c r="L1364" i="1"/>
  <c r="M1356" i="1"/>
  <c r="V1356" i="1" s="1"/>
  <c r="L1356" i="1"/>
  <c r="M1348" i="1"/>
  <c r="V1348" i="1" s="1"/>
  <c r="L1348" i="1"/>
  <c r="M1340" i="1"/>
  <c r="V1340" i="1" s="1"/>
  <c r="L1340" i="1"/>
  <c r="M1332" i="1"/>
  <c r="V1332" i="1" s="1"/>
  <c r="L1332" i="1"/>
  <c r="M1324" i="1"/>
  <c r="V1324" i="1" s="1"/>
  <c r="L1324" i="1"/>
  <c r="M1316" i="1"/>
  <c r="V1316" i="1" s="1"/>
  <c r="L1316" i="1"/>
  <c r="M1308" i="1"/>
  <c r="V1308" i="1" s="1"/>
  <c r="L1308" i="1"/>
  <c r="M1300" i="1"/>
  <c r="V1300" i="1" s="1"/>
  <c r="L1300" i="1"/>
  <c r="M1292" i="1"/>
  <c r="V1292" i="1" s="1"/>
  <c r="L1292" i="1"/>
  <c r="M1284" i="1"/>
  <c r="V1284" i="1" s="1"/>
  <c r="L1284" i="1"/>
  <c r="M1276" i="1"/>
  <c r="V1276" i="1" s="1"/>
  <c r="L1276" i="1"/>
  <c r="M1268" i="1"/>
  <c r="V1268" i="1" s="1"/>
  <c r="L1268" i="1"/>
  <c r="M1260" i="1"/>
  <c r="V1260" i="1" s="1"/>
  <c r="L1260" i="1"/>
  <c r="M1252" i="1"/>
  <c r="V1252" i="1" s="1"/>
  <c r="L1252" i="1"/>
  <c r="M1244" i="1"/>
  <c r="V1244" i="1" s="1"/>
  <c r="L1244" i="1"/>
  <c r="M1236" i="1"/>
  <c r="V1236" i="1" s="1"/>
  <c r="L1236" i="1"/>
  <c r="M1228" i="1"/>
  <c r="V1228" i="1" s="1"/>
  <c r="L1228" i="1"/>
  <c r="M1220" i="1"/>
  <c r="V1220" i="1" s="1"/>
  <c r="L1220" i="1"/>
  <c r="M1212" i="1"/>
  <c r="V1212" i="1" s="1"/>
  <c r="L1212" i="1"/>
  <c r="M1204" i="1"/>
  <c r="V1204" i="1" s="1"/>
  <c r="L1204" i="1"/>
  <c r="M1196" i="1"/>
  <c r="V1196" i="1" s="1"/>
  <c r="L1196" i="1"/>
  <c r="M1188" i="1"/>
  <c r="V1188" i="1" s="1"/>
  <c r="L1188" i="1"/>
  <c r="M1180" i="1"/>
  <c r="V1180" i="1" s="1"/>
  <c r="L1180" i="1"/>
  <c r="M1172" i="1"/>
  <c r="V1172" i="1" s="1"/>
  <c r="L1172" i="1"/>
  <c r="M1164" i="1"/>
  <c r="V1164" i="1" s="1"/>
  <c r="L1164" i="1"/>
  <c r="M1156" i="1"/>
  <c r="V1156" i="1" s="1"/>
  <c r="L1156" i="1"/>
  <c r="M1148" i="1"/>
  <c r="V1148" i="1" s="1"/>
  <c r="L1148" i="1"/>
  <c r="M1140" i="1"/>
  <c r="V1140" i="1" s="1"/>
  <c r="L1140" i="1"/>
  <c r="M1132" i="1"/>
  <c r="V1132" i="1" s="1"/>
  <c r="L1132" i="1"/>
  <c r="M1124" i="1"/>
  <c r="V1124" i="1" s="1"/>
  <c r="L1124" i="1"/>
  <c r="M1116" i="1"/>
  <c r="V1116" i="1" s="1"/>
  <c r="L1116" i="1"/>
  <c r="M1108" i="1"/>
  <c r="V1108" i="1" s="1"/>
  <c r="L1108" i="1"/>
  <c r="M1100" i="1"/>
  <c r="V1100" i="1" s="1"/>
  <c r="L1100" i="1"/>
  <c r="M1092" i="1"/>
  <c r="V1092" i="1" s="1"/>
  <c r="L1092" i="1"/>
  <c r="M1084" i="1"/>
  <c r="V1084" i="1" s="1"/>
  <c r="L1084" i="1"/>
  <c r="M1076" i="1"/>
  <c r="V1076" i="1" s="1"/>
  <c r="L1076" i="1"/>
  <c r="M1068" i="1"/>
  <c r="V1068" i="1" s="1"/>
  <c r="L1068" i="1"/>
  <c r="M1060" i="1"/>
  <c r="V1060" i="1" s="1"/>
  <c r="L1060" i="1"/>
  <c r="M1052" i="1"/>
  <c r="V1052" i="1" s="1"/>
  <c r="L1052" i="1"/>
  <c r="M1044" i="1"/>
  <c r="V1044" i="1" s="1"/>
  <c r="L1044" i="1"/>
  <c r="M1036" i="1"/>
  <c r="V1036" i="1" s="1"/>
  <c r="L1036" i="1"/>
  <c r="M1028" i="1"/>
  <c r="V1028" i="1" s="1"/>
  <c r="L1028" i="1"/>
  <c r="M1020" i="1"/>
  <c r="V1020" i="1" s="1"/>
  <c r="L1020" i="1"/>
  <c r="M1012" i="1"/>
  <c r="V1012" i="1" s="1"/>
  <c r="L1012" i="1"/>
  <c r="M1004" i="1"/>
  <c r="V1004" i="1" s="1"/>
  <c r="L1004" i="1"/>
  <c r="M996" i="1"/>
  <c r="V996" i="1" s="1"/>
  <c r="L996" i="1"/>
  <c r="M988" i="1"/>
  <c r="V988" i="1" s="1"/>
  <c r="L988" i="1"/>
  <c r="M980" i="1"/>
  <c r="V980" i="1" s="1"/>
  <c r="L980" i="1"/>
  <c r="M972" i="1"/>
  <c r="V972" i="1" s="1"/>
  <c r="L972" i="1"/>
  <c r="M964" i="1"/>
  <c r="V964" i="1" s="1"/>
  <c r="L964" i="1"/>
  <c r="M956" i="1"/>
  <c r="V956" i="1" s="1"/>
  <c r="L956" i="1"/>
  <c r="M948" i="1"/>
  <c r="V948" i="1" s="1"/>
  <c r="L948" i="1"/>
  <c r="M940" i="1"/>
  <c r="V940" i="1" s="1"/>
  <c r="L940" i="1"/>
  <c r="M932" i="1"/>
  <c r="V932" i="1" s="1"/>
  <c r="L932" i="1"/>
  <c r="M924" i="1"/>
  <c r="V924" i="1" s="1"/>
  <c r="L924" i="1"/>
  <c r="M916" i="1"/>
  <c r="V916" i="1" s="1"/>
  <c r="L916" i="1"/>
  <c r="M908" i="1"/>
  <c r="V908" i="1" s="1"/>
  <c r="L908" i="1"/>
  <c r="M900" i="1"/>
  <c r="V900" i="1" s="1"/>
  <c r="L900" i="1"/>
  <c r="M892" i="1"/>
  <c r="V892" i="1" s="1"/>
  <c r="L892" i="1"/>
  <c r="M884" i="1"/>
  <c r="V884" i="1" s="1"/>
  <c r="L884" i="1"/>
  <c r="M876" i="1"/>
  <c r="V876" i="1" s="1"/>
  <c r="L876" i="1"/>
  <c r="M868" i="1"/>
  <c r="V868" i="1" s="1"/>
  <c r="L868" i="1"/>
  <c r="M860" i="1"/>
  <c r="V860" i="1" s="1"/>
  <c r="L860" i="1"/>
  <c r="M852" i="1"/>
  <c r="V852" i="1" s="1"/>
  <c r="L852" i="1"/>
  <c r="M844" i="1"/>
  <c r="V844" i="1" s="1"/>
  <c r="L844" i="1"/>
  <c r="M836" i="1"/>
  <c r="V836" i="1" s="1"/>
  <c r="L836" i="1"/>
  <c r="M828" i="1"/>
  <c r="V828" i="1" s="1"/>
  <c r="L828" i="1"/>
  <c r="M820" i="1"/>
  <c r="V820" i="1" s="1"/>
  <c r="L820" i="1"/>
  <c r="M812" i="1"/>
  <c r="V812" i="1" s="1"/>
  <c r="L812" i="1"/>
  <c r="M804" i="1"/>
  <c r="V804" i="1" s="1"/>
  <c r="L804" i="1"/>
  <c r="M796" i="1"/>
  <c r="V796" i="1" s="1"/>
  <c r="L796" i="1"/>
  <c r="M788" i="1"/>
  <c r="V788" i="1" s="1"/>
  <c r="L788" i="1"/>
  <c r="M780" i="1"/>
  <c r="V780" i="1" s="1"/>
  <c r="L780" i="1"/>
  <c r="M772" i="1"/>
  <c r="V772" i="1" s="1"/>
  <c r="L772" i="1"/>
  <c r="M764" i="1"/>
  <c r="V764" i="1" s="1"/>
  <c r="L764" i="1"/>
  <c r="M756" i="1"/>
  <c r="V756" i="1" s="1"/>
  <c r="L756" i="1"/>
  <c r="M748" i="1"/>
  <c r="V748" i="1" s="1"/>
  <c r="L748" i="1"/>
  <c r="M740" i="1"/>
  <c r="V740" i="1" s="1"/>
  <c r="L740" i="1"/>
  <c r="M732" i="1"/>
  <c r="V732" i="1" s="1"/>
  <c r="L732" i="1"/>
  <c r="M724" i="1"/>
  <c r="V724" i="1" s="1"/>
  <c r="L724" i="1"/>
  <c r="M716" i="1"/>
  <c r="V716" i="1" s="1"/>
  <c r="L716" i="1"/>
  <c r="M708" i="1"/>
  <c r="V708" i="1" s="1"/>
  <c r="L708" i="1"/>
  <c r="M700" i="1"/>
  <c r="V700" i="1" s="1"/>
  <c r="L700" i="1"/>
  <c r="M692" i="1"/>
  <c r="V692" i="1" s="1"/>
  <c r="L692" i="1"/>
  <c r="M684" i="1"/>
  <c r="V684" i="1" s="1"/>
  <c r="L684" i="1"/>
  <c r="M676" i="1"/>
  <c r="V676" i="1" s="1"/>
  <c r="L676" i="1"/>
  <c r="M668" i="1"/>
  <c r="V668" i="1" s="1"/>
  <c r="L668" i="1"/>
  <c r="M660" i="1"/>
  <c r="V660" i="1" s="1"/>
  <c r="L660" i="1"/>
  <c r="M652" i="1"/>
  <c r="V652" i="1" s="1"/>
  <c r="L652" i="1"/>
  <c r="M644" i="1"/>
  <c r="V644" i="1" s="1"/>
  <c r="L644" i="1"/>
  <c r="M636" i="1"/>
  <c r="V636" i="1" s="1"/>
  <c r="L636" i="1"/>
  <c r="M628" i="1"/>
  <c r="V628" i="1" s="1"/>
  <c r="L628" i="1"/>
  <c r="M620" i="1"/>
  <c r="V620" i="1" s="1"/>
  <c r="L620" i="1"/>
  <c r="M612" i="1"/>
  <c r="V612" i="1" s="1"/>
  <c r="L612" i="1"/>
  <c r="L604" i="1"/>
  <c r="M604" i="1"/>
  <c r="M596" i="1"/>
  <c r="V596" i="1" s="1"/>
  <c r="L596" i="1"/>
  <c r="M588" i="1"/>
  <c r="V588" i="1" s="1"/>
  <c r="L588" i="1"/>
  <c r="M580" i="1"/>
  <c r="V580" i="1" s="1"/>
  <c r="L580" i="1"/>
  <c r="M572" i="1"/>
  <c r="V572" i="1" s="1"/>
  <c r="L572" i="1"/>
  <c r="M564" i="1"/>
  <c r="V564" i="1" s="1"/>
  <c r="L564" i="1"/>
  <c r="M556" i="1"/>
  <c r="V556" i="1" s="1"/>
  <c r="L556" i="1"/>
  <c r="L548" i="1"/>
  <c r="M548" i="1"/>
  <c r="L540" i="1"/>
  <c r="M540" i="1"/>
  <c r="M532" i="1"/>
  <c r="V532" i="1" s="1"/>
  <c r="L532" i="1"/>
  <c r="M524" i="1"/>
  <c r="V524" i="1" s="1"/>
  <c r="L524" i="1"/>
  <c r="M516" i="1"/>
  <c r="V516" i="1" s="1"/>
  <c r="L516" i="1"/>
  <c r="M508" i="1"/>
  <c r="V508" i="1" s="1"/>
  <c r="L508" i="1"/>
  <c r="M500" i="1"/>
  <c r="V500" i="1" s="1"/>
  <c r="L500" i="1"/>
  <c r="M492" i="1"/>
  <c r="V492" i="1" s="1"/>
  <c r="L492" i="1"/>
  <c r="L484" i="1"/>
  <c r="M484" i="1"/>
  <c r="L476" i="1"/>
  <c r="M476" i="1"/>
  <c r="M468" i="1"/>
  <c r="V468" i="1" s="1"/>
  <c r="L468" i="1"/>
  <c r="M460" i="1"/>
  <c r="V460" i="1" s="1"/>
  <c r="L460" i="1"/>
  <c r="M452" i="1"/>
  <c r="V452" i="1" s="1"/>
  <c r="L452" i="1"/>
  <c r="L444" i="1"/>
  <c r="M444" i="1"/>
  <c r="M436" i="1"/>
  <c r="V436" i="1" s="1"/>
  <c r="L436" i="1"/>
  <c r="M428" i="1"/>
  <c r="V428" i="1" s="1"/>
  <c r="L428" i="1"/>
  <c r="L420" i="1"/>
  <c r="M420" i="1"/>
  <c r="L412" i="1"/>
  <c r="M412" i="1"/>
  <c r="M404" i="1"/>
  <c r="V404" i="1" s="1"/>
  <c r="L404" i="1"/>
  <c r="M396" i="1"/>
  <c r="V396" i="1" s="1"/>
  <c r="L396" i="1"/>
  <c r="M388" i="1"/>
  <c r="V388" i="1" s="1"/>
  <c r="L388" i="1"/>
  <c r="L380" i="1"/>
  <c r="M380" i="1"/>
  <c r="M372" i="1"/>
  <c r="V372" i="1" s="1"/>
  <c r="L372" i="1"/>
  <c r="M364" i="1"/>
  <c r="V364" i="1" s="1"/>
  <c r="L364" i="1"/>
  <c r="L356" i="1"/>
  <c r="M356" i="1"/>
  <c r="M348" i="1"/>
  <c r="V348" i="1" s="1"/>
  <c r="L348" i="1"/>
  <c r="M340" i="1"/>
  <c r="V340" i="1" s="1"/>
  <c r="L340" i="1"/>
  <c r="M332" i="1"/>
  <c r="V332" i="1" s="1"/>
  <c r="L332" i="1"/>
  <c r="M324" i="1"/>
  <c r="V324" i="1" s="1"/>
  <c r="L324" i="1"/>
  <c r="L316" i="1"/>
  <c r="M316" i="1"/>
  <c r="M308" i="1"/>
  <c r="V308" i="1" s="1"/>
  <c r="L308" i="1"/>
  <c r="M300" i="1"/>
  <c r="V300" i="1" s="1"/>
  <c r="L300" i="1"/>
  <c r="M292" i="1"/>
  <c r="V292" i="1" s="1"/>
  <c r="L292" i="1"/>
  <c r="M284" i="1"/>
  <c r="V284" i="1" s="1"/>
  <c r="L284" i="1"/>
  <c r="M276" i="1"/>
  <c r="V276" i="1" s="1"/>
  <c r="L276" i="1"/>
  <c r="M268" i="1"/>
  <c r="V268" i="1" s="1"/>
  <c r="L268" i="1"/>
  <c r="M260" i="1"/>
  <c r="V260" i="1" s="1"/>
  <c r="L260" i="1"/>
  <c r="L252" i="1"/>
  <c r="M252" i="1"/>
  <c r="M244" i="1"/>
  <c r="V244" i="1" s="1"/>
  <c r="L244" i="1"/>
  <c r="M236" i="1"/>
  <c r="V236" i="1" s="1"/>
  <c r="L236" i="1"/>
  <c r="M228" i="1"/>
  <c r="V228" i="1" s="1"/>
  <c r="L228" i="1"/>
  <c r="L220" i="1"/>
  <c r="M220" i="1"/>
  <c r="M212" i="1"/>
  <c r="V212" i="1" s="1"/>
  <c r="L212" i="1"/>
  <c r="M204" i="1"/>
  <c r="V204" i="1" s="1"/>
  <c r="L204" i="1"/>
  <c r="M196" i="1"/>
  <c r="V196" i="1" s="1"/>
  <c r="L196" i="1"/>
  <c r="L188" i="1"/>
  <c r="M188" i="1"/>
  <c r="M180" i="1"/>
  <c r="V180" i="1" s="1"/>
  <c r="L180" i="1"/>
  <c r="M172" i="1"/>
  <c r="V172" i="1" s="1"/>
  <c r="L172" i="1"/>
  <c r="L164" i="1"/>
  <c r="M164" i="1"/>
  <c r="L156" i="1"/>
  <c r="M156" i="1"/>
  <c r="M148" i="1"/>
  <c r="V148" i="1" s="1"/>
  <c r="L148" i="1"/>
  <c r="M140" i="1"/>
  <c r="V140" i="1" s="1"/>
  <c r="L140" i="1"/>
  <c r="M132" i="1"/>
  <c r="V132" i="1" s="1"/>
  <c r="L132" i="1"/>
  <c r="L124" i="1"/>
  <c r="M124" i="1"/>
  <c r="M116" i="1"/>
  <c r="V116" i="1" s="1"/>
  <c r="L116" i="1"/>
  <c r="M108" i="1"/>
  <c r="V108" i="1" s="1"/>
  <c r="L108" i="1"/>
  <c r="L100" i="1"/>
  <c r="M100" i="1"/>
  <c r="L92" i="1"/>
  <c r="M92" i="1"/>
  <c r="M84" i="1"/>
  <c r="V84" i="1" s="1"/>
  <c r="L84" i="1"/>
  <c r="M76" i="1"/>
  <c r="V76" i="1" s="1"/>
  <c r="L76" i="1"/>
  <c r="M68" i="1"/>
  <c r="V68" i="1" s="1"/>
  <c r="L68" i="1"/>
  <c r="M60" i="1"/>
  <c r="V60" i="1" s="1"/>
  <c r="L60" i="1"/>
  <c r="M52" i="1"/>
  <c r="V52" i="1" s="1"/>
  <c r="L52" i="1"/>
  <c r="M44" i="1"/>
  <c r="V44" i="1" s="1"/>
  <c r="L44" i="1"/>
  <c r="L36" i="1"/>
  <c r="M36" i="1"/>
  <c r="L28" i="1"/>
  <c r="M28" i="1"/>
  <c r="M20" i="1"/>
  <c r="V20" i="1" s="1"/>
  <c r="L20" i="1"/>
  <c r="M12" i="1"/>
  <c r="V12" i="1" s="1"/>
  <c r="L12" i="1"/>
  <c r="O1495" i="1"/>
  <c r="O1519" i="1"/>
  <c r="O1551" i="1"/>
  <c r="O1559" i="1"/>
  <c r="O1583" i="1"/>
  <c r="O1615" i="1"/>
  <c r="O1623" i="1"/>
  <c r="O1647" i="1"/>
  <c r="O1651" i="1"/>
  <c r="O1655" i="1"/>
  <c r="O1659" i="1"/>
  <c r="O1667" i="1"/>
  <c r="O1675" i="1"/>
  <c r="O1679" i="1"/>
  <c r="O1683" i="1"/>
  <c r="O1687" i="1"/>
  <c r="O1691" i="1"/>
  <c r="O1699" i="1"/>
  <c r="O1707" i="1"/>
  <c r="O1711" i="1"/>
  <c r="P1711" i="1"/>
  <c r="O1715" i="1"/>
  <c r="O1719" i="1"/>
  <c r="O1731" i="1"/>
  <c r="O1739" i="1"/>
  <c r="O1743" i="1"/>
  <c r="O1747" i="1"/>
  <c r="O1751" i="1"/>
  <c r="P1751" i="1"/>
  <c r="O1755" i="1"/>
  <c r="O1763" i="1"/>
  <c r="O1771" i="1"/>
  <c r="O1775" i="1"/>
  <c r="O1779" i="1"/>
  <c r="O1783" i="1"/>
  <c r="O1787" i="1"/>
  <c r="O1795" i="1"/>
  <c r="O1803" i="1"/>
  <c r="M1803" i="1"/>
  <c r="V1803" i="1" s="1"/>
  <c r="L1803" i="1"/>
  <c r="M1795" i="1"/>
  <c r="V1795" i="1" s="1"/>
  <c r="L1795" i="1"/>
  <c r="L1787" i="1"/>
  <c r="L1779" i="1"/>
  <c r="M1779" i="1"/>
  <c r="M1771" i="1"/>
  <c r="L1771" i="1"/>
  <c r="M1763" i="1"/>
  <c r="L1763" i="1"/>
  <c r="L1755" i="1"/>
  <c r="M1747" i="1"/>
  <c r="V1747" i="1" s="1"/>
  <c r="L1747" i="1"/>
  <c r="M1739" i="1"/>
  <c r="V1739" i="1" s="1"/>
  <c r="L1739" i="1"/>
  <c r="M1731" i="1"/>
  <c r="V1731" i="1" s="1"/>
  <c r="L1731" i="1"/>
  <c r="L1723" i="1"/>
  <c r="L1715" i="1"/>
  <c r="M1715" i="1"/>
  <c r="M1707" i="1"/>
  <c r="L1707" i="1"/>
  <c r="M1699" i="1"/>
  <c r="L1699" i="1"/>
  <c r="L1691" i="1"/>
  <c r="L1683" i="1"/>
  <c r="M1683" i="1"/>
  <c r="M1675" i="1"/>
  <c r="V1675" i="1" s="1"/>
  <c r="L1675" i="1"/>
  <c r="M1667" i="1"/>
  <c r="V1667" i="1" s="1"/>
  <c r="L1667" i="1"/>
  <c r="L1659" i="1"/>
  <c r="L1651" i="1"/>
  <c r="M1651" i="1"/>
  <c r="M1643" i="1"/>
  <c r="L1643" i="1"/>
  <c r="M1635" i="1"/>
  <c r="L1635" i="1"/>
  <c r="M1627" i="1"/>
  <c r="L1627" i="1"/>
  <c r="M1619" i="1"/>
  <c r="L1619" i="1"/>
  <c r="M1611" i="1"/>
  <c r="L1611" i="1"/>
  <c r="M1603" i="1"/>
  <c r="L1603" i="1"/>
  <c r="M1595" i="1"/>
  <c r="L1595" i="1"/>
  <c r="L1587" i="1"/>
  <c r="M1587" i="1"/>
  <c r="M1579" i="1"/>
  <c r="L1579" i="1"/>
  <c r="M1571" i="1"/>
  <c r="L1571" i="1"/>
  <c r="M1563" i="1"/>
  <c r="L1563" i="1"/>
  <c r="L1555" i="1"/>
  <c r="M1555" i="1"/>
  <c r="M1547" i="1"/>
  <c r="L1547" i="1"/>
  <c r="M1539" i="1"/>
  <c r="L1539" i="1"/>
  <c r="M1531" i="1"/>
  <c r="L1531" i="1"/>
  <c r="L1523" i="1"/>
  <c r="M1523" i="1"/>
  <c r="L1515" i="1"/>
  <c r="M1515" i="1"/>
  <c r="L1507" i="1"/>
  <c r="M1507" i="1"/>
  <c r="M1499" i="1"/>
  <c r="L1499" i="1"/>
  <c r="L1491" i="1"/>
  <c r="M1491" i="1"/>
  <c r="L1483" i="1"/>
  <c r="M1483" i="1"/>
  <c r="L1475" i="1"/>
  <c r="M1475" i="1"/>
  <c r="M1467" i="1"/>
  <c r="L1467" i="1"/>
  <c r="L1459" i="1"/>
  <c r="M1459" i="1"/>
  <c r="M1451" i="1"/>
  <c r="L1451" i="1"/>
  <c r="M1443" i="1"/>
  <c r="L1443" i="1"/>
  <c r="M1435" i="1"/>
  <c r="L1435" i="1"/>
  <c r="M1427" i="1"/>
  <c r="L1427" i="1"/>
  <c r="M1419" i="1"/>
  <c r="L1419" i="1"/>
  <c r="M1411" i="1"/>
  <c r="L1411" i="1"/>
  <c r="M1403" i="1"/>
  <c r="L1403" i="1"/>
  <c r="M1395" i="1"/>
  <c r="L1395" i="1"/>
  <c r="M1387" i="1"/>
  <c r="L1387" i="1"/>
  <c r="M1379" i="1"/>
  <c r="L1379" i="1"/>
  <c r="M1371" i="1"/>
  <c r="L1371" i="1"/>
  <c r="M1363" i="1"/>
  <c r="L1363" i="1"/>
  <c r="M1355" i="1"/>
  <c r="L1355" i="1"/>
  <c r="M1347" i="1"/>
  <c r="L1347" i="1"/>
  <c r="M1339" i="1"/>
  <c r="L1339" i="1"/>
  <c r="M1331" i="1"/>
  <c r="L1331" i="1"/>
  <c r="M1323" i="1"/>
  <c r="L1323" i="1"/>
  <c r="M1315" i="1"/>
  <c r="L1315" i="1"/>
  <c r="M1307" i="1"/>
  <c r="L1307" i="1"/>
  <c r="M1299" i="1"/>
  <c r="L1299" i="1"/>
  <c r="M1291" i="1"/>
  <c r="L1291" i="1"/>
  <c r="M1283" i="1"/>
  <c r="L1283" i="1"/>
  <c r="M1275" i="1"/>
  <c r="L1275" i="1"/>
  <c r="M1267" i="1"/>
  <c r="L1267" i="1"/>
  <c r="M1259" i="1"/>
  <c r="L1259" i="1"/>
  <c r="M1251" i="1"/>
  <c r="L1251" i="1"/>
  <c r="M1243" i="1"/>
  <c r="L1243" i="1"/>
  <c r="M1235" i="1"/>
  <c r="L1235" i="1"/>
  <c r="M1227" i="1"/>
  <c r="L1227" i="1"/>
  <c r="M1219" i="1"/>
  <c r="L1219" i="1"/>
  <c r="M1211" i="1"/>
  <c r="L1211" i="1"/>
  <c r="M1203" i="1"/>
  <c r="L1203" i="1"/>
  <c r="M1195" i="1"/>
  <c r="L1195" i="1"/>
  <c r="M1187" i="1"/>
  <c r="L1187" i="1"/>
  <c r="M1179" i="1"/>
  <c r="L1179" i="1"/>
  <c r="M1171" i="1"/>
  <c r="L1171" i="1"/>
  <c r="M1163" i="1"/>
  <c r="L1163" i="1"/>
  <c r="M1155" i="1"/>
  <c r="L1155" i="1"/>
  <c r="M1147" i="1"/>
  <c r="L1147" i="1"/>
  <c r="M1139" i="1"/>
  <c r="L1139" i="1"/>
  <c r="M1131" i="1"/>
  <c r="L1131" i="1"/>
  <c r="M1123" i="1"/>
  <c r="L1123" i="1"/>
  <c r="M1115" i="1"/>
  <c r="L1115" i="1"/>
  <c r="M1107" i="1"/>
  <c r="L1107" i="1"/>
  <c r="M1099" i="1"/>
  <c r="L1099" i="1"/>
  <c r="M1091" i="1"/>
  <c r="L1091" i="1"/>
  <c r="M1083" i="1"/>
  <c r="L1083" i="1"/>
  <c r="M1075" i="1"/>
  <c r="L1075" i="1"/>
  <c r="M1067" i="1"/>
  <c r="L1067" i="1"/>
  <c r="M1059" i="1"/>
  <c r="L1059" i="1"/>
  <c r="M1051" i="1"/>
  <c r="L1051" i="1"/>
  <c r="M1043" i="1"/>
  <c r="L1043" i="1"/>
  <c r="M1035" i="1"/>
  <c r="L1035" i="1"/>
  <c r="M1027" i="1"/>
  <c r="L1027" i="1"/>
  <c r="M1019" i="1"/>
  <c r="L1019" i="1"/>
  <c r="M1011" i="1"/>
  <c r="L1011" i="1"/>
  <c r="M1003" i="1"/>
  <c r="L1003" i="1"/>
  <c r="M995" i="1"/>
  <c r="L995" i="1"/>
  <c r="M987" i="1"/>
  <c r="L987" i="1"/>
  <c r="M979" i="1"/>
  <c r="L979" i="1"/>
  <c r="M971" i="1"/>
  <c r="L971" i="1"/>
  <c r="M963" i="1"/>
  <c r="L963" i="1"/>
  <c r="M955" i="1"/>
  <c r="L955" i="1"/>
  <c r="M947" i="1"/>
  <c r="L947" i="1"/>
  <c r="M939" i="1"/>
  <c r="L939" i="1"/>
  <c r="M931" i="1"/>
  <c r="L931" i="1"/>
  <c r="M923" i="1"/>
  <c r="L923" i="1"/>
  <c r="M915" i="1"/>
  <c r="V915" i="1" s="1"/>
  <c r="L915" i="1"/>
  <c r="M907" i="1"/>
  <c r="L907" i="1"/>
  <c r="M899" i="1"/>
  <c r="L899" i="1"/>
  <c r="M891" i="1"/>
  <c r="L891" i="1"/>
  <c r="M883" i="1"/>
  <c r="V883" i="1" s="1"/>
  <c r="L883" i="1"/>
  <c r="M875" i="1"/>
  <c r="L875" i="1"/>
  <c r="M867" i="1"/>
  <c r="L867" i="1"/>
  <c r="M859" i="1"/>
  <c r="L859" i="1"/>
  <c r="M851" i="1"/>
  <c r="V851" i="1" s="1"/>
  <c r="L851" i="1"/>
  <c r="M843" i="1"/>
  <c r="L843" i="1"/>
  <c r="M835" i="1"/>
  <c r="L835" i="1"/>
  <c r="M827" i="1"/>
  <c r="L827" i="1"/>
  <c r="M819" i="1"/>
  <c r="V819" i="1" s="1"/>
  <c r="L819" i="1"/>
  <c r="M811" i="1"/>
  <c r="L811" i="1"/>
  <c r="M803" i="1"/>
  <c r="L803" i="1"/>
  <c r="M795" i="1"/>
  <c r="L795" i="1"/>
  <c r="M787" i="1"/>
  <c r="V787" i="1" s="1"/>
  <c r="L787" i="1"/>
  <c r="M779" i="1"/>
  <c r="L779" i="1"/>
  <c r="M771" i="1"/>
  <c r="L771" i="1"/>
  <c r="M763" i="1"/>
  <c r="L763" i="1"/>
  <c r="M755" i="1"/>
  <c r="V755" i="1" s="1"/>
  <c r="L755" i="1"/>
  <c r="M747" i="1"/>
  <c r="L747" i="1"/>
  <c r="M739" i="1"/>
  <c r="L739" i="1"/>
  <c r="M731" i="1"/>
  <c r="L731" i="1"/>
  <c r="M723" i="1"/>
  <c r="V723" i="1" s="1"/>
  <c r="L723" i="1"/>
  <c r="M715" i="1"/>
  <c r="L715" i="1"/>
  <c r="O672" i="1"/>
  <c r="O800" i="1"/>
  <c r="O832" i="1"/>
  <c r="O896" i="1"/>
  <c r="O928" i="1"/>
  <c r="O960" i="1"/>
  <c r="O992" i="1"/>
  <c r="O1024" i="1"/>
  <c r="O1056" i="1"/>
  <c r="O1120" i="1"/>
  <c r="O1184" i="1"/>
  <c r="O1192" i="1"/>
  <c r="O1248" i="1"/>
  <c r="O1256" i="1"/>
  <c r="O1280" i="1"/>
  <c r="O1488" i="1"/>
  <c r="O1496" i="1"/>
  <c r="O1500" i="1"/>
  <c r="O1508" i="1"/>
  <c r="O1512" i="1"/>
  <c r="O1516" i="1"/>
  <c r="O1520" i="1"/>
  <c r="O1524" i="1"/>
  <c r="O1532" i="1"/>
  <c r="O1536" i="1"/>
  <c r="O1540" i="1"/>
  <c r="O1544" i="1"/>
  <c r="O1548" i="1"/>
  <c r="O1560" i="1"/>
  <c r="O1564" i="1"/>
  <c r="O1568" i="1"/>
  <c r="O1572" i="1"/>
  <c r="O1576" i="1"/>
  <c r="O1580" i="1"/>
  <c r="O1584" i="1"/>
  <c r="O1588" i="1"/>
  <c r="O1592" i="1"/>
  <c r="O1596" i="1"/>
  <c r="O1600" i="1"/>
  <c r="O1608" i="1"/>
  <c r="O1612" i="1"/>
  <c r="O1616" i="1"/>
  <c r="O1620" i="1"/>
  <c r="O1624" i="1"/>
  <c r="O1628" i="1"/>
  <c r="O1632" i="1"/>
  <c r="O1636" i="1"/>
  <c r="O1640" i="1"/>
  <c r="O1644" i="1"/>
  <c r="O1648" i="1"/>
  <c r="O1652" i="1"/>
  <c r="O1656" i="1"/>
  <c r="O1660" i="1"/>
  <c r="O1668" i="1"/>
  <c r="O1672" i="1"/>
  <c r="O1676" i="1"/>
  <c r="O1684" i="1"/>
  <c r="O1692" i="1"/>
  <c r="O1696" i="1"/>
  <c r="O1700" i="1"/>
  <c r="O1704" i="1"/>
  <c r="O1708" i="1"/>
  <c r="O1712" i="1"/>
  <c r="O1716" i="1"/>
  <c r="O1724" i="1"/>
  <c r="O1728" i="1"/>
  <c r="O1732" i="1"/>
  <c r="O1740" i="1"/>
  <c r="O1748" i="1"/>
  <c r="O1752" i="1"/>
  <c r="O1756" i="1"/>
  <c r="O1598" i="1"/>
  <c r="M1800" i="1"/>
  <c r="L1800" i="1"/>
  <c r="M1792" i="1"/>
  <c r="L1792" i="1"/>
  <c r="M1784" i="1"/>
  <c r="L1784" i="1"/>
  <c r="M1776" i="1"/>
  <c r="L1776" i="1"/>
  <c r="M1768" i="1"/>
  <c r="L1768" i="1"/>
  <c r="M1760" i="1"/>
  <c r="L1760" i="1"/>
  <c r="M1752" i="1"/>
  <c r="L1752" i="1"/>
  <c r="M1744" i="1"/>
  <c r="L1744" i="1"/>
  <c r="M1736" i="1"/>
  <c r="L1736" i="1"/>
  <c r="M1728" i="1"/>
  <c r="L1728" i="1"/>
  <c r="M1720" i="1"/>
  <c r="L1720" i="1"/>
  <c r="M1712" i="1"/>
  <c r="L1712" i="1"/>
  <c r="M1704" i="1"/>
  <c r="L1704" i="1"/>
  <c r="M1696" i="1"/>
  <c r="L1696" i="1"/>
  <c r="M1688" i="1"/>
  <c r="L1688" i="1"/>
  <c r="M1680" i="1"/>
  <c r="L1680" i="1"/>
  <c r="M1672" i="1"/>
  <c r="L1672" i="1"/>
  <c r="M1664" i="1"/>
  <c r="L1664" i="1"/>
  <c r="M1656" i="1"/>
  <c r="L1656" i="1"/>
  <c r="M1648" i="1"/>
  <c r="L1648" i="1"/>
  <c r="M1640" i="1"/>
  <c r="L1640" i="1"/>
  <c r="M1632" i="1"/>
  <c r="L1632" i="1"/>
  <c r="M1624" i="1"/>
  <c r="L1624" i="1"/>
  <c r="M1616" i="1"/>
  <c r="L1616" i="1"/>
  <c r="M1608" i="1"/>
  <c r="L1608" i="1"/>
  <c r="M1600" i="1"/>
  <c r="L1600" i="1"/>
  <c r="M1592" i="1"/>
  <c r="L1592" i="1"/>
  <c r="M1584" i="1"/>
  <c r="L1584" i="1"/>
  <c r="M1576" i="1"/>
  <c r="L1576" i="1"/>
  <c r="M1568" i="1"/>
  <c r="L1568" i="1"/>
  <c r="M1560" i="1"/>
  <c r="L1560" i="1"/>
  <c r="M1552" i="1"/>
  <c r="L1552" i="1"/>
  <c r="M1544" i="1"/>
  <c r="L1544" i="1"/>
  <c r="M1536" i="1"/>
  <c r="L1536" i="1"/>
  <c r="M1528" i="1"/>
  <c r="L1528" i="1"/>
  <c r="M1520" i="1"/>
  <c r="L1520" i="1"/>
  <c r="M1512" i="1"/>
  <c r="L1512" i="1"/>
  <c r="M1504" i="1"/>
  <c r="L1504" i="1"/>
  <c r="M1496" i="1"/>
  <c r="L1496" i="1"/>
  <c r="M1488" i="1"/>
  <c r="L1488" i="1"/>
  <c r="M1480" i="1"/>
  <c r="L1480" i="1"/>
  <c r="M1472" i="1"/>
  <c r="L1472" i="1"/>
  <c r="M1464" i="1"/>
  <c r="L1464" i="1"/>
  <c r="M1456" i="1"/>
  <c r="L1456" i="1"/>
  <c r="M1448" i="1"/>
  <c r="L1448" i="1"/>
  <c r="M1440" i="1"/>
  <c r="L1440" i="1"/>
  <c r="M1432" i="1"/>
  <c r="L1432" i="1"/>
  <c r="M1424" i="1"/>
  <c r="L1424" i="1"/>
  <c r="M1416" i="1"/>
  <c r="L1416" i="1"/>
  <c r="M1408" i="1"/>
  <c r="L1408" i="1"/>
  <c r="M1400" i="1"/>
  <c r="L1400" i="1"/>
  <c r="M1392" i="1"/>
  <c r="L1392" i="1"/>
  <c r="M1384" i="1"/>
  <c r="L1384" i="1"/>
  <c r="M1376" i="1"/>
  <c r="L1376" i="1"/>
  <c r="M1368" i="1"/>
  <c r="L1368" i="1"/>
  <c r="M1360" i="1"/>
  <c r="L1360" i="1"/>
  <c r="M1352" i="1"/>
  <c r="L1352" i="1"/>
  <c r="M1344" i="1"/>
  <c r="L1344" i="1"/>
  <c r="M1336" i="1"/>
  <c r="L1336" i="1"/>
  <c r="M1328" i="1"/>
  <c r="L1328" i="1"/>
  <c r="M1320" i="1"/>
  <c r="L1320" i="1"/>
  <c r="M1312" i="1"/>
  <c r="L1312" i="1"/>
  <c r="M1304" i="1"/>
  <c r="L1304" i="1"/>
  <c r="M1296" i="1"/>
  <c r="L1296" i="1"/>
  <c r="M1288" i="1"/>
  <c r="L1288" i="1"/>
  <c r="M1280" i="1"/>
  <c r="L1280" i="1"/>
  <c r="M1272" i="1"/>
  <c r="L1272" i="1"/>
  <c r="M1264" i="1"/>
  <c r="L1264" i="1"/>
  <c r="M1256" i="1"/>
  <c r="L1256" i="1"/>
  <c r="M1248" i="1"/>
  <c r="L1248" i="1"/>
  <c r="M1240" i="1"/>
  <c r="L1240" i="1"/>
  <c r="M1232" i="1"/>
  <c r="L1232" i="1"/>
  <c r="M1224" i="1"/>
  <c r="L1224" i="1"/>
  <c r="M1216" i="1"/>
  <c r="L1216" i="1"/>
  <c r="M1208" i="1"/>
  <c r="L1208" i="1"/>
  <c r="M1200" i="1"/>
  <c r="L1200" i="1"/>
  <c r="M1192" i="1"/>
  <c r="L1192" i="1"/>
  <c r="M1184" i="1"/>
  <c r="L1184" i="1"/>
  <c r="M1176" i="1"/>
  <c r="L1176" i="1"/>
  <c r="M1168" i="1"/>
  <c r="L1168" i="1"/>
  <c r="M1160" i="1"/>
  <c r="L1160" i="1"/>
  <c r="M1152" i="1"/>
  <c r="L1152" i="1"/>
  <c r="M1144" i="1"/>
  <c r="L1144" i="1"/>
  <c r="M1136" i="1"/>
  <c r="L1136" i="1"/>
  <c r="M1128" i="1"/>
  <c r="L1128" i="1"/>
  <c r="M1120" i="1"/>
  <c r="L1120" i="1"/>
  <c r="M1112" i="1"/>
  <c r="L1112" i="1"/>
  <c r="M1104" i="1"/>
  <c r="L1104" i="1"/>
  <c r="M1096" i="1"/>
  <c r="L1096" i="1"/>
  <c r="M1088" i="1"/>
  <c r="L1088" i="1"/>
  <c r="M1080" i="1"/>
  <c r="L1080" i="1"/>
  <c r="M1072" i="1"/>
  <c r="L1072" i="1"/>
  <c r="M1064" i="1"/>
  <c r="L1064" i="1"/>
  <c r="M1056" i="1"/>
  <c r="L1056" i="1"/>
  <c r="M1048" i="1"/>
  <c r="L1048" i="1"/>
  <c r="M1040" i="1"/>
  <c r="L1040" i="1"/>
  <c r="M1032" i="1"/>
  <c r="L1032" i="1"/>
  <c r="M1024" i="1"/>
  <c r="L1024" i="1"/>
  <c r="M1016" i="1"/>
  <c r="L1016" i="1"/>
  <c r="M1008" i="1"/>
  <c r="L1008" i="1"/>
  <c r="M1000" i="1"/>
  <c r="L1000" i="1"/>
  <c r="M992" i="1"/>
  <c r="L992" i="1"/>
  <c r="M984" i="1"/>
  <c r="L984" i="1"/>
  <c r="M976" i="1"/>
  <c r="L976" i="1"/>
  <c r="M968" i="1"/>
  <c r="L968" i="1"/>
  <c r="M960" i="1"/>
  <c r="L960" i="1"/>
  <c r="M952" i="1"/>
  <c r="L952" i="1"/>
  <c r="M944" i="1"/>
  <c r="L944" i="1"/>
  <c r="M936" i="1"/>
  <c r="L936" i="1"/>
  <c r="M928" i="1"/>
  <c r="L928" i="1"/>
  <c r="M920" i="1"/>
  <c r="L920" i="1"/>
  <c r="M912" i="1"/>
  <c r="L912" i="1"/>
  <c r="M904" i="1"/>
  <c r="L904" i="1"/>
  <c r="M896" i="1"/>
  <c r="L896" i="1"/>
  <c r="M888" i="1"/>
  <c r="L888" i="1"/>
  <c r="M880" i="1"/>
  <c r="L880" i="1"/>
  <c r="M872" i="1"/>
  <c r="L872" i="1"/>
  <c r="M864" i="1"/>
  <c r="L864" i="1"/>
  <c r="M856" i="1"/>
  <c r="L856" i="1"/>
  <c r="M848" i="1"/>
  <c r="L848" i="1"/>
  <c r="M840" i="1"/>
  <c r="L840" i="1"/>
  <c r="M832" i="1"/>
  <c r="L832" i="1"/>
  <c r="M824" i="1"/>
  <c r="L824" i="1"/>
  <c r="M816" i="1"/>
  <c r="L816" i="1"/>
  <c r="M808" i="1"/>
  <c r="L808" i="1"/>
  <c r="M800" i="1"/>
  <c r="L800" i="1"/>
  <c r="M792" i="1"/>
  <c r="L792" i="1"/>
  <c r="M784" i="1"/>
  <c r="L784" i="1"/>
  <c r="M776" i="1"/>
  <c r="L776" i="1"/>
  <c r="M768" i="1"/>
  <c r="L768" i="1"/>
  <c r="M760" i="1"/>
  <c r="L760" i="1"/>
  <c r="M752" i="1"/>
  <c r="L752" i="1"/>
  <c r="M744" i="1"/>
  <c r="L744" i="1"/>
  <c r="M736" i="1"/>
  <c r="L736" i="1"/>
  <c r="M728" i="1"/>
  <c r="L728" i="1"/>
  <c r="M720" i="1"/>
  <c r="L720" i="1"/>
  <c r="M712" i="1"/>
  <c r="L712" i="1"/>
  <c r="M704" i="1"/>
  <c r="L704" i="1"/>
  <c r="M696" i="1"/>
  <c r="L696" i="1"/>
  <c r="M688" i="1"/>
  <c r="L688" i="1"/>
  <c r="M680" i="1"/>
  <c r="L680" i="1"/>
  <c r="M672" i="1"/>
  <c r="L672" i="1"/>
  <c r="M664" i="1"/>
  <c r="L664" i="1"/>
  <c r="M656" i="1"/>
  <c r="L656" i="1"/>
  <c r="M648" i="1"/>
  <c r="L648" i="1"/>
  <c r="M640" i="1"/>
  <c r="L640" i="1"/>
  <c r="M632" i="1"/>
  <c r="L632" i="1"/>
  <c r="M624" i="1"/>
  <c r="L624" i="1"/>
  <c r="M616" i="1"/>
  <c r="L616" i="1"/>
  <c r="M608" i="1"/>
  <c r="L608" i="1"/>
  <c r="M600" i="1"/>
  <c r="L600" i="1"/>
  <c r="M592" i="1"/>
  <c r="L592" i="1"/>
  <c r="M584" i="1"/>
  <c r="L584" i="1"/>
  <c r="M576" i="1"/>
  <c r="L576" i="1"/>
  <c r="M568" i="1"/>
  <c r="L568" i="1"/>
  <c r="L560" i="1"/>
  <c r="M560" i="1"/>
  <c r="M552" i="1"/>
  <c r="L552" i="1"/>
  <c r="M544" i="1"/>
  <c r="L544" i="1"/>
  <c r="M536" i="1"/>
  <c r="L536" i="1"/>
  <c r="M528" i="1"/>
  <c r="L528" i="1"/>
  <c r="M520" i="1"/>
  <c r="L520" i="1"/>
  <c r="M512" i="1"/>
  <c r="L512" i="1"/>
  <c r="L504" i="1"/>
  <c r="M504" i="1"/>
  <c r="M496" i="1"/>
  <c r="L496" i="1"/>
  <c r="M488" i="1"/>
  <c r="L488" i="1"/>
  <c r="M480" i="1"/>
  <c r="L480" i="1"/>
  <c r="M472" i="1"/>
  <c r="L472" i="1"/>
  <c r="M464" i="1"/>
  <c r="L464" i="1"/>
  <c r="M456" i="1"/>
  <c r="L456" i="1"/>
  <c r="M448" i="1"/>
  <c r="L448" i="1"/>
  <c r="M440" i="1"/>
  <c r="L440" i="1"/>
  <c r="M432" i="1"/>
  <c r="L432" i="1"/>
  <c r="M424" i="1"/>
  <c r="L424" i="1"/>
  <c r="M416" i="1"/>
  <c r="L416" i="1"/>
  <c r="M408" i="1"/>
  <c r="L408" i="1"/>
  <c r="M400" i="1"/>
  <c r="L400" i="1"/>
  <c r="M392" i="1"/>
  <c r="L392" i="1"/>
  <c r="M384" i="1"/>
  <c r="L384" i="1"/>
  <c r="M376" i="1"/>
  <c r="L376" i="1"/>
  <c r="M368" i="1"/>
  <c r="L368" i="1"/>
  <c r="M360" i="1"/>
  <c r="L360" i="1"/>
  <c r="M352" i="1"/>
  <c r="L352" i="1"/>
  <c r="M344" i="1"/>
  <c r="L344" i="1"/>
  <c r="M336" i="1"/>
  <c r="L336" i="1"/>
  <c r="M328" i="1"/>
  <c r="L328" i="1"/>
  <c r="M320" i="1"/>
  <c r="L320" i="1"/>
  <c r="M312" i="1"/>
  <c r="L312" i="1"/>
  <c r="M304" i="1"/>
  <c r="L304" i="1"/>
  <c r="M296" i="1"/>
  <c r="L296" i="1"/>
  <c r="M288" i="1"/>
  <c r="L288" i="1"/>
  <c r="M280" i="1"/>
  <c r="L280" i="1"/>
  <c r="M272" i="1"/>
  <c r="L272" i="1"/>
  <c r="M264" i="1"/>
  <c r="L264" i="1"/>
  <c r="M256" i="1"/>
  <c r="L256" i="1"/>
  <c r="M248" i="1"/>
  <c r="L248" i="1"/>
  <c r="M240" i="1"/>
  <c r="L240" i="1"/>
  <c r="M232" i="1"/>
  <c r="L232" i="1"/>
  <c r="M224" i="1"/>
  <c r="L224" i="1"/>
  <c r="M216" i="1"/>
  <c r="L216" i="1"/>
  <c r="M208" i="1"/>
  <c r="L208" i="1"/>
  <c r="M200" i="1"/>
  <c r="L200" i="1"/>
  <c r="M192" i="1"/>
  <c r="L192" i="1"/>
  <c r="M184" i="1"/>
  <c r="L184" i="1"/>
  <c r="M176" i="1"/>
  <c r="L176" i="1"/>
  <c r="M168" i="1"/>
  <c r="L168" i="1"/>
  <c r="M160" i="1"/>
  <c r="L160" i="1"/>
  <c r="M152" i="1"/>
  <c r="L152" i="1"/>
  <c r="M144" i="1"/>
  <c r="L144" i="1"/>
  <c r="M136" i="1"/>
  <c r="L136" i="1"/>
  <c r="M128" i="1"/>
  <c r="L128" i="1"/>
  <c r="M120" i="1"/>
  <c r="L120" i="1"/>
  <c r="M112" i="1"/>
  <c r="L112" i="1"/>
  <c r="M104" i="1"/>
  <c r="L104" i="1"/>
  <c r="M96" i="1"/>
  <c r="L96" i="1"/>
  <c r="M88" i="1"/>
  <c r="L88" i="1"/>
  <c r="M80" i="1"/>
  <c r="L80" i="1"/>
  <c r="M72" i="1"/>
  <c r="L72" i="1"/>
  <c r="M64" i="1"/>
  <c r="L64" i="1"/>
  <c r="M56" i="1"/>
  <c r="L56" i="1"/>
  <c r="L48" i="1"/>
  <c r="M48" i="1"/>
  <c r="M40" i="1"/>
  <c r="L40" i="1"/>
  <c r="M32" i="1"/>
  <c r="L32" i="1"/>
  <c r="M24" i="1"/>
  <c r="L24" i="1"/>
  <c r="M16" i="1"/>
  <c r="L16" i="1"/>
  <c r="M8" i="1"/>
  <c r="L8" i="1"/>
  <c r="O1750" i="1"/>
  <c r="O461" i="1"/>
  <c r="O509" i="1"/>
  <c r="O849" i="1"/>
  <c r="O913" i="1"/>
  <c r="O977" i="1"/>
  <c r="O1105" i="1"/>
  <c r="O1169" i="1"/>
  <c r="O1233" i="1"/>
  <c r="O1329" i="1"/>
  <c r="O1361" i="1"/>
  <c r="O1393" i="1"/>
  <c r="O1409" i="1"/>
  <c r="O1425" i="1"/>
  <c r="O1441" i="1"/>
  <c r="O1457" i="1"/>
  <c r="O1489" i="1"/>
  <c r="O1513" i="1"/>
  <c r="O1529" i="1"/>
  <c r="O1553" i="1"/>
  <c r="O1577" i="1"/>
  <c r="O1593" i="1"/>
  <c r="O1617" i="1"/>
  <c r="O1649" i="1"/>
  <c r="O1657" i="1"/>
  <c r="O1673" i="1"/>
  <c r="O1681" i="1"/>
  <c r="O1697" i="1"/>
  <c r="O1705" i="1"/>
  <c r="O1713" i="1"/>
  <c r="O1721" i="1"/>
  <c r="O1737" i="1"/>
  <c r="O1745" i="1"/>
  <c r="O1753" i="1"/>
  <c r="O1761" i="1"/>
  <c r="O1769" i="1"/>
  <c r="O1777" i="1"/>
  <c r="O1785" i="1"/>
  <c r="O1801" i="1"/>
  <c r="O1729" i="1"/>
  <c r="M707" i="1"/>
  <c r="L707" i="1"/>
  <c r="M699" i="1"/>
  <c r="V699" i="1" s="1"/>
  <c r="L699" i="1"/>
  <c r="M691" i="1"/>
  <c r="V691" i="1" s="1"/>
  <c r="L691" i="1"/>
  <c r="M683" i="1"/>
  <c r="V683" i="1" s="1"/>
  <c r="L683" i="1"/>
  <c r="M675" i="1"/>
  <c r="L675" i="1"/>
  <c r="M667" i="1"/>
  <c r="V667" i="1" s="1"/>
  <c r="L667" i="1"/>
  <c r="M659" i="1"/>
  <c r="V659" i="1" s="1"/>
  <c r="L659" i="1"/>
  <c r="M651" i="1"/>
  <c r="V651" i="1" s="1"/>
  <c r="L651" i="1"/>
  <c r="M643" i="1"/>
  <c r="L643" i="1"/>
  <c r="M635" i="1"/>
  <c r="V635" i="1" s="1"/>
  <c r="L635" i="1"/>
  <c r="M627" i="1"/>
  <c r="V627" i="1" s="1"/>
  <c r="L627" i="1"/>
  <c r="M619" i="1"/>
  <c r="V619" i="1" s="1"/>
  <c r="L619" i="1"/>
  <c r="M611" i="1"/>
  <c r="L611" i="1"/>
  <c r="M603" i="1"/>
  <c r="V603" i="1" s="1"/>
  <c r="L603" i="1"/>
  <c r="M1802" i="1"/>
  <c r="V1802" i="1" s="1"/>
  <c r="L1802" i="1"/>
  <c r="L1794" i="1"/>
  <c r="M1786" i="1"/>
  <c r="L1786" i="1"/>
  <c r="L1778" i="1"/>
  <c r="M1778" i="1"/>
  <c r="M1770" i="1"/>
  <c r="L1770" i="1"/>
  <c r="L1762" i="1"/>
  <c r="M1754" i="1"/>
  <c r="V1754" i="1" s="1"/>
  <c r="L1754" i="1"/>
  <c r="M1746" i="1"/>
  <c r="L1746" i="1"/>
  <c r="M1738" i="1"/>
  <c r="V1738" i="1" s="1"/>
  <c r="L1738" i="1"/>
  <c r="L1730" i="1"/>
  <c r="M1722" i="1"/>
  <c r="L1722" i="1"/>
  <c r="L1714" i="1"/>
  <c r="M1714" i="1"/>
  <c r="M1706" i="1"/>
  <c r="V1706" i="1" s="1"/>
  <c r="L1706" i="1"/>
  <c r="L1698" i="1"/>
  <c r="M1690" i="1"/>
  <c r="V1690" i="1" s="1"/>
  <c r="L1690" i="1"/>
  <c r="L1682" i="1"/>
  <c r="M1682" i="1"/>
  <c r="M1674" i="1"/>
  <c r="L1674" i="1"/>
  <c r="M1666" i="1"/>
  <c r="V1666" i="1" s="1"/>
  <c r="L1666" i="1"/>
  <c r="M1658" i="1"/>
  <c r="V1658" i="1" s="1"/>
  <c r="L1658" i="1"/>
  <c r="L1650" i="1"/>
  <c r="M1650" i="1"/>
  <c r="M1642" i="1"/>
  <c r="L1642" i="1"/>
  <c r="L1634" i="1"/>
  <c r="M1626" i="1"/>
  <c r="L1626" i="1"/>
  <c r="M1618" i="1"/>
  <c r="L1618" i="1"/>
  <c r="M1610" i="1"/>
  <c r="L1610" i="1"/>
  <c r="M1602" i="1"/>
  <c r="V1602" i="1" s="1"/>
  <c r="L1602" i="1"/>
  <c r="M1594" i="1"/>
  <c r="L1594" i="1"/>
  <c r="L1586" i="1"/>
  <c r="M1586" i="1"/>
  <c r="M1578" i="1"/>
  <c r="L1578" i="1"/>
  <c r="M1570" i="1"/>
  <c r="V1570" i="1" s="1"/>
  <c r="L1570" i="1"/>
  <c r="M1562" i="1"/>
  <c r="L1562" i="1"/>
  <c r="L1554" i="1"/>
  <c r="M1554" i="1"/>
  <c r="M1546" i="1"/>
  <c r="L1546" i="1"/>
  <c r="M1538" i="1"/>
  <c r="V1538" i="1" s="1"/>
  <c r="L1538" i="1"/>
  <c r="M1530" i="1"/>
  <c r="L1530" i="1"/>
  <c r="V1522" i="1"/>
  <c r="M1514" i="1"/>
  <c r="L1514" i="1"/>
  <c r="L1506" i="1"/>
  <c r="M1506" i="1"/>
  <c r="V1506" i="1" s="1"/>
  <c r="M1498" i="1"/>
  <c r="L1498" i="1"/>
  <c r="L1490" i="1"/>
  <c r="M1490" i="1"/>
  <c r="L1482" i="1"/>
  <c r="M1482" i="1"/>
  <c r="L1474" i="1"/>
  <c r="M1474" i="1"/>
  <c r="V1474" i="1" s="1"/>
  <c r="M1466" i="1"/>
  <c r="L1466" i="1"/>
  <c r="L1458" i="1"/>
  <c r="M1458" i="1"/>
  <c r="M1450" i="1"/>
  <c r="L1450" i="1"/>
  <c r="L1442" i="1"/>
  <c r="M1442" i="1"/>
  <c r="V1442" i="1" s="1"/>
  <c r="M1434" i="1"/>
  <c r="L1434" i="1"/>
  <c r="M1426" i="1"/>
  <c r="L1426" i="1"/>
  <c r="L1418" i="1"/>
  <c r="M1418" i="1"/>
  <c r="M1410" i="1"/>
  <c r="L1410" i="1"/>
  <c r="M1402" i="1"/>
  <c r="L1402" i="1"/>
  <c r="M1394" i="1"/>
  <c r="L1394" i="1"/>
  <c r="M1386" i="1"/>
  <c r="L1386" i="1"/>
  <c r="L1378" i="1"/>
  <c r="M1378" i="1"/>
  <c r="V1378" i="1" s="1"/>
  <c r="M1370" i="1"/>
  <c r="L1370" i="1"/>
  <c r="M1362" i="1"/>
  <c r="L1362" i="1"/>
  <c r="L1354" i="1"/>
  <c r="M1354" i="1"/>
  <c r="M1346" i="1"/>
  <c r="L1346" i="1"/>
  <c r="M1338" i="1"/>
  <c r="L1338" i="1"/>
  <c r="M1330" i="1"/>
  <c r="L1330" i="1"/>
  <c r="M1322" i="1"/>
  <c r="L1322" i="1"/>
  <c r="L1314" i="1"/>
  <c r="M1314" i="1"/>
  <c r="V1314" i="1" s="1"/>
  <c r="M1306" i="1"/>
  <c r="L1306" i="1"/>
  <c r="M1298" i="1"/>
  <c r="L1298" i="1"/>
  <c r="L1290" i="1"/>
  <c r="M1290" i="1"/>
  <c r="M1282" i="1"/>
  <c r="L1282" i="1"/>
  <c r="M1274" i="1"/>
  <c r="L1274" i="1"/>
  <c r="M1266" i="1"/>
  <c r="L1266" i="1"/>
  <c r="M1258" i="1"/>
  <c r="L1258" i="1"/>
  <c r="L1250" i="1"/>
  <c r="M1250" i="1"/>
  <c r="V1250" i="1" s="1"/>
  <c r="M1242" i="1"/>
  <c r="L1242" i="1"/>
  <c r="M1234" i="1"/>
  <c r="L1234" i="1"/>
  <c r="M1226" i="1"/>
  <c r="L1226" i="1"/>
  <c r="M1218" i="1"/>
  <c r="L1218" i="1"/>
  <c r="M1210" i="1"/>
  <c r="L1210" i="1"/>
  <c r="M1202" i="1"/>
  <c r="L1202" i="1"/>
  <c r="M1194" i="1"/>
  <c r="L1194" i="1"/>
  <c r="L1186" i="1"/>
  <c r="M1186" i="1"/>
  <c r="V1186" i="1" s="1"/>
  <c r="M1178" i="1"/>
  <c r="L1178" i="1"/>
  <c r="M1170" i="1"/>
  <c r="L1170" i="1"/>
  <c r="L1162" i="1"/>
  <c r="M1162" i="1"/>
  <c r="M1154" i="1"/>
  <c r="L1154" i="1"/>
  <c r="M1146" i="1"/>
  <c r="L1146" i="1"/>
  <c r="M1138" i="1"/>
  <c r="L1138" i="1"/>
  <c r="M1130" i="1"/>
  <c r="L1130" i="1"/>
  <c r="L1122" i="1"/>
  <c r="M1122" i="1"/>
  <c r="V1122" i="1" s="1"/>
  <c r="M1114" i="1"/>
  <c r="L1114" i="1"/>
  <c r="M1106" i="1"/>
  <c r="L1106" i="1"/>
  <c r="L1098" i="1"/>
  <c r="M1098" i="1"/>
  <c r="M1090" i="1"/>
  <c r="L1090" i="1"/>
  <c r="M1082" i="1"/>
  <c r="L1082" i="1"/>
  <c r="M1074" i="1"/>
  <c r="L1074" i="1"/>
  <c r="M1066" i="1"/>
  <c r="L1066" i="1"/>
  <c r="L1058" i="1"/>
  <c r="M1058" i="1"/>
  <c r="V1058" i="1" s="1"/>
  <c r="M1050" i="1"/>
  <c r="L1050" i="1"/>
  <c r="M1042" i="1"/>
  <c r="L1042" i="1"/>
  <c r="L1034" i="1"/>
  <c r="M1034" i="1"/>
  <c r="M1026" i="1"/>
  <c r="L1026" i="1"/>
  <c r="M1018" i="1"/>
  <c r="L1018" i="1"/>
  <c r="M1010" i="1"/>
  <c r="L1010" i="1"/>
  <c r="M1002" i="1"/>
  <c r="L1002" i="1"/>
  <c r="L994" i="1"/>
  <c r="M994" i="1"/>
  <c r="V994" i="1" s="1"/>
  <c r="M986" i="1"/>
  <c r="L986" i="1"/>
  <c r="M978" i="1"/>
  <c r="L978" i="1"/>
  <c r="M970" i="1"/>
  <c r="L970" i="1"/>
  <c r="M962" i="1"/>
  <c r="L962" i="1"/>
  <c r="M954" i="1"/>
  <c r="L954" i="1"/>
  <c r="M946" i="1"/>
  <c r="L946" i="1"/>
  <c r="M938" i="1"/>
  <c r="L938" i="1"/>
  <c r="L930" i="1"/>
  <c r="M930" i="1"/>
  <c r="V930" i="1" s="1"/>
  <c r="M922" i="1"/>
  <c r="L922" i="1"/>
  <c r="M914" i="1"/>
  <c r="L914" i="1"/>
  <c r="L906" i="1"/>
  <c r="M906" i="1"/>
  <c r="M898" i="1"/>
  <c r="L898" i="1"/>
  <c r="M890" i="1"/>
  <c r="L890" i="1"/>
  <c r="M882" i="1"/>
  <c r="L882" i="1"/>
  <c r="M874" i="1"/>
  <c r="L874" i="1"/>
  <c r="L866" i="1"/>
  <c r="M866" i="1"/>
  <c r="V866" i="1" s="1"/>
  <c r="M858" i="1"/>
  <c r="L858" i="1"/>
  <c r="M850" i="1"/>
  <c r="L850" i="1"/>
  <c r="L842" i="1"/>
  <c r="M842" i="1"/>
  <c r="M834" i="1"/>
  <c r="L834" i="1"/>
  <c r="M826" i="1"/>
  <c r="L826" i="1"/>
  <c r="M818" i="1"/>
  <c r="L818" i="1"/>
  <c r="M810" i="1"/>
  <c r="L810" i="1"/>
  <c r="L802" i="1"/>
  <c r="M802" i="1"/>
  <c r="V802" i="1" s="1"/>
  <c r="M794" i="1"/>
  <c r="L794" i="1"/>
  <c r="M786" i="1"/>
  <c r="L786" i="1"/>
  <c r="L778" i="1"/>
  <c r="M778" i="1"/>
  <c r="M770" i="1"/>
  <c r="L770" i="1"/>
  <c r="M762" i="1"/>
  <c r="L762" i="1"/>
  <c r="M754" i="1"/>
  <c r="L754" i="1"/>
  <c r="M746" i="1"/>
  <c r="L746" i="1"/>
  <c r="L738" i="1"/>
  <c r="M738" i="1"/>
  <c r="V738" i="1" s="1"/>
  <c r="M730" i="1"/>
  <c r="L730" i="1"/>
  <c r="M722" i="1"/>
  <c r="L722" i="1"/>
  <c r="M714" i="1"/>
  <c r="L714" i="1"/>
  <c r="M706" i="1"/>
  <c r="L706" i="1"/>
  <c r="M698" i="1"/>
  <c r="L698" i="1"/>
  <c r="M690" i="1"/>
  <c r="L690" i="1"/>
  <c r="M682" i="1"/>
  <c r="L682" i="1"/>
  <c r="L674" i="1"/>
  <c r="M674" i="1"/>
  <c r="V674" i="1" s="1"/>
  <c r="M666" i="1"/>
  <c r="L666" i="1"/>
  <c r="M658" i="1"/>
  <c r="L658" i="1"/>
  <c r="L650" i="1"/>
  <c r="M650" i="1"/>
  <c r="M642" i="1"/>
  <c r="L642" i="1"/>
  <c r="M634" i="1"/>
  <c r="L634" i="1"/>
  <c r="M626" i="1"/>
  <c r="L626" i="1"/>
  <c r="M618" i="1"/>
  <c r="L618" i="1"/>
  <c r="L610" i="1"/>
  <c r="M610" i="1"/>
  <c r="V610" i="1" s="1"/>
  <c r="M602" i="1"/>
  <c r="L602" i="1"/>
  <c r="M594" i="1"/>
  <c r="L594" i="1"/>
  <c r="M586" i="1"/>
  <c r="L586" i="1"/>
  <c r="M578" i="1"/>
  <c r="L578" i="1"/>
  <c r="M570" i="1"/>
  <c r="V570" i="1" s="1"/>
  <c r="L570" i="1"/>
  <c r="M562" i="1"/>
  <c r="L562" i="1"/>
  <c r="M554" i="1"/>
  <c r="L554" i="1"/>
  <c r="M546" i="1"/>
  <c r="L546" i="1"/>
  <c r="M538" i="1"/>
  <c r="V538" i="1" s="1"/>
  <c r="L538" i="1"/>
  <c r="M530" i="1"/>
  <c r="L530" i="1"/>
  <c r="M522" i="1"/>
  <c r="L522" i="1"/>
  <c r="M514" i="1"/>
  <c r="L514" i="1"/>
  <c r="M506" i="1"/>
  <c r="V506" i="1" s="1"/>
  <c r="L506" i="1"/>
  <c r="M498" i="1"/>
  <c r="L498" i="1"/>
  <c r="M490" i="1"/>
  <c r="L490" i="1"/>
  <c r="M482" i="1"/>
  <c r="L482" i="1"/>
  <c r="M474" i="1"/>
  <c r="V474" i="1" s="1"/>
  <c r="L474" i="1"/>
  <c r="M466" i="1"/>
  <c r="L466" i="1"/>
  <c r="M458" i="1"/>
  <c r="L458" i="1"/>
  <c r="M450" i="1"/>
  <c r="L450" i="1"/>
  <c r="M442" i="1"/>
  <c r="V442" i="1" s="1"/>
  <c r="L442" i="1"/>
  <c r="M434" i="1"/>
  <c r="L434" i="1"/>
  <c r="M426" i="1"/>
  <c r="L426" i="1"/>
  <c r="M418" i="1"/>
  <c r="L418" i="1"/>
  <c r="M410" i="1"/>
  <c r="V410" i="1" s="1"/>
  <c r="L410" i="1"/>
  <c r="M402" i="1"/>
  <c r="L402" i="1"/>
  <c r="M394" i="1"/>
  <c r="L394" i="1"/>
  <c r="M386" i="1"/>
  <c r="L386" i="1"/>
  <c r="M378" i="1"/>
  <c r="V378" i="1" s="1"/>
  <c r="L378" i="1"/>
  <c r="M370" i="1"/>
  <c r="L370" i="1"/>
  <c r="M362" i="1"/>
  <c r="L362" i="1"/>
  <c r="M354" i="1"/>
  <c r="L354" i="1"/>
  <c r="M346" i="1"/>
  <c r="V346" i="1" s="1"/>
  <c r="L346" i="1"/>
  <c r="M338" i="1"/>
  <c r="L338" i="1"/>
  <c r="M330" i="1"/>
  <c r="L330" i="1"/>
  <c r="M322" i="1"/>
  <c r="L322" i="1"/>
  <c r="M314" i="1"/>
  <c r="V314" i="1" s="1"/>
  <c r="L314" i="1"/>
  <c r="M306" i="1"/>
  <c r="L306" i="1"/>
  <c r="M298" i="1"/>
  <c r="L298" i="1"/>
  <c r="M290" i="1"/>
  <c r="L290" i="1"/>
  <c r="M282" i="1"/>
  <c r="V282" i="1" s="1"/>
  <c r="L282" i="1"/>
  <c r="M274" i="1"/>
  <c r="L274" i="1"/>
  <c r="M266" i="1"/>
  <c r="L266" i="1"/>
  <c r="M258" i="1"/>
  <c r="L258" i="1"/>
  <c r="M250" i="1"/>
  <c r="V250" i="1" s="1"/>
  <c r="L250" i="1"/>
  <c r="M242" i="1"/>
  <c r="L242" i="1"/>
  <c r="M234" i="1"/>
  <c r="L234" i="1"/>
  <c r="M226" i="1"/>
  <c r="L226" i="1"/>
  <c r="M218" i="1"/>
  <c r="V218" i="1" s="1"/>
  <c r="L218" i="1"/>
  <c r="M210" i="1"/>
  <c r="L210" i="1"/>
  <c r="M202" i="1"/>
  <c r="L202" i="1"/>
  <c r="M194" i="1"/>
  <c r="L194" i="1"/>
  <c r="M186" i="1"/>
  <c r="V186" i="1" s="1"/>
  <c r="L186" i="1"/>
  <c r="L1589" i="1"/>
  <c r="L849" i="1"/>
  <c r="O1764" i="1"/>
  <c r="O1768" i="1"/>
  <c r="O1772" i="1"/>
  <c r="O1776" i="1"/>
  <c r="O1780" i="1"/>
  <c r="O1784" i="1"/>
  <c r="O1788" i="1"/>
  <c r="O1792" i="1"/>
  <c r="O1796" i="1"/>
  <c r="P1796" i="1"/>
  <c r="O1800" i="1"/>
  <c r="O1804" i="1"/>
  <c r="M1801" i="1"/>
  <c r="V1801" i="1" s="1"/>
  <c r="L1801" i="1"/>
  <c r="M1793" i="1"/>
  <c r="V1793" i="1" s="1"/>
  <c r="L1793" i="1"/>
  <c r="L1785" i="1"/>
  <c r="M1777" i="1"/>
  <c r="L1777" i="1"/>
  <c r="M1769" i="1"/>
  <c r="V1769" i="1" s="1"/>
  <c r="L1769" i="1"/>
  <c r="M1761" i="1"/>
  <c r="L1761" i="1"/>
  <c r="L1753" i="1"/>
  <c r="M1745" i="1"/>
  <c r="V1745" i="1" s="1"/>
  <c r="L1745" i="1"/>
  <c r="M1737" i="1"/>
  <c r="L1737" i="1"/>
  <c r="M1729" i="1"/>
  <c r="V1729" i="1" s="1"/>
  <c r="L1729" i="1"/>
  <c r="L1721" i="1"/>
  <c r="M1713" i="1"/>
  <c r="L1713" i="1"/>
  <c r="M1705" i="1"/>
  <c r="L1705" i="1"/>
  <c r="M1689" i="1"/>
  <c r="L1689" i="1"/>
  <c r="M1681" i="1"/>
  <c r="L1681" i="1"/>
  <c r="M1673" i="1"/>
  <c r="L1673" i="1"/>
  <c r="M1665" i="1"/>
  <c r="L1665" i="1"/>
  <c r="M1657" i="1"/>
  <c r="L1657" i="1"/>
  <c r="M1649" i="1"/>
  <c r="L1649" i="1"/>
  <c r="M1641" i="1"/>
  <c r="L1641" i="1"/>
  <c r="V1633" i="1"/>
  <c r="M1625" i="1"/>
  <c r="L1625" i="1"/>
  <c r="L1617" i="1"/>
  <c r="M1609" i="1"/>
  <c r="L1609" i="1"/>
  <c r="M1601" i="1"/>
  <c r="L1601" i="1"/>
  <c r="M1593" i="1"/>
  <c r="L1593" i="1"/>
  <c r="M1585" i="1"/>
  <c r="V1585" i="1" s="1"/>
  <c r="L1585" i="1"/>
  <c r="M1577" i="1"/>
  <c r="L1577" i="1"/>
  <c r="M1569" i="1"/>
  <c r="L1569" i="1"/>
  <c r="M1561" i="1"/>
  <c r="L1561" i="1"/>
  <c r="L1553" i="1"/>
  <c r="M1545" i="1"/>
  <c r="V1545" i="1" s="1"/>
  <c r="L1545" i="1"/>
  <c r="M1537" i="1"/>
  <c r="V1537" i="1" s="1"/>
  <c r="L1537" i="1"/>
  <c r="M1529" i="1"/>
  <c r="V1529" i="1" s="1"/>
  <c r="L1529" i="1"/>
  <c r="M1521" i="1"/>
  <c r="L1521" i="1"/>
  <c r="M1513" i="1"/>
  <c r="V1513" i="1" s="1"/>
  <c r="L1513" i="1"/>
  <c r="M1505" i="1"/>
  <c r="V1505" i="1" s="1"/>
  <c r="L1505" i="1"/>
  <c r="M1497" i="1"/>
  <c r="V1497" i="1" s="1"/>
  <c r="L1497" i="1"/>
  <c r="M1489" i="1"/>
  <c r="L1489" i="1"/>
  <c r="M1481" i="1"/>
  <c r="V1481" i="1" s="1"/>
  <c r="L1481" i="1"/>
  <c r="M1473" i="1"/>
  <c r="V1473" i="1" s="1"/>
  <c r="L1473" i="1"/>
  <c r="M1465" i="1"/>
  <c r="V1465" i="1" s="1"/>
  <c r="L1465" i="1"/>
  <c r="L1457" i="1"/>
  <c r="M1449" i="1"/>
  <c r="V1449" i="1" s="1"/>
  <c r="L1449" i="1"/>
  <c r="M1441" i="1"/>
  <c r="L1441" i="1"/>
  <c r="M1433" i="1"/>
  <c r="L1433" i="1"/>
  <c r="L1425" i="1"/>
  <c r="M1417" i="1"/>
  <c r="L1417" i="1"/>
  <c r="M1409" i="1"/>
  <c r="V1409" i="1" s="1"/>
  <c r="L1409" i="1"/>
  <c r="M1401" i="1"/>
  <c r="V1401" i="1" s="1"/>
  <c r="L1401" i="1"/>
  <c r="L1393" i="1"/>
  <c r="M1385" i="1"/>
  <c r="L1385" i="1"/>
  <c r="M1377" i="1"/>
  <c r="V1377" i="1" s="1"/>
  <c r="L1377" i="1"/>
  <c r="M1369" i="1"/>
  <c r="L1369" i="1"/>
  <c r="L1361" i="1"/>
  <c r="M1353" i="1"/>
  <c r="V1353" i="1" s="1"/>
  <c r="L1353" i="1"/>
  <c r="M1345" i="1"/>
  <c r="L1345" i="1"/>
  <c r="M1337" i="1"/>
  <c r="V1337" i="1" s="1"/>
  <c r="L1337" i="1"/>
  <c r="L1329" i="1"/>
  <c r="M1321" i="1"/>
  <c r="L1321" i="1"/>
  <c r="M1305" i="1"/>
  <c r="L1305" i="1"/>
  <c r="M1297" i="1"/>
  <c r="L1297" i="1"/>
  <c r="M1289" i="1"/>
  <c r="L1289" i="1"/>
  <c r="M1281" i="1"/>
  <c r="L1281" i="1"/>
  <c r="M1273" i="1"/>
  <c r="L1273" i="1"/>
  <c r="M1265" i="1"/>
  <c r="L1265" i="1"/>
  <c r="M1257" i="1"/>
  <c r="L1257" i="1"/>
  <c r="M1249" i="1"/>
  <c r="L1249" i="1"/>
  <c r="M1241" i="1"/>
  <c r="L1241" i="1"/>
  <c r="M1233" i="1"/>
  <c r="L1233" i="1"/>
  <c r="M1225" i="1"/>
  <c r="L1225" i="1"/>
  <c r="M1217" i="1"/>
  <c r="L1217" i="1"/>
  <c r="M1209" i="1"/>
  <c r="L1209" i="1"/>
  <c r="M1201" i="1"/>
  <c r="L1201" i="1"/>
  <c r="M1193" i="1"/>
  <c r="L1193" i="1"/>
  <c r="M1185" i="1"/>
  <c r="L1185" i="1"/>
  <c r="M1177" i="1"/>
  <c r="L1177" i="1"/>
  <c r="M1169" i="1"/>
  <c r="L1169" i="1"/>
  <c r="M1161" i="1"/>
  <c r="L1161" i="1"/>
  <c r="M1153" i="1"/>
  <c r="L1153" i="1"/>
  <c r="M1145" i="1"/>
  <c r="L1145" i="1"/>
  <c r="M1137" i="1"/>
  <c r="L1137" i="1"/>
  <c r="M1129" i="1"/>
  <c r="L1129" i="1"/>
  <c r="L1121" i="1"/>
  <c r="M1121" i="1"/>
  <c r="V1121" i="1" s="1"/>
  <c r="M1113" i="1"/>
  <c r="L1113" i="1"/>
  <c r="M1105" i="1"/>
  <c r="L1105" i="1"/>
  <c r="M1097" i="1"/>
  <c r="L1097" i="1"/>
  <c r="M1081" i="1"/>
  <c r="L1081" i="1"/>
  <c r="M1073" i="1"/>
  <c r="L1073" i="1"/>
  <c r="M1065" i="1"/>
  <c r="V1065" i="1" s="1"/>
  <c r="L1065" i="1"/>
  <c r="V1057" i="1"/>
  <c r="M1049" i="1"/>
  <c r="L1049" i="1"/>
  <c r="M1041" i="1"/>
  <c r="L1041" i="1"/>
  <c r="M1033" i="1"/>
  <c r="L1033" i="1"/>
  <c r="M1025" i="1"/>
  <c r="L1025" i="1"/>
  <c r="M1017" i="1"/>
  <c r="L1017" i="1"/>
  <c r="M1009" i="1"/>
  <c r="L1009" i="1"/>
  <c r="M1001" i="1"/>
  <c r="L1001" i="1"/>
  <c r="M993" i="1"/>
  <c r="L993" i="1"/>
  <c r="M985" i="1"/>
  <c r="L985" i="1"/>
  <c r="M977" i="1"/>
  <c r="L977" i="1"/>
  <c r="M969" i="1"/>
  <c r="L969" i="1"/>
  <c r="M961" i="1"/>
  <c r="V961" i="1" s="1"/>
  <c r="L961" i="1"/>
  <c r="L953" i="1"/>
  <c r="M953" i="1"/>
  <c r="M945" i="1"/>
  <c r="L945" i="1"/>
  <c r="M937" i="1"/>
  <c r="L937" i="1"/>
  <c r="M929" i="1"/>
  <c r="V929" i="1" s="1"/>
  <c r="L929" i="1"/>
  <c r="M921" i="1"/>
  <c r="L921" i="1"/>
  <c r="M913" i="1"/>
  <c r="L913" i="1"/>
  <c r="M905" i="1"/>
  <c r="L905" i="1"/>
  <c r="M897" i="1"/>
  <c r="L897" i="1"/>
  <c r="M889" i="1"/>
  <c r="L889" i="1"/>
  <c r="M881" i="1"/>
  <c r="L881" i="1"/>
  <c r="M873" i="1"/>
  <c r="L873" i="1"/>
  <c r="M865" i="1"/>
  <c r="L865" i="1"/>
  <c r="M857" i="1"/>
  <c r="L857" i="1"/>
  <c r="V849" i="1"/>
  <c r="M841" i="1"/>
  <c r="L841" i="1"/>
  <c r="M825" i="1"/>
  <c r="V825" i="1" s="1"/>
  <c r="L825" i="1"/>
  <c r="M817" i="1"/>
  <c r="L817" i="1"/>
  <c r="M809" i="1"/>
  <c r="L809" i="1"/>
  <c r="M801" i="1"/>
  <c r="L801" i="1"/>
  <c r="M793" i="1"/>
  <c r="V793" i="1" s="1"/>
  <c r="L793" i="1"/>
  <c r="M785" i="1"/>
  <c r="L785" i="1"/>
  <c r="M777" i="1"/>
  <c r="L777" i="1"/>
  <c r="M769" i="1"/>
  <c r="L769" i="1"/>
  <c r="M761" i="1"/>
  <c r="V761" i="1" s="1"/>
  <c r="L761" i="1"/>
  <c r="M753" i="1"/>
  <c r="L753" i="1"/>
  <c r="M745" i="1"/>
  <c r="L745" i="1"/>
  <c r="M737" i="1"/>
  <c r="L737" i="1"/>
  <c r="M729" i="1"/>
  <c r="V729" i="1" s="1"/>
  <c r="L729" i="1"/>
  <c r="M721" i="1"/>
  <c r="L721" i="1"/>
  <c r="M713" i="1"/>
  <c r="L713" i="1"/>
  <c r="M705" i="1"/>
  <c r="L705" i="1"/>
  <c r="L697" i="1"/>
  <c r="M697" i="1"/>
  <c r="M689" i="1"/>
  <c r="L689" i="1"/>
  <c r="M681" i="1"/>
  <c r="L681" i="1"/>
  <c r="L673" i="1"/>
  <c r="M673" i="1"/>
  <c r="V673" i="1" s="1"/>
  <c r="M665" i="1"/>
  <c r="V665" i="1" s="1"/>
  <c r="L665" i="1"/>
  <c r="M657" i="1"/>
  <c r="L657" i="1"/>
  <c r="M649" i="1"/>
  <c r="L649" i="1"/>
  <c r="M641" i="1"/>
  <c r="L641" i="1"/>
  <c r="M633" i="1"/>
  <c r="V633" i="1" s="1"/>
  <c r="L633" i="1"/>
  <c r="M625" i="1"/>
  <c r="L625" i="1"/>
  <c r="M617" i="1"/>
  <c r="L617" i="1"/>
  <c r="L609" i="1"/>
  <c r="M609" i="1"/>
  <c r="V609" i="1" s="1"/>
  <c r="M601" i="1"/>
  <c r="V601" i="1" s="1"/>
  <c r="L601" i="1"/>
  <c r="M593" i="1"/>
  <c r="L593" i="1"/>
  <c r="M585" i="1"/>
  <c r="V585" i="1" s="1"/>
  <c r="L585" i="1"/>
  <c r="M577" i="1"/>
  <c r="L577" i="1"/>
  <c r="M569" i="1"/>
  <c r="V569" i="1" s="1"/>
  <c r="L569" i="1"/>
  <c r="M561" i="1"/>
  <c r="L561" i="1"/>
  <c r="M545" i="1"/>
  <c r="V545" i="1" s="1"/>
  <c r="L545" i="1"/>
  <c r="M537" i="1"/>
  <c r="L537" i="1"/>
  <c r="M529" i="1"/>
  <c r="V529" i="1" s="1"/>
  <c r="L529" i="1"/>
  <c r="M521" i="1"/>
  <c r="V521" i="1" s="1"/>
  <c r="L521" i="1"/>
  <c r="M513" i="1"/>
  <c r="V513" i="1" s="1"/>
  <c r="L513" i="1"/>
  <c r="M505" i="1"/>
  <c r="L505" i="1"/>
  <c r="M497" i="1"/>
  <c r="V497" i="1" s="1"/>
  <c r="L497" i="1"/>
  <c r="M489" i="1"/>
  <c r="V489" i="1" s="1"/>
  <c r="L489" i="1"/>
  <c r="M481" i="1"/>
  <c r="V481" i="1" s="1"/>
  <c r="L481" i="1"/>
  <c r="M473" i="1"/>
  <c r="L473" i="1"/>
  <c r="M465" i="1"/>
  <c r="V465" i="1" s="1"/>
  <c r="L465" i="1"/>
  <c r="M457" i="1"/>
  <c r="V457" i="1" s="1"/>
  <c r="L457" i="1"/>
  <c r="M449" i="1"/>
  <c r="V449" i="1" s="1"/>
  <c r="L449" i="1"/>
  <c r="M441" i="1"/>
  <c r="L441" i="1"/>
  <c r="M433" i="1"/>
  <c r="V433" i="1" s="1"/>
  <c r="L433" i="1"/>
  <c r="M425" i="1"/>
  <c r="V425" i="1" s="1"/>
  <c r="L425" i="1"/>
  <c r="M417" i="1"/>
  <c r="V417" i="1" s="1"/>
  <c r="L417" i="1"/>
  <c r="M409" i="1"/>
  <c r="L409" i="1"/>
  <c r="M401" i="1"/>
  <c r="V401" i="1" s="1"/>
  <c r="L401" i="1"/>
  <c r="M393" i="1"/>
  <c r="V393" i="1" s="1"/>
  <c r="L393" i="1"/>
  <c r="M385" i="1"/>
  <c r="V385" i="1" s="1"/>
  <c r="L385" i="1"/>
  <c r="M377" i="1"/>
  <c r="L377" i="1"/>
  <c r="M369" i="1"/>
  <c r="V369" i="1" s="1"/>
  <c r="L369" i="1"/>
  <c r="M361" i="1"/>
  <c r="V361" i="1" s="1"/>
  <c r="L361" i="1"/>
  <c r="M353" i="1"/>
  <c r="V353" i="1" s="1"/>
  <c r="L353" i="1"/>
  <c r="M345" i="1"/>
  <c r="L345" i="1"/>
  <c r="M337" i="1"/>
  <c r="V337" i="1" s="1"/>
  <c r="L337" i="1"/>
  <c r="M329" i="1"/>
  <c r="V329" i="1" s="1"/>
  <c r="L329" i="1"/>
  <c r="M321" i="1"/>
  <c r="V321" i="1" s="1"/>
  <c r="L321" i="1"/>
  <c r="M313" i="1"/>
  <c r="L313" i="1"/>
  <c r="M305" i="1"/>
  <c r="V305" i="1" s="1"/>
  <c r="L305" i="1"/>
  <c r="M297" i="1"/>
  <c r="V297" i="1" s="1"/>
  <c r="L297" i="1"/>
  <c r="M289" i="1"/>
  <c r="V289" i="1" s="1"/>
  <c r="L289" i="1"/>
  <c r="M281" i="1"/>
  <c r="L281" i="1"/>
  <c r="M273" i="1"/>
  <c r="V273" i="1" s="1"/>
  <c r="L273" i="1"/>
  <c r="M265" i="1"/>
  <c r="V265" i="1" s="1"/>
  <c r="L265" i="1"/>
  <c r="M257" i="1"/>
  <c r="V257" i="1" s="1"/>
  <c r="L257" i="1"/>
  <c r="M249" i="1"/>
  <c r="L249" i="1"/>
  <c r="M241" i="1"/>
  <c r="V241" i="1" s="1"/>
  <c r="L241" i="1"/>
  <c r="M233" i="1"/>
  <c r="V233" i="1" s="1"/>
  <c r="L233" i="1"/>
  <c r="M225" i="1"/>
  <c r="V225" i="1" s="1"/>
  <c r="L225" i="1"/>
  <c r="M217" i="1"/>
  <c r="L217" i="1"/>
  <c r="M209" i="1"/>
  <c r="V209" i="1" s="1"/>
  <c r="L209" i="1"/>
  <c r="M201" i="1"/>
  <c r="V201" i="1" s="1"/>
  <c r="L201" i="1"/>
  <c r="M193" i="1"/>
  <c r="V193" i="1" s="1"/>
  <c r="L193" i="1"/>
  <c r="M185" i="1"/>
  <c r="L185" i="1"/>
  <c r="M177" i="1"/>
  <c r="V177" i="1" s="1"/>
  <c r="L177" i="1"/>
  <c r="M169" i="1"/>
  <c r="V169" i="1" s="1"/>
  <c r="L169" i="1"/>
  <c r="M161" i="1"/>
  <c r="V161" i="1" s="1"/>
  <c r="L161" i="1"/>
  <c r="M153" i="1"/>
  <c r="L153" i="1"/>
  <c r="M145" i="1"/>
  <c r="V145" i="1" s="1"/>
  <c r="L145" i="1"/>
  <c r="M137" i="1"/>
  <c r="V137" i="1" s="1"/>
  <c r="L137" i="1"/>
  <c r="M129" i="1"/>
  <c r="V129" i="1" s="1"/>
  <c r="L129" i="1"/>
  <c r="M121" i="1"/>
  <c r="L121" i="1"/>
  <c r="M113" i="1"/>
  <c r="V113" i="1" s="1"/>
  <c r="L113" i="1"/>
  <c r="M105" i="1"/>
  <c r="V105" i="1" s="1"/>
  <c r="L105" i="1"/>
  <c r="M97" i="1"/>
  <c r="V97" i="1" s="1"/>
  <c r="L97" i="1"/>
  <c r="M89" i="1"/>
  <c r="L89" i="1"/>
  <c r="M81" i="1"/>
  <c r="V81" i="1" s="1"/>
  <c r="L81" i="1"/>
  <c r="M73" i="1"/>
  <c r="V73" i="1" s="1"/>
  <c r="L73" i="1"/>
  <c r="M65" i="1"/>
  <c r="V65" i="1" s="1"/>
  <c r="L65" i="1"/>
  <c r="M57" i="1"/>
  <c r="L57" i="1"/>
  <c r="M49" i="1"/>
  <c r="V49" i="1" s="1"/>
  <c r="L49" i="1"/>
  <c r="M33" i="1"/>
  <c r="L33" i="1"/>
  <c r="M25" i="1"/>
  <c r="L25" i="1"/>
  <c r="M17" i="1"/>
  <c r="L17" i="1"/>
  <c r="M9" i="1"/>
  <c r="L9" i="1"/>
  <c r="L1805" i="1"/>
  <c r="L1581" i="1"/>
  <c r="L833" i="1"/>
  <c r="M1799" i="1"/>
  <c r="L1799" i="1"/>
  <c r="M1791" i="1"/>
  <c r="V1791" i="1" s="1"/>
  <c r="L1791" i="1"/>
  <c r="M1783" i="1"/>
  <c r="L1783" i="1"/>
  <c r="M1775" i="1"/>
  <c r="L1775" i="1"/>
  <c r="M1767" i="1"/>
  <c r="L1767" i="1"/>
  <c r="M1759" i="1"/>
  <c r="V1759" i="1" s="1"/>
  <c r="L1759" i="1"/>
  <c r="M1751" i="1"/>
  <c r="L1751" i="1"/>
  <c r="M1743" i="1"/>
  <c r="L1743" i="1"/>
  <c r="M1735" i="1"/>
  <c r="L1735" i="1"/>
  <c r="M1727" i="1"/>
  <c r="V1727" i="1" s="1"/>
  <c r="L1727" i="1"/>
  <c r="M1719" i="1"/>
  <c r="L1719" i="1"/>
  <c r="M1711" i="1"/>
  <c r="L1711" i="1"/>
  <c r="M1703" i="1"/>
  <c r="L1703" i="1"/>
  <c r="M1695" i="1"/>
  <c r="V1695" i="1" s="1"/>
  <c r="L1695" i="1"/>
  <c r="M1687" i="1"/>
  <c r="L1687" i="1"/>
  <c r="M1679" i="1"/>
  <c r="L1679" i="1"/>
  <c r="M1671" i="1"/>
  <c r="L1671" i="1"/>
  <c r="M1663" i="1"/>
  <c r="V1663" i="1" s="1"/>
  <c r="L1663" i="1"/>
  <c r="M1655" i="1"/>
  <c r="L1655" i="1"/>
  <c r="M1647" i="1"/>
  <c r="L1647" i="1"/>
  <c r="M1639" i="1"/>
  <c r="L1639" i="1"/>
  <c r="M1631" i="1"/>
  <c r="V1631" i="1" s="1"/>
  <c r="L1631" i="1"/>
  <c r="M1623" i="1"/>
  <c r="L1623" i="1"/>
  <c r="M1615" i="1"/>
  <c r="L1615" i="1"/>
  <c r="M1607" i="1"/>
  <c r="L1607" i="1"/>
  <c r="M1599" i="1"/>
  <c r="V1599" i="1" s="1"/>
  <c r="L1599" i="1"/>
  <c r="M1591" i="1"/>
  <c r="L1591" i="1"/>
  <c r="M1583" i="1"/>
  <c r="L1583" i="1"/>
  <c r="M1575" i="1"/>
  <c r="L1575" i="1"/>
  <c r="M1567" i="1"/>
  <c r="V1567" i="1" s="1"/>
  <c r="L1567" i="1"/>
  <c r="M1559" i="1"/>
  <c r="L1559" i="1"/>
  <c r="M1551" i="1"/>
  <c r="L1551" i="1"/>
  <c r="M1543" i="1"/>
  <c r="L1543" i="1"/>
  <c r="M1535" i="1"/>
  <c r="V1535" i="1" s="1"/>
  <c r="L1535" i="1"/>
  <c r="M1527" i="1"/>
  <c r="L1527" i="1"/>
  <c r="M1519" i="1"/>
  <c r="L1519" i="1"/>
  <c r="M1511" i="1"/>
  <c r="L1511" i="1"/>
  <c r="M1503" i="1"/>
  <c r="V1503" i="1" s="1"/>
  <c r="L1503" i="1"/>
  <c r="M1495" i="1"/>
  <c r="L1495" i="1"/>
  <c r="M1487" i="1"/>
  <c r="L1487" i="1"/>
  <c r="M1479" i="1"/>
  <c r="L1479" i="1"/>
  <c r="M1471" i="1"/>
  <c r="V1471" i="1" s="1"/>
  <c r="L1471" i="1"/>
  <c r="M1463" i="1"/>
  <c r="L1463" i="1"/>
  <c r="M1455" i="1"/>
  <c r="L1455" i="1"/>
  <c r="M1447" i="1"/>
  <c r="L1447" i="1"/>
  <c r="M1439" i="1"/>
  <c r="V1439" i="1" s="1"/>
  <c r="L1439" i="1"/>
  <c r="M1431" i="1"/>
  <c r="L1431" i="1"/>
  <c r="M1423" i="1"/>
  <c r="L1423" i="1"/>
  <c r="M1415" i="1"/>
  <c r="L1415" i="1"/>
  <c r="M1407" i="1"/>
  <c r="V1407" i="1" s="1"/>
  <c r="L1407" i="1"/>
  <c r="M1399" i="1"/>
  <c r="L1399" i="1"/>
  <c r="M1391" i="1"/>
  <c r="L1391" i="1"/>
  <c r="M1383" i="1"/>
  <c r="L1383" i="1"/>
  <c r="M1375" i="1"/>
  <c r="V1375" i="1" s="1"/>
  <c r="L1375" i="1"/>
  <c r="M1367" i="1"/>
  <c r="L1367" i="1"/>
  <c r="M1359" i="1"/>
  <c r="L1359" i="1"/>
  <c r="M1351" i="1"/>
  <c r="L1351" i="1"/>
  <c r="M1343" i="1"/>
  <c r="V1343" i="1" s="1"/>
  <c r="L1343" i="1"/>
  <c r="M1335" i="1"/>
  <c r="L1335" i="1"/>
  <c r="M1327" i="1"/>
  <c r="L1327" i="1"/>
  <c r="M1319" i="1"/>
  <c r="L1319" i="1"/>
  <c r="M1311" i="1"/>
  <c r="V1311" i="1" s="1"/>
  <c r="L1311" i="1"/>
  <c r="M1303" i="1"/>
  <c r="L1303" i="1"/>
  <c r="M1295" i="1"/>
  <c r="L1295" i="1"/>
  <c r="M1287" i="1"/>
  <c r="L1287" i="1"/>
  <c r="M1279" i="1"/>
  <c r="V1279" i="1" s="1"/>
  <c r="L1279" i="1"/>
  <c r="M1271" i="1"/>
  <c r="L1271" i="1"/>
  <c r="M1263" i="1"/>
  <c r="L1263" i="1"/>
  <c r="M1255" i="1"/>
  <c r="L1255" i="1"/>
  <c r="M1247" i="1"/>
  <c r="V1247" i="1" s="1"/>
  <c r="L1247" i="1"/>
  <c r="M1239" i="1"/>
  <c r="L1239" i="1"/>
  <c r="M1231" i="1"/>
  <c r="L1231" i="1"/>
  <c r="M1223" i="1"/>
  <c r="L1223" i="1"/>
  <c r="M1215" i="1"/>
  <c r="V1215" i="1" s="1"/>
  <c r="L1215" i="1"/>
  <c r="M1207" i="1"/>
  <c r="L1207" i="1"/>
  <c r="M1199" i="1"/>
  <c r="L1199" i="1"/>
  <c r="M1191" i="1"/>
  <c r="L1191" i="1"/>
  <c r="M1183" i="1"/>
  <c r="V1183" i="1" s="1"/>
  <c r="L1183" i="1"/>
  <c r="M1175" i="1"/>
  <c r="L1175" i="1"/>
  <c r="M1167" i="1"/>
  <c r="L1167" i="1"/>
  <c r="M1159" i="1"/>
  <c r="L1159" i="1"/>
  <c r="M1151" i="1"/>
  <c r="V1151" i="1" s="1"/>
  <c r="L1151" i="1"/>
  <c r="M1143" i="1"/>
  <c r="L1143" i="1"/>
  <c r="M1135" i="1"/>
  <c r="L1135" i="1"/>
  <c r="M1127" i="1"/>
  <c r="L1127" i="1"/>
  <c r="M1119" i="1"/>
  <c r="V1119" i="1" s="1"/>
  <c r="L1119" i="1"/>
  <c r="M1111" i="1"/>
  <c r="L1111" i="1"/>
  <c r="M1103" i="1"/>
  <c r="L1103" i="1"/>
  <c r="M1095" i="1"/>
  <c r="L1095" i="1"/>
  <c r="M1087" i="1"/>
  <c r="V1087" i="1" s="1"/>
  <c r="L1087" i="1"/>
  <c r="M1079" i="1"/>
  <c r="L1079" i="1"/>
  <c r="M1071" i="1"/>
  <c r="L1071" i="1"/>
  <c r="M1063" i="1"/>
  <c r="L1063" i="1"/>
  <c r="M1055" i="1"/>
  <c r="V1055" i="1" s="1"/>
  <c r="L1055" i="1"/>
  <c r="M1047" i="1"/>
  <c r="L1047" i="1"/>
  <c r="M1039" i="1"/>
  <c r="L1039" i="1"/>
  <c r="M1031" i="1"/>
  <c r="L1031" i="1"/>
  <c r="M1023" i="1"/>
  <c r="V1023" i="1" s="1"/>
  <c r="L1023" i="1"/>
  <c r="M1015" i="1"/>
  <c r="L1015" i="1"/>
  <c r="M1007" i="1"/>
  <c r="L1007" i="1"/>
  <c r="M999" i="1"/>
  <c r="L999" i="1"/>
  <c r="M991" i="1"/>
  <c r="V991" i="1" s="1"/>
  <c r="L991" i="1"/>
  <c r="M983" i="1"/>
  <c r="L983" i="1"/>
  <c r="M975" i="1"/>
  <c r="L975" i="1"/>
  <c r="M967" i="1"/>
  <c r="L967" i="1"/>
  <c r="M959" i="1"/>
  <c r="V959" i="1" s="1"/>
  <c r="L959" i="1"/>
  <c r="M951" i="1"/>
  <c r="L951" i="1"/>
  <c r="M943" i="1"/>
  <c r="L943" i="1"/>
  <c r="M935" i="1"/>
  <c r="L935" i="1"/>
  <c r="M927" i="1"/>
  <c r="V927" i="1" s="1"/>
  <c r="L927" i="1"/>
  <c r="M919" i="1"/>
  <c r="L919" i="1"/>
  <c r="M911" i="1"/>
  <c r="L911" i="1"/>
  <c r="M903" i="1"/>
  <c r="L903" i="1"/>
  <c r="M895" i="1"/>
  <c r="V895" i="1" s="1"/>
  <c r="L895" i="1"/>
  <c r="M887" i="1"/>
  <c r="L887" i="1"/>
  <c r="M879" i="1"/>
  <c r="L879" i="1"/>
  <c r="M871" i="1"/>
  <c r="L871" i="1"/>
  <c r="M863" i="1"/>
  <c r="V863" i="1" s="1"/>
  <c r="L863" i="1"/>
  <c r="M855" i="1"/>
  <c r="L855" i="1"/>
  <c r="M847" i="1"/>
  <c r="L847" i="1"/>
  <c r="M839" i="1"/>
  <c r="L839" i="1"/>
  <c r="M831" i="1"/>
  <c r="V831" i="1" s="1"/>
  <c r="L831" i="1"/>
  <c r="M823" i="1"/>
  <c r="L823" i="1"/>
  <c r="M815" i="1"/>
  <c r="L815" i="1"/>
  <c r="M807" i="1"/>
  <c r="L807" i="1"/>
  <c r="M799" i="1"/>
  <c r="V799" i="1" s="1"/>
  <c r="L799" i="1"/>
  <c r="M791" i="1"/>
  <c r="L791" i="1"/>
  <c r="M783" i="1"/>
  <c r="L783" i="1"/>
  <c r="M775" i="1"/>
  <c r="L775" i="1"/>
  <c r="M767" i="1"/>
  <c r="V767" i="1" s="1"/>
  <c r="L767" i="1"/>
  <c r="M759" i="1"/>
  <c r="L759" i="1"/>
  <c r="M751" i="1"/>
  <c r="L751" i="1"/>
  <c r="M743" i="1"/>
  <c r="L743" i="1"/>
  <c r="M735" i="1"/>
  <c r="V735" i="1" s="1"/>
  <c r="L735" i="1"/>
  <c r="M727" i="1"/>
  <c r="L727" i="1"/>
  <c r="M719" i="1"/>
  <c r="L719" i="1"/>
  <c r="M711" i="1"/>
  <c r="L711" i="1"/>
  <c r="M703" i="1"/>
  <c r="V703" i="1" s="1"/>
  <c r="L703" i="1"/>
  <c r="M695" i="1"/>
  <c r="L695" i="1"/>
  <c r="M687" i="1"/>
  <c r="L687" i="1"/>
  <c r="M679" i="1"/>
  <c r="L679" i="1"/>
  <c r="M671" i="1"/>
  <c r="V671" i="1" s="1"/>
  <c r="L671" i="1"/>
  <c r="M663" i="1"/>
  <c r="L663" i="1"/>
  <c r="M655" i="1"/>
  <c r="L655" i="1"/>
  <c r="M647" i="1"/>
  <c r="L647" i="1"/>
  <c r="M639" i="1"/>
  <c r="V639" i="1" s="1"/>
  <c r="L639" i="1"/>
  <c r="M631" i="1"/>
  <c r="L631" i="1"/>
  <c r="M623" i="1"/>
  <c r="L623" i="1"/>
  <c r="M615" i="1"/>
  <c r="L615" i="1"/>
  <c r="M607" i="1"/>
  <c r="V607" i="1" s="1"/>
  <c r="L607" i="1"/>
  <c r="M599" i="1"/>
  <c r="L599" i="1"/>
  <c r="M591" i="1"/>
  <c r="L591" i="1"/>
  <c r="M583" i="1"/>
  <c r="L583" i="1"/>
  <c r="M575" i="1"/>
  <c r="V575" i="1" s="1"/>
  <c r="L575" i="1"/>
  <c r="M567" i="1"/>
  <c r="L567" i="1"/>
  <c r="M559" i="1"/>
  <c r="L559" i="1"/>
  <c r="M551" i="1"/>
  <c r="L551" i="1"/>
  <c r="M543" i="1"/>
  <c r="V543" i="1" s="1"/>
  <c r="L543" i="1"/>
  <c r="M535" i="1"/>
  <c r="L535" i="1"/>
  <c r="M527" i="1"/>
  <c r="L527" i="1"/>
  <c r="M519" i="1"/>
  <c r="L519" i="1"/>
  <c r="M511" i="1"/>
  <c r="V511" i="1" s="1"/>
  <c r="L511" i="1"/>
  <c r="M503" i="1"/>
  <c r="L503" i="1"/>
  <c r="M495" i="1"/>
  <c r="L495" i="1"/>
  <c r="M487" i="1"/>
  <c r="L487" i="1"/>
  <c r="M479" i="1"/>
  <c r="V479" i="1" s="1"/>
  <c r="L479" i="1"/>
  <c r="M471" i="1"/>
  <c r="L471" i="1"/>
  <c r="M463" i="1"/>
  <c r="L463" i="1"/>
  <c r="M455" i="1"/>
  <c r="L455" i="1"/>
  <c r="L1518" i="1"/>
  <c r="V1518" i="1" s="1"/>
  <c r="L553" i="1"/>
  <c r="L5" i="1"/>
  <c r="M1798" i="1"/>
  <c r="L1798" i="1"/>
  <c r="M1790" i="1"/>
  <c r="L1790" i="1"/>
  <c r="M1782" i="1"/>
  <c r="L1782" i="1"/>
  <c r="M1774" i="1"/>
  <c r="L1774" i="1"/>
  <c r="M1766" i="1"/>
  <c r="L1766" i="1"/>
  <c r="L1758" i="1"/>
  <c r="L1750" i="1"/>
  <c r="M1742" i="1"/>
  <c r="L1742" i="1"/>
  <c r="M1734" i="1"/>
  <c r="L1734" i="1"/>
  <c r="M1726" i="1"/>
  <c r="L1726" i="1"/>
  <c r="L1718" i="1"/>
  <c r="M1710" i="1"/>
  <c r="L1710" i="1"/>
  <c r="M1702" i="1"/>
  <c r="L1702" i="1"/>
  <c r="M1694" i="1"/>
  <c r="L1694" i="1"/>
  <c r="L1686" i="1"/>
  <c r="M1678" i="1"/>
  <c r="L1678" i="1"/>
  <c r="M1670" i="1"/>
  <c r="L1670" i="1"/>
  <c r="M1662" i="1"/>
  <c r="L1662" i="1"/>
  <c r="L1654" i="1"/>
  <c r="M1646" i="1"/>
  <c r="L1646" i="1"/>
  <c r="M1638" i="1"/>
  <c r="L1638" i="1"/>
  <c r="M1630" i="1"/>
  <c r="L1630" i="1"/>
  <c r="M1622" i="1"/>
  <c r="L1622" i="1"/>
  <c r="M1614" i="1"/>
  <c r="L1614" i="1"/>
  <c r="M1606" i="1"/>
  <c r="L1606" i="1"/>
  <c r="L1598" i="1"/>
  <c r="L1590" i="1"/>
  <c r="M1582" i="1"/>
  <c r="L1582" i="1"/>
  <c r="M1574" i="1"/>
  <c r="L1574" i="1"/>
  <c r="M1566" i="1"/>
  <c r="L1566" i="1"/>
  <c r="M1558" i="1"/>
  <c r="V1558" i="1" s="1"/>
  <c r="L1558" i="1"/>
  <c r="M1550" i="1"/>
  <c r="L1550" i="1"/>
  <c r="M1542" i="1"/>
  <c r="L1542" i="1"/>
  <c r="M1534" i="1"/>
  <c r="L1534" i="1"/>
  <c r="L1526" i="1"/>
  <c r="M1510" i="1"/>
  <c r="V1510" i="1" s="1"/>
  <c r="L1510" i="1"/>
  <c r="M1502" i="1"/>
  <c r="L1502" i="1"/>
  <c r="L1494" i="1"/>
  <c r="M1486" i="1"/>
  <c r="L1486" i="1"/>
  <c r="M1478" i="1"/>
  <c r="V1478" i="1" s="1"/>
  <c r="L1478" i="1"/>
  <c r="M1470" i="1"/>
  <c r="L1470" i="1"/>
  <c r="M1462" i="1"/>
  <c r="L1462" i="1"/>
  <c r="M1454" i="1"/>
  <c r="L1454" i="1"/>
  <c r="M1446" i="1"/>
  <c r="V1446" i="1" s="1"/>
  <c r="L1446" i="1"/>
  <c r="M1438" i="1"/>
  <c r="L1438" i="1"/>
  <c r="M1430" i="1"/>
  <c r="L1430" i="1"/>
  <c r="M1422" i="1"/>
  <c r="L1422" i="1"/>
  <c r="M1414" i="1"/>
  <c r="V1414" i="1" s="1"/>
  <c r="L1414" i="1"/>
  <c r="M1406" i="1"/>
  <c r="L1406" i="1"/>
  <c r="M1398" i="1"/>
  <c r="L1398" i="1"/>
  <c r="M1390" i="1"/>
  <c r="L1390" i="1"/>
  <c r="M1382" i="1"/>
  <c r="V1382" i="1" s="1"/>
  <c r="L1382" i="1"/>
  <c r="M1374" i="1"/>
  <c r="L1374" i="1"/>
  <c r="M1366" i="1"/>
  <c r="L1366" i="1"/>
  <c r="L1358" i="1"/>
  <c r="M1358" i="1"/>
  <c r="M1350" i="1"/>
  <c r="V1350" i="1" s="1"/>
  <c r="L1350" i="1"/>
  <c r="M1342" i="1"/>
  <c r="L1342" i="1"/>
  <c r="M1334" i="1"/>
  <c r="L1334" i="1"/>
  <c r="M1326" i="1"/>
  <c r="L1326" i="1"/>
  <c r="M1318" i="1"/>
  <c r="V1318" i="1" s="1"/>
  <c r="L1318" i="1"/>
  <c r="M1310" i="1"/>
  <c r="L1310" i="1"/>
  <c r="M1302" i="1"/>
  <c r="L1302" i="1"/>
  <c r="L1294" i="1"/>
  <c r="M1294" i="1"/>
  <c r="M1286" i="1"/>
  <c r="V1286" i="1" s="1"/>
  <c r="L1286" i="1"/>
  <c r="M1278" i="1"/>
  <c r="L1278" i="1"/>
  <c r="M1270" i="1"/>
  <c r="L1270" i="1"/>
  <c r="M1262" i="1"/>
  <c r="L1262" i="1"/>
  <c r="M1254" i="1"/>
  <c r="V1254" i="1" s="1"/>
  <c r="L1254" i="1"/>
  <c r="M1246" i="1"/>
  <c r="L1246" i="1"/>
  <c r="M1238" i="1"/>
  <c r="L1238" i="1"/>
  <c r="M1230" i="1"/>
  <c r="L1230" i="1"/>
  <c r="M1222" i="1"/>
  <c r="V1222" i="1" s="1"/>
  <c r="L1222" i="1"/>
  <c r="M1214" i="1"/>
  <c r="L1214" i="1"/>
  <c r="L1206" i="1"/>
  <c r="M1206" i="1"/>
  <c r="M1198" i="1"/>
  <c r="L1198" i="1"/>
  <c r="M1190" i="1"/>
  <c r="V1190" i="1" s="1"/>
  <c r="L1190" i="1"/>
  <c r="M1182" i="1"/>
  <c r="L1182" i="1"/>
  <c r="M1174" i="1"/>
  <c r="L1174" i="1"/>
  <c r="M1166" i="1"/>
  <c r="L1166" i="1"/>
  <c r="M1158" i="1"/>
  <c r="V1158" i="1" s="1"/>
  <c r="L1158" i="1"/>
  <c r="M1150" i="1"/>
  <c r="L1150" i="1"/>
  <c r="M1142" i="1"/>
  <c r="L1142" i="1"/>
  <c r="M1134" i="1"/>
  <c r="L1134" i="1"/>
  <c r="M1126" i="1"/>
  <c r="V1126" i="1" s="1"/>
  <c r="L1126" i="1"/>
  <c r="M1118" i="1"/>
  <c r="L1118" i="1"/>
  <c r="M1110" i="1"/>
  <c r="L1110" i="1"/>
  <c r="L1102" i="1"/>
  <c r="M1102" i="1"/>
  <c r="M1094" i="1"/>
  <c r="V1094" i="1" s="1"/>
  <c r="L1094" i="1"/>
  <c r="M1086" i="1"/>
  <c r="L1086" i="1"/>
  <c r="M1078" i="1"/>
  <c r="L1078" i="1"/>
  <c r="M1070" i="1"/>
  <c r="L1070" i="1"/>
  <c r="M1062" i="1"/>
  <c r="V1062" i="1" s="1"/>
  <c r="L1062" i="1"/>
  <c r="M1054" i="1"/>
  <c r="L1054" i="1"/>
  <c r="M1046" i="1"/>
  <c r="V1046" i="1" s="1"/>
  <c r="L1046" i="1"/>
  <c r="L1038" i="1"/>
  <c r="M1038" i="1"/>
  <c r="M1030" i="1"/>
  <c r="V1030" i="1" s="1"/>
  <c r="L1030" i="1"/>
  <c r="M1022" i="1"/>
  <c r="L1022" i="1"/>
  <c r="M1014" i="1"/>
  <c r="V1014" i="1" s="1"/>
  <c r="L1014" i="1"/>
  <c r="M1006" i="1"/>
  <c r="L1006" i="1"/>
  <c r="M998" i="1"/>
  <c r="V998" i="1" s="1"/>
  <c r="L998" i="1"/>
  <c r="M990" i="1"/>
  <c r="L990" i="1"/>
  <c r="M982" i="1"/>
  <c r="V982" i="1" s="1"/>
  <c r="L982" i="1"/>
  <c r="M974" i="1"/>
  <c r="L974" i="1"/>
  <c r="M966" i="1"/>
  <c r="V966" i="1" s="1"/>
  <c r="L966" i="1"/>
  <c r="M958" i="1"/>
  <c r="L958" i="1"/>
  <c r="L950" i="1"/>
  <c r="M950" i="1"/>
  <c r="M942" i="1"/>
  <c r="L942" i="1"/>
  <c r="M934" i="1"/>
  <c r="V934" i="1" s="1"/>
  <c r="L934" i="1"/>
  <c r="M926" i="1"/>
  <c r="L926" i="1"/>
  <c r="M918" i="1"/>
  <c r="V918" i="1" s="1"/>
  <c r="L918" i="1"/>
  <c r="M910" i="1"/>
  <c r="L910" i="1"/>
  <c r="M902" i="1"/>
  <c r="V902" i="1" s="1"/>
  <c r="L902" i="1"/>
  <c r="M894" i="1"/>
  <c r="L894" i="1"/>
  <c r="M886" i="1"/>
  <c r="V886" i="1" s="1"/>
  <c r="L886" i="1"/>
  <c r="M878" i="1"/>
  <c r="L878" i="1"/>
  <c r="M870" i="1"/>
  <c r="V870" i="1" s="1"/>
  <c r="L870" i="1"/>
  <c r="M862" i="1"/>
  <c r="L862" i="1"/>
  <c r="M854" i="1"/>
  <c r="V854" i="1" s="1"/>
  <c r="L854" i="1"/>
  <c r="L846" i="1"/>
  <c r="M846" i="1"/>
  <c r="M838" i="1"/>
  <c r="V838" i="1" s="1"/>
  <c r="L838" i="1"/>
  <c r="M830" i="1"/>
  <c r="L830" i="1"/>
  <c r="M822" i="1"/>
  <c r="V822" i="1" s="1"/>
  <c r="L822" i="1"/>
  <c r="M814" i="1"/>
  <c r="L814" i="1"/>
  <c r="M806" i="1"/>
  <c r="V806" i="1" s="1"/>
  <c r="L806" i="1"/>
  <c r="M798" i="1"/>
  <c r="L798" i="1"/>
  <c r="M790" i="1"/>
  <c r="V790" i="1" s="1"/>
  <c r="L790" i="1"/>
  <c r="L782" i="1"/>
  <c r="M782" i="1"/>
  <c r="M774" i="1"/>
  <c r="V774" i="1" s="1"/>
  <c r="L774" i="1"/>
  <c r="M766" i="1"/>
  <c r="L766" i="1"/>
  <c r="M758" i="1"/>
  <c r="V758" i="1" s="1"/>
  <c r="L758" i="1"/>
  <c r="M750" i="1"/>
  <c r="L750" i="1"/>
  <c r="M742" i="1"/>
  <c r="V742" i="1" s="1"/>
  <c r="L742" i="1"/>
  <c r="M734" i="1"/>
  <c r="L734" i="1"/>
  <c r="M726" i="1"/>
  <c r="V726" i="1" s="1"/>
  <c r="L726" i="1"/>
  <c r="M718" i="1"/>
  <c r="L718" i="1"/>
  <c r="M710" i="1"/>
  <c r="V710" i="1" s="1"/>
  <c r="L710" i="1"/>
  <c r="M702" i="1"/>
  <c r="L702" i="1"/>
  <c r="L694" i="1"/>
  <c r="M694" i="1"/>
  <c r="M686" i="1"/>
  <c r="L686" i="1"/>
  <c r="M678" i="1"/>
  <c r="V678" i="1" s="1"/>
  <c r="L678" i="1"/>
  <c r="M670" i="1"/>
  <c r="L670" i="1"/>
  <c r="M662" i="1"/>
  <c r="V662" i="1" s="1"/>
  <c r="L662" i="1"/>
  <c r="L654" i="1"/>
  <c r="M654" i="1"/>
  <c r="M646" i="1"/>
  <c r="V646" i="1" s="1"/>
  <c r="L646" i="1"/>
  <c r="M638" i="1"/>
  <c r="L638" i="1"/>
  <c r="M630" i="1"/>
  <c r="V630" i="1" s="1"/>
  <c r="L630" i="1"/>
  <c r="M622" i="1"/>
  <c r="L622" i="1"/>
  <c r="M614" i="1"/>
  <c r="V614" i="1" s="1"/>
  <c r="L614" i="1"/>
  <c r="M606" i="1"/>
  <c r="L606" i="1"/>
  <c r="M598" i="1"/>
  <c r="V598" i="1" s="1"/>
  <c r="L598" i="1"/>
  <c r="M590" i="1"/>
  <c r="L590" i="1"/>
  <c r="M582" i="1"/>
  <c r="V582" i="1" s="1"/>
  <c r="L582" i="1"/>
  <c r="M574" i="1"/>
  <c r="L574" i="1"/>
  <c r="M566" i="1"/>
  <c r="V566" i="1" s="1"/>
  <c r="L566" i="1"/>
  <c r="M558" i="1"/>
  <c r="L558" i="1"/>
  <c r="M550" i="1"/>
  <c r="V550" i="1" s="1"/>
  <c r="L550" i="1"/>
  <c r="M542" i="1"/>
  <c r="L542" i="1"/>
  <c r="M534" i="1"/>
  <c r="V534" i="1" s="1"/>
  <c r="L534" i="1"/>
  <c r="M526" i="1"/>
  <c r="L526" i="1"/>
  <c r="M518" i="1"/>
  <c r="V518" i="1" s="1"/>
  <c r="L518" i="1"/>
  <c r="M510" i="1"/>
  <c r="L510" i="1"/>
  <c r="M502" i="1"/>
  <c r="V502" i="1" s="1"/>
  <c r="L502" i="1"/>
  <c r="M494" i="1"/>
  <c r="L494" i="1"/>
  <c r="M486" i="1"/>
  <c r="V486" i="1" s="1"/>
  <c r="L486" i="1"/>
  <c r="M478" i="1"/>
  <c r="L478" i="1"/>
  <c r="M470" i="1"/>
  <c r="V470" i="1" s="1"/>
  <c r="L470" i="1"/>
  <c r="M462" i="1"/>
  <c r="L462" i="1"/>
  <c r="M454" i="1"/>
  <c r="V454" i="1" s="1"/>
  <c r="L454" i="1"/>
  <c r="M446" i="1"/>
  <c r="L446" i="1"/>
  <c r="M438" i="1"/>
  <c r="V438" i="1" s="1"/>
  <c r="L438" i="1"/>
  <c r="M430" i="1"/>
  <c r="L430" i="1"/>
  <c r="M422" i="1"/>
  <c r="V422" i="1" s="1"/>
  <c r="L422" i="1"/>
  <c r="M414" i="1"/>
  <c r="L414" i="1"/>
  <c r="M406" i="1"/>
  <c r="V406" i="1" s="1"/>
  <c r="L406" i="1"/>
  <c r="M398" i="1"/>
  <c r="L398" i="1"/>
  <c r="M390" i="1"/>
  <c r="V390" i="1" s="1"/>
  <c r="L390" i="1"/>
  <c r="M382" i="1"/>
  <c r="L382" i="1"/>
  <c r="M374" i="1"/>
  <c r="V374" i="1" s="1"/>
  <c r="L374" i="1"/>
  <c r="M366" i="1"/>
  <c r="L366" i="1"/>
  <c r="M358" i="1"/>
  <c r="V358" i="1" s="1"/>
  <c r="L358" i="1"/>
  <c r="M350" i="1"/>
  <c r="L350" i="1"/>
  <c r="M342" i="1"/>
  <c r="V342" i="1" s="1"/>
  <c r="L342" i="1"/>
  <c r="M334" i="1"/>
  <c r="L334" i="1"/>
  <c r="M326" i="1"/>
  <c r="V326" i="1" s="1"/>
  <c r="L326" i="1"/>
  <c r="M318" i="1"/>
  <c r="L318" i="1"/>
  <c r="M310" i="1"/>
  <c r="V310" i="1" s="1"/>
  <c r="L310" i="1"/>
  <c r="M302" i="1"/>
  <c r="L302" i="1"/>
  <c r="M294" i="1"/>
  <c r="V294" i="1" s="1"/>
  <c r="L294" i="1"/>
  <c r="M286" i="1"/>
  <c r="L286" i="1"/>
  <c r="M278" i="1"/>
  <c r="V278" i="1" s="1"/>
  <c r="L278" i="1"/>
  <c r="M270" i="1"/>
  <c r="L270" i="1"/>
  <c r="M262" i="1"/>
  <c r="V262" i="1" s="1"/>
  <c r="L262" i="1"/>
  <c r="M254" i="1"/>
  <c r="L254" i="1"/>
  <c r="M246" i="1"/>
  <c r="V246" i="1" s="1"/>
  <c r="L246" i="1"/>
  <c r="M238" i="1"/>
  <c r="L238" i="1"/>
  <c r="M230" i="1"/>
  <c r="V230" i="1" s="1"/>
  <c r="L230" i="1"/>
  <c r="M222" i="1"/>
  <c r="L222" i="1"/>
  <c r="M214" i="1"/>
  <c r="V214" i="1" s="1"/>
  <c r="L214" i="1"/>
  <c r="M206" i="1"/>
  <c r="L206" i="1"/>
  <c r="M198" i="1"/>
  <c r="V198" i="1" s="1"/>
  <c r="L198" i="1"/>
  <c r="M190" i="1"/>
  <c r="L190" i="1"/>
  <c r="M182" i="1"/>
  <c r="V182" i="1" s="1"/>
  <c r="L182" i="1"/>
  <c r="M174" i="1"/>
  <c r="L174" i="1"/>
  <c r="M166" i="1"/>
  <c r="V166" i="1" s="1"/>
  <c r="L166" i="1"/>
  <c r="M158" i="1"/>
  <c r="L158" i="1"/>
  <c r="M150" i="1"/>
  <c r="V150" i="1" s="1"/>
  <c r="L150" i="1"/>
  <c r="M142" i="1"/>
  <c r="L142" i="1"/>
  <c r="M134" i="1"/>
  <c r="V134" i="1" s="1"/>
  <c r="L134" i="1"/>
  <c r="M126" i="1"/>
  <c r="L126" i="1"/>
  <c r="M118" i="1"/>
  <c r="V118" i="1" s="1"/>
  <c r="L118" i="1"/>
  <c r="M110" i="1"/>
  <c r="L110" i="1"/>
  <c r="M102" i="1"/>
  <c r="V102" i="1" s="1"/>
  <c r="L102" i="1"/>
  <c r="M94" i="1"/>
  <c r="L94" i="1"/>
  <c r="M86" i="1"/>
  <c r="V86" i="1" s="1"/>
  <c r="L86" i="1"/>
  <c r="M78" i="1"/>
  <c r="L78" i="1"/>
  <c r="M70" i="1"/>
  <c r="V70" i="1" s="1"/>
  <c r="L70" i="1"/>
  <c r="M62" i="1"/>
  <c r="L62" i="1"/>
  <c r="M54" i="1"/>
  <c r="V54" i="1" s="1"/>
  <c r="L54" i="1"/>
  <c r="M46" i="1"/>
  <c r="L46" i="1"/>
  <c r="M38" i="1"/>
  <c r="V38" i="1" s="1"/>
  <c r="L38" i="1"/>
  <c r="L1697" i="1"/>
  <c r="L1313" i="1"/>
  <c r="V1313" i="1" s="1"/>
  <c r="O1778" i="1"/>
  <c r="O1786" i="1"/>
  <c r="P1786" i="1"/>
  <c r="O1794" i="1"/>
  <c r="O1802" i="1"/>
  <c r="M1797" i="1"/>
  <c r="L1797" i="1"/>
  <c r="M1789" i="1"/>
  <c r="L1789" i="1"/>
  <c r="M1781" i="1"/>
  <c r="L1781" i="1"/>
  <c r="M1773" i="1"/>
  <c r="L1773" i="1"/>
  <c r="M1765" i="1"/>
  <c r="L1765" i="1"/>
  <c r="M1757" i="1"/>
  <c r="L1757" i="1"/>
  <c r="M1749" i="1"/>
  <c r="L1749" i="1"/>
  <c r="M1741" i="1"/>
  <c r="L1741" i="1"/>
  <c r="M1733" i="1"/>
  <c r="L1733" i="1"/>
  <c r="M1725" i="1"/>
  <c r="L1725" i="1"/>
  <c r="M1717" i="1"/>
  <c r="L1717" i="1"/>
  <c r="M1709" i="1"/>
  <c r="L1709" i="1"/>
  <c r="M1701" i="1"/>
  <c r="L1701" i="1"/>
  <c r="M1693" i="1"/>
  <c r="L1693" i="1"/>
  <c r="M1685" i="1"/>
  <c r="L1685" i="1"/>
  <c r="M1677" i="1"/>
  <c r="L1677" i="1"/>
  <c r="M1669" i="1"/>
  <c r="L1669" i="1"/>
  <c r="M1661" i="1"/>
  <c r="L1661" i="1"/>
  <c r="M1653" i="1"/>
  <c r="L1653" i="1"/>
  <c r="V1645" i="1"/>
  <c r="M1637" i="1"/>
  <c r="L1637" i="1"/>
  <c r="M1629" i="1"/>
  <c r="V1629" i="1" s="1"/>
  <c r="L1629" i="1"/>
  <c r="M1621" i="1"/>
  <c r="L1621" i="1"/>
  <c r="M1613" i="1"/>
  <c r="V1613" i="1" s="1"/>
  <c r="L1613" i="1"/>
  <c r="M1605" i="1"/>
  <c r="L1605" i="1"/>
  <c r="M1597" i="1"/>
  <c r="V1597" i="1" s="1"/>
  <c r="L1597" i="1"/>
  <c r="M1573" i="1"/>
  <c r="V1573" i="1" s="1"/>
  <c r="L1573" i="1"/>
  <c r="M1565" i="1"/>
  <c r="L1565" i="1"/>
  <c r="M1557" i="1"/>
  <c r="V1557" i="1" s="1"/>
  <c r="L1557" i="1"/>
  <c r="M1549" i="1"/>
  <c r="L1549" i="1"/>
  <c r="M1541" i="1"/>
  <c r="V1541" i="1" s="1"/>
  <c r="L1541" i="1"/>
  <c r="M1533" i="1"/>
  <c r="L1533" i="1"/>
  <c r="M1525" i="1"/>
  <c r="V1525" i="1" s="1"/>
  <c r="L1525" i="1"/>
  <c r="M1517" i="1"/>
  <c r="L1517" i="1"/>
  <c r="M1509" i="1"/>
  <c r="V1509" i="1" s="1"/>
  <c r="L1509" i="1"/>
  <c r="M1501" i="1"/>
  <c r="L1501" i="1"/>
  <c r="M1493" i="1"/>
  <c r="V1493" i="1" s="1"/>
  <c r="L1493" i="1"/>
  <c r="M1485" i="1"/>
  <c r="L1485" i="1"/>
  <c r="M1477" i="1"/>
  <c r="V1477" i="1" s="1"/>
  <c r="L1477" i="1"/>
  <c r="M1469" i="1"/>
  <c r="L1469" i="1"/>
  <c r="M1461" i="1"/>
  <c r="V1461" i="1" s="1"/>
  <c r="L1461" i="1"/>
  <c r="M1453" i="1"/>
  <c r="L1453" i="1"/>
  <c r="M1445" i="1"/>
  <c r="V1445" i="1" s="1"/>
  <c r="L1445" i="1"/>
  <c r="M1437" i="1"/>
  <c r="L1437" i="1"/>
  <c r="M1429" i="1"/>
  <c r="V1429" i="1" s="1"/>
  <c r="L1429" i="1"/>
  <c r="M1421" i="1"/>
  <c r="L1421" i="1"/>
  <c r="M1413" i="1"/>
  <c r="V1413" i="1" s="1"/>
  <c r="L1413" i="1"/>
  <c r="M1405" i="1"/>
  <c r="L1405" i="1"/>
  <c r="M1397" i="1"/>
  <c r="V1397" i="1" s="1"/>
  <c r="L1397" i="1"/>
  <c r="M1389" i="1"/>
  <c r="L1389" i="1"/>
  <c r="M1381" i="1"/>
  <c r="V1381" i="1" s="1"/>
  <c r="L1381" i="1"/>
  <c r="M1373" i="1"/>
  <c r="L1373" i="1"/>
  <c r="M1365" i="1"/>
  <c r="V1365" i="1" s="1"/>
  <c r="L1365" i="1"/>
  <c r="M1357" i="1"/>
  <c r="L1357" i="1"/>
  <c r="M1349" i="1"/>
  <c r="V1349" i="1" s="1"/>
  <c r="L1349" i="1"/>
  <c r="M1341" i="1"/>
  <c r="L1341" i="1"/>
  <c r="M1333" i="1"/>
  <c r="V1333" i="1" s="1"/>
  <c r="L1333" i="1"/>
  <c r="M1325" i="1"/>
  <c r="L1325" i="1"/>
  <c r="M1317" i="1"/>
  <c r="V1317" i="1" s="1"/>
  <c r="L1317" i="1"/>
  <c r="M1309" i="1"/>
  <c r="L1309" i="1"/>
  <c r="M1301" i="1"/>
  <c r="V1301" i="1" s="1"/>
  <c r="L1301" i="1"/>
  <c r="M1293" i="1"/>
  <c r="L1293" i="1"/>
  <c r="M1285" i="1"/>
  <c r="V1285" i="1" s="1"/>
  <c r="L1285" i="1"/>
  <c r="M1277" i="1"/>
  <c r="L1277" i="1"/>
  <c r="M1269" i="1"/>
  <c r="V1269" i="1" s="1"/>
  <c r="L1269" i="1"/>
  <c r="M1261" i="1"/>
  <c r="L1261" i="1"/>
  <c r="M1253" i="1"/>
  <c r="V1253" i="1" s="1"/>
  <c r="L1253" i="1"/>
  <c r="M1245" i="1"/>
  <c r="L1245" i="1"/>
  <c r="M1237" i="1"/>
  <c r="V1237" i="1" s="1"/>
  <c r="L1237" i="1"/>
  <c r="M1229" i="1"/>
  <c r="L1229" i="1"/>
  <c r="M1221" i="1"/>
  <c r="V1221" i="1" s="1"/>
  <c r="L1221" i="1"/>
  <c r="M1213" i="1"/>
  <c r="L1213" i="1"/>
  <c r="M1205" i="1"/>
  <c r="V1205" i="1" s="1"/>
  <c r="L1205" i="1"/>
  <c r="M1197" i="1"/>
  <c r="L1197" i="1"/>
  <c r="M1189" i="1"/>
  <c r="V1189" i="1" s="1"/>
  <c r="L1189" i="1"/>
  <c r="M1181" i="1"/>
  <c r="L1181" i="1"/>
  <c r="M1173" i="1"/>
  <c r="V1173" i="1" s="1"/>
  <c r="L1173" i="1"/>
  <c r="M1165" i="1"/>
  <c r="L1165" i="1"/>
  <c r="M1157" i="1"/>
  <c r="V1157" i="1" s="1"/>
  <c r="L1157" i="1"/>
  <c r="M1149" i="1"/>
  <c r="L1149" i="1"/>
  <c r="M1141" i="1"/>
  <c r="V1141" i="1" s="1"/>
  <c r="L1141" i="1"/>
  <c r="M1133" i="1"/>
  <c r="L1133" i="1"/>
  <c r="M1125" i="1"/>
  <c r="V1125" i="1" s="1"/>
  <c r="L1125" i="1"/>
  <c r="M1117" i="1"/>
  <c r="L1117" i="1"/>
  <c r="M1109" i="1"/>
  <c r="V1109" i="1" s="1"/>
  <c r="L1109" i="1"/>
  <c r="M1101" i="1"/>
  <c r="L1101" i="1"/>
  <c r="M1093" i="1"/>
  <c r="V1093" i="1" s="1"/>
  <c r="L1093" i="1"/>
  <c r="M1085" i="1"/>
  <c r="L1085" i="1"/>
  <c r="M1077" i="1"/>
  <c r="V1077" i="1" s="1"/>
  <c r="L1077" i="1"/>
  <c r="M1069" i="1"/>
  <c r="L1069" i="1"/>
  <c r="M1061" i="1"/>
  <c r="V1061" i="1" s="1"/>
  <c r="L1061" i="1"/>
  <c r="M1053" i="1"/>
  <c r="L1053" i="1"/>
  <c r="M1045" i="1"/>
  <c r="V1045" i="1" s="1"/>
  <c r="L1045" i="1"/>
  <c r="M1037" i="1"/>
  <c r="L1037" i="1"/>
  <c r="M1029" i="1"/>
  <c r="V1029" i="1" s="1"/>
  <c r="L1029" i="1"/>
  <c r="M1021" i="1"/>
  <c r="L1021" i="1"/>
  <c r="M1013" i="1"/>
  <c r="V1013" i="1" s="1"/>
  <c r="L1013" i="1"/>
  <c r="M1005" i="1"/>
  <c r="L1005" i="1"/>
  <c r="M997" i="1"/>
  <c r="V997" i="1" s="1"/>
  <c r="L997" i="1"/>
  <c r="M989" i="1"/>
  <c r="L989" i="1"/>
  <c r="M981" i="1"/>
  <c r="V981" i="1" s="1"/>
  <c r="L981" i="1"/>
  <c r="M973" i="1"/>
  <c r="L973" i="1"/>
  <c r="M965" i="1"/>
  <c r="V965" i="1" s="1"/>
  <c r="L965" i="1"/>
  <c r="M957" i="1"/>
  <c r="L957" i="1"/>
  <c r="M949" i="1"/>
  <c r="V949" i="1" s="1"/>
  <c r="L949" i="1"/>
  <c r="M941" i="1"/>
  <c r="L941" i="1"/>
  <c r="M933" i="1"/>
  <c r="V933" i="1" s="1"/>
  <c r="L933" i="1"/>
  <c r="M925" i="1"/>
  <c r="L925" i="1"/>
  <c r="M917" i="1"/>
  <c r="V917" i="1" s="1"/>
  <c r="L917" i="1"/>
  <c r="M909" i="1"/>
  <c r="L909" i="1"/>
  <c r="M901" i="1"/>
  <c r="V901" i="1" s="1"/>
  <c r="L901" i="1"/>
  <c r="M893" i="1"/>
  <c r="L893" i="1"/>
  <c r="M885" i="1"/>
  <c r="V885" i="1" s="1"/>
  <c r="L885" i="1"/>
  <c r="M877" i="1"/>
  <c r="L877" i="1"/>
  <c r="M869" i="1"/>
  <c r="V869" i="1" s="1"/>
  <c r="L869" i="1"/>
  <c r="M861" i="1"/>
  <c r="L861" i="1"/>
  <c r="M853" i="1"/>
  <c r="V853" i="1" s="1"/>
  <c r="L853" i="1"/>
  <c r="M845" i="1"/>
  <c r="L845" i="1"/>
  <c r="M837" i="1"/>
  <c r="V837" i="1" s="1"/>
  <c r="L837" i="1"/>
  <c r="M829" i="1"/>
  <c r="L829" i="1"/>
  <c r="M821" i="1"/>
  <c r="V821" i="1" s="1"/>
  <c r="L821" i="1"/>
  <c r="M813" i="1"/>
  <c r="L813" i="1"/>
  <c r="M805" i="1"/>
  <c r="V805" i="1" s="1"/>
  <c r="L805" i="1"/>
  <c r="M797" i="1"/>
  <c r="L797" i="1"/>
  <c r="M789" i="1"/>
  <c r="V789" i="1" s="1"/>
  <c r="L789" i="1"/>
  <c r="M781" i="1"/>
  <c r="L781" i="1"/>
  <c r="M773" i="1"/>
  <c r="V773" i="1" s="1"/>
  <c r="L773" i="1"/>
  <c r="M765" i="1"/>
  <c r="L765" i="1"/>
  <c r="M757" i="1"/>
  <c r="V757" i="1" s="1"/>
  <c r="L757" i="1"/>
  <c r="M749" i="1"/>
  <c r="L749" i="1"/>
  <c r="M741" i="1"/>
  <c r="V741" i="1" s="1"/>
  <c r="L741" i="1"/>
  <c r="M733" i="1"/>
  <c r="L733" i="1"/>
  <c r="M725" i="1"/>
  <c r="V725" i="1" s="1"/>
  <c r="L725" i="1"/>
  <c r="M717" i="1"/>
  <c r="L717" i="1"/>
  <c r="M709" i="1"/>
  <c r="V709" i="1" s="1"/>
  <c r="L709" i="1"/>
  <c r="M701" i="1"/>
  <c r="L701" i="1"/>
  <c r="M693" i="1"/>
  <c r="V693" i="1" s="1"/>
  <c r="L693" i="1"/>
  <c r="M685" i="1"/>
  <c r="L685" i="1"/>
  <c r="M677" i="1"/>
  <c r="V677" i="1" s="1"/>
  <c r="L677" i="1"/>
  <c r="M669" i="1"/>
  <c r="L669" i="1"/>
  <c r="M661" i="1"/>
  <c r="V661" i="1" s="1"/>
  <c r="L661" i="1"/>
  <c r="M653" i="1"/>
  <c r="L653" i="1"/>
  <c r="M645" i="1"/>
  <c r="V645" i="1" s="1"/>
  <c r="L645" i="1"/>
  <c r="M637" i="1"/>
  <c r="L637" i="1"/>
  <c r="M629" i="1"/>
  <c r="V629" i="1" s="1"/>
  <c r="L629" i="1"/>
  <c r="M621" i="1"/>
  <c r="L621" i="1"/>
  <c r="M613" i="1"/>
  <c r="V613" i="1" s="1"/>
  <c r="L613" i="1"/>
  <c r="M605" i="1"/>
  <c r="L605" i="1"/>
  <c r="M597" i="1"/>
  <c r="V597" i="1" s="1"/>
  <c r="L597" i="1"/>
  <c r="M589" i="1"/>
  <c r="L589" i="1"/>
  <c r="M581" i="1"/>
  <c r="V581" i="1" s="1"/>
  <c r="L581" i="1"/>
  <c r="M573" i="1"/>
  <c r="L573" i="1"/>
  <c r="M565" i="1"/>
  <c r="V565" i="1" s="1"/>
  <c r="L565" i="1"/>
  <c r="M557" i="1"/>
  <c r="L557" i="1"/>
  <c r="M549" i="1"/>
  <c r="V549" i="1" s="1"/>
  <c r="L549" i="1"/>
  <c r="M541" i="1"/>
  <c r="L541" i="1"/>
  <c r="M533" i="1"/>
  <c r="V533" i="1" s="1"/>
  <c r="L533" i="1"/>
  <c r="M525" i="1"/>
  <c r="L525" i="1"/>
  <c r="M517" i="1"/>
  <c r="V517" i="1" s="1"/>
  <c r="L517" i="1"/>
  <c r="L509" i="1"/>
  <c r="M501" i="1"/>
  <c r="V501" i="1" s="1"/>
  <c r="L501" i="1"/>
  <c r="L41" i="1"/>
  <c r="M447" i="1"/>
  <c r="L447" i="1"/>
  <c r="M439" i="1"/>
  <c r="L439" i="1"/>
  <c r="M431" i="1"/>
  <c r="L431" i="1"/>
  <c r="M415" i="1"/>
  <c r="L415" i="1"/>
  <c r="M407" i="1"/>
  <c r="L407" i="1"/>
  <c r="M399" i="1"/>
  <c r="V399" i="1" s="1"/>
  <c r="L399" i="1"/>
  <c r="L391" i="1"/>
  <c r="M391" i="1"/>
  <c r="M383" i="1"/>
  <c r="L383" i="1"/>
  <c r="M375" i="1"/>
  <c r="L375" i="1"/>
  <c r="M367" i="1"/>
  <c r="V367" i="1" s="1"/>
  <c r="L367" i="1"/>
  <c r="M359" i="1"/>
  <c r="L359" i="1"/>
  <c r="M351" i="1"/>
  <c r="L351" i="1"/>
  <c r="M343" i="1"/>
  <c r="L343" i="1"/>
  <c r="L335" i="1"/>
  <c r="M335" i="1"/>
  <c r="L327" i="1"/>
  <c r="M327" i="1"/>
  <c r="M319" i="1"/>
  <c r="L319" i="1"/>
  <c r="M311" i="1"/>
  <c r="L311" i="1"/>
  <c r="M303" i="1"/>
  <c r="V303" i="1" s="1"/>
  <c r="L303" i="1"/>
  <c r="M295" i="1"/>
  <c r="L295" i="1"/>
  <c r="M287" i="1"/>
  <c r="L287" i="1"/>
  <c r="M279" i="1"/>
  <c r="L279" i="1"/>
  <c r="L271" i="1"/>
  <c r="M271" i="1"/>
  <c r="L263" i="1"/>
  <c r="M263" i="1"/>
  <c r="M255" i="1"/>
  <c r="L255" i="1"/>
  <c r="M247" i="1"/>
  <c r="L247" i="1"/>
  <c r="M239" i="1"/>
  <c r="V239" i="1" s="1"/>
  <c r="L239" i="1"/>
  <c r="M231" i="1"/>
  <c r="L231" i="1"/>
  <c r="M223" i="1"/>
  <c r="L223" i="1"/>
  <c r="M215" i="1"/>
  <c r="L215" i="1"/>
  <c r="L207" i="1"/>
  <c r="M207" i="1"/>
  <c r="M199" i="1"/>
  <c r="L199" i="1"/>
  <c r="M191" i="1"/>
  <c r="L191" i="1"/>
  <c r="M183" i="1"/>
  <c r="L183" i="1"/>
  <c r="M175" i="1"/>
  <c r="V175" i="1" s="1"/>
  <c r="L175" i="1"/>
  <c r="M167" i="1"/>
  <c r="L167" i="1"/>
  <c r="M159" i="1"/>
  <c r="L159" i="1"/>
  <c r="M151" i="1"/>
  <c r="L151" i="1"/>
  <c r="M143" i="1"/>
  <c r="V143" i="1" s="1"/>
  <c r="L143" i="1"/>
  <c r="M135" i="1"/>
  <c r="L135" i="1"/>
  <c r="M127" i="1"/>
  <c r="L127" i="1"/>
  <c r="M119" i="1"/>
  <c r="L119" i="1"/>
  <c r="M111" i="1"/>
  <c r="V111" i="1" s="1"/>
  <c r="L111" i="1"/>
  <c r="L103" i="1"/>
  <c r="M103" i="1"/>
  <c r="M95" i="1"/>
  <c r="L95" i="1"/>
  <c r="M87" i="1"/>
  <c r="L87" i="1"/>
  <c r="M79" i="1"/>
  <c r="V79" i="1" s="1"/>
  <c r="L79" i="1"/>
  <c r="M71" i="1"/>
  <c r="L71" i="1"/>
  <c r="M63" i="1"/>
  <c r="L63" i="1"/>
  <c r="M55" i="1"/>
  <c r="L55" i="1"/>
  <c r="M47" i="1"/>
  <c r="V47" i="1" s="1"/>
  <c r="L47" i="1"/>
  <c r="L39" i="1"/>
  <c r="M39" i="1"/>
  <c r="M31" i="1"/>
  <c r="L31" i="1"/>
  <c r="M23" i="1"/>
  <c r="L23" i="1"/>
  <c r="M15" i="1"/>
  <c r="V15" i="1" s="1"/>
  <c r="L15" i="1"/>
  <c r="M7" i="1"/>
  <c r="L7" i="1"/>
  <c r="M30" i="1"/>
  <c r="L30" i="1"/>
  <c r="M22" i="1"/>
  <c r="L22" i="1"/>
  <c r="M14" i="1"/>
  <c r="V14" i="1" s="1"/>
  <c r="L14" i="1"/>
  <c r="M6" i="1"/>
  <c r="L6" i="1"/>
  <c r="M493" i="1"/>
  <c r="L493" i="1"/>
  <c r="M485" i="1"/>
  <c r="L485" i="1"/>
  <c r="M477" i="1"/>
  <c r="V477" i="1" s="1"/>
  <c r="L477" i="1"/>
  <c r="M469" i="1"/>
  <c r="L469" i="1"/>
  <c r="L461" i="1"/>
  <c r="M453" i="1"/>
  <c r="V453" i="1" s="1"/>
  <c r="L453" i="1"/>
  <c r="M445" i="1"/>
  <c r="L445" i="1"/>
  <c r="M437" i="1"/>
  <c r="V437" i="1" s="1"/>
  <c r="L437" i="1"/>
  <c r="M429" i="1"/>
  <c r="L429" i="1"/>
  <c r="M421" i="1"/>
  <c r="V421" i="1" s="1"/>
  <c r="L421" i="1"/>
  <c r="M413" i="1"/>
  <c r="L413" i="1"/>
  <c r="M405" i="1"/>
  <c r="V405" i="1" s="1"/>
  <c r="L405" i="1"/>
  <c r="M397" i="1"/>
  <c r="L397" i="1"/>
  <c r="M389" i="1"/>
  <c r="V389" i="1" s="1"/>
  <c r="L389" i="1"/>
  <c r="M381" i="1"/>
  <c r="L381" i="1"/>
  <c r="M373" i="1"/>
  <c r="V373" i="1" s="1"/>
  <c r="L373" i="1"/>
  <c r="M365" i="1"/>
  <c r="L365" i="1"/>
  <c r="M357" i="1"/>
  <c r="V357" i="1" s="1"/>
  <c r="L357" i="1"/>
  <c r="M349" i="1"/>
  <c r="L349" i="1"/>
  <c r="M341" i="1"/>
  <c r="V341" i="1" s="1"/>
  <c r="L341" i="1"/>
  <c r="M333" i="1"/>
  <c r="L333" i="1"/>
  <c r="M325" i="1"/>
  <c r="V325" i="1" s="1"/>
  <c r="L325" i="1"/>
  <c r="M317" i="1"/>
  <c r="L317" i="1"/>
  <c r="M309" i="1"/>
  <c r="V309" i="1" s="1"/>
  <c r="L309" i="1"/>
  <c r="M301" i="1"/>
  <c r="L301" i="1"/>
  <c r="M293" i="1"/>
  <c r="V293" i="1" s="1"/>
  <c r="L293" i="1"/>
  <c r="M285" i="1"/>
  <c r="L285" i="1"/>
  <c r="M277" i="1"/>
  <c r="V277" i="1" s="1"/>
  <c r="L277" i="1"/>
  <c r="M269" i="1"/>
  <c r="L269" i="1"/>
  <c r="M261" i="1"/>
  <c r="V261" i="1" s="1"/>
  <c r="L261" i="1"/>
  <c r="M253" i="1"/>
  <c r="L253" i="1"/>
  <c r="M245" i="1"/>
  <c r="V245" i="1" s="1"/>
  <c r="L245" i="1"/>
  <c r="M237" i="1"/>
  <c r="L237" i="1"/>
  <c r="M229" i="1"/>
  <c r="V229" i="1" s="1"/>
  <c r="L229" i="1"/>
  <c r="M221" i="1"/>
  <c r="L221" i="1"/>
  <c r="M213" i="1"/>
  <c r="V213" i="1" s="1"/>
  <c r="L213" i="1"/>
  <c r="M205" i="1"/>
  <c r="L205" i="1"/>
  <c r="M197" i="1"/>
  <c r="V197" i="1" s="1"/>
  <c r="L197" i="1"/>
  <c r="M189" i="1"/>
  <c r="L189" i="1"/>
  <c r="M181" i="1"/>
  <c r="V181" i="1" s="1"/>
  <c r="L181" i="1"/>
  <c r="M173" i="1"/>
  <c r="L173" i="1"/>
  <c r="M165" i="1"/>
  <c r="V165" i="1" s="1"/>
  <c r="L165" i="1"/>
  <c r="M157" i="1"/>
  <c r="L157" i="1"/>
  <c r="M149" i="1"/>
  <c r="V149" i="1" s="1"/>
  <c r="L149" i="1"/>
  <c r="M141" i="1"/>
  <c r="L141" i="1"/>
  <c r="M133" i="1"/>
  <c r="V133" i="1" s="1"/>
  <c r="L133" i="1"/>
  <c r="M125" i="1"/>
  <c r="L125" i="1"/>
  <c r="M117" i="1"/>
  <c r="V117" i="1" s="1"/>
  <c r="L117" i="1"/>
  <c r="M109" i="1"/>
  <c r="L109" i="1"/>
  <c r="M101" i="1"/>
  <c r="V101" i="1" s="1"/>
  <c r="L101" i="1"/>
  <c r="M93" i="1"/>
  <c r="L93" i="1"/>
  <c r="M85" i="1"/>
  <c r="V85" i="1" s="1"/>
  <c r="L85" i="1"/>
  <c r="M77" i="1"/>
  <c r="L77" i="1"/>
  <c r="M69" i="1"/>
  <c r="V69" i="1" s="1"/>
  <c r="L69" i="1"/>
  <c r="M61" i="1"/>
  <c r="L61" i="1"/>
  <c r="M53" i="1"/>
  <c r="V53" i="1" s="1"/>
  <c r="L53" i="1"/>
  <c r="M45" i="1"/>
  <c r="L45" i="1"/>
  <c r="M37" i="1"/>
  <c r="V37" i="1" s="1"/>
  <c r="L37" i="1"/>
  <c r="M29" i="1"/>
  <c r="L29" i="1"/>
  <c r="M21" i="1"/>
  <c r="V21" i="1" s="1"/>
  <c r="L21" i="1"/>
  <c r="M13" i="1"/>
  <c r="L13" i="1"/>
  <c r="L423" i="1"/>
  <c r="V423" i="1" s="1"/>
  <c r="M595" i="1"/>
  <c r="L595" i="1"/>
  <c r="M587" i="1"/>
  <c r="L587" i="1"/>
  <c r="M579" i="1"/>
  <c r="L579" i="1"/>
  <c r="M571" i="1"/>
  <c r="V571" i="1" s="1"/>
  <c r="L571" i="1"/>
  <c r="M563" i="1"/>
  <c r="L563" i="1"/>
  <c r="M555" i="1"/>
  <c r="L555" i="1"/>
  <c r="M547" i="1"/>
  <c r="L547" i="1"/>
  <c r="M539" i="1"/>
  <c r="V539" i="1" s="1"/>
  <c r="L539" i="1"/>
  <c r="M531" i="1"/>
  <c r="L531" i="1"/>
  <c r="M523" i="1"/>
  <c r="V523" i="1" s="1"/>
  <c r="L523" i="1"/>
  <c r="M515" i="1"/>
  <c r="L515" i="1"/>
  <c r="M507" i="1"/>
  <c r="V507" i="1" s="1"/>
  <c r="L507" i="1"/>
  <c r="M499" i="1"/>
  <c r="L499" i="1"/>
  <c r="M491" i="1"/>
  <c r="V491" i="1" s="1"/>
  <c r="L491" i="1"/>
  <c r="M483" i="1"/>
  <c r="L483" i="1"/>
  <c r="M475" i="1"/>
  <c r="V475" i="1" s="1"/>
  <c r="L475" i="1"/>
  <c r="M467" i="1"/>
  <c r="L467" i="1"/>
  <c r="M459" i="1"/>
  <c r="V459" i="1" s="1"/>
  <c r="L459" i="1"/>
  <c r="M451" i="1"/>
  <c r="L451" i="1"/>
  <c r="M443" i="1"/>
  <c r="V443" i="1" s="1"/>
  <c r="L443" i="1"/>
  <c r="M435" i="1"/>
  <c r="L435" i="1"/>
  <c r="M427" i="1"/>
  <c r="V427" i="1" s="1"/>
  <c r="L427" i="1"/>
  <c r="M419" i="1"/>
  <c r="L419" i="1"/>
  <c r="M411" i="1"/>
  <c r="V411" i="1" s="1"/>
  <c r="L411" i="1"/>
  <c r="M403" i="1"/>
  <c r="L403" i="1"/>
  <c r="M395" i="1"/>
  <c r="V395" i="1" s="1"/>
  <c r="L395" i="1"/>
  <c r="M387" i="1"/>
  <c r="L387" i="1"/>
  <c r="M379" i="1"/>
  <c r="V379" i="1" s="1"/>
  <c r="L379" i="1"/>
  <c r="M371" i="1"/>
  <c r="L371" i="1"/>
  <c r="M363" i="1"/>
  <c r="V363" i="1" s="1"/>
  <c r="L363" i="1"/>
  <c r="M355" i="1"/>
  <c r="L355" i="1"/>
  <c r="M347" i="1"/>
  <c r="V347" i="1" s="1"/>
  <c r="L347" i="1"/>
  <c r="M339" i="1"/>
  <c r="L339" i="1"/>
  <c r="M331" i="1"/>
  <c r="V331" i="1" s="1"/>
  <c r="L331" i="1"/>
  <c r="M323" i="1"/>
  <c r="L323" i="1"/>
  <c r="M315" i="1"/>
  <c r="V315" i="1" s="1"/>
  <c r="L315" i="1"/>
  <c r="M307" i="1"/>
  <c r="L307" i="1"/>
  <c r="M299" i="1"/>
  <c r="V299" i="1" s="1"/>
  <c r="L299" i="1"/>
  <c r="M291" i="1"/>
  <c r="L291" i="1"/>
  <c r="M283" i="1"/>
  <c r="V283" i="1" s="1"/>
  <c r="L283" i="1"/>
  <c r="M275" i="1"/>
  <c r="L275" i="1"/>
  <c r="M267" i="1"/>
  <c r="V267" i="1" s="1"/>
  <c r="L267" i="1"/>
  <c r="M259" i="1"/>
  <c r="L259" i="1"/>
  <c r="M251" i="1"/>
  <c r="V251" i="1" s="1"/>
  <c r="L251" i="1"/>
  <c r="M243" i="1"/>
  <c r="L243" i="1"/>
  <c r="M235" i="1"/>
  <c r="V235" i="1" s="1"/>
  <c r="L235" i="1"/>
  <c r="M227" i="1"/>
  <c r="L227" i="1"/>
  <c r="M219" i="1"/>
  <c r="V219" i="1" s="1"/>
  <c r="L219" i="1"/>
  <c r="M211" i="1"/>
  <c r="L211" i="1"/>
  <c r="M203" i="1"/>
  <c r="V203" i="1" s="1"/>
  <c r="L203" i="1"/>
  <c r="M195" i="1"/>
  <c r="L195" i="1"/>
  <c r="M187" i="1"/>
  <c r="V187" i="1" s="1"/>
  <c r="L187" i="1"/>
  <c r="M179" i="1"/>
  <c r="L179" i="1"/>
  <c r="M171" i="1"/>
  <c r="V171" i="1" s="1"/>
  <c r="L171" i="1"/>
  <c r="M163" i="1"/>
  <c r="L163" i="1"/>
  <c r="M155" i="1"/>
  <c r="V155" i="1" s="1"/>
  <c r="L155" i="1"/>
  <c r="M147" i="1"/>
  <c r="L147" i="1"/>
  <c r="M139" i="1"/>
  <c r="V139" i="1" s="1"/>
  <c r="L139" i="1"/>
  <c r="M131" i="1"/>
  <c r="L131" i="1"/>
  <c r="M123" i="1"/>
  <c r="V123" i="1" s="1"/>
  <c r="L123" i="1"/>
  <c r="M115" i="1"/>
  <c r="L115" i="1"/>
  <c r="M107" i="1"/>
  <c r="V107" i="1" s="1"/>
  <c r="L107" i="1"/>
  <c r="M99" i="1"/>
  <c r="L99" i="1"/>
  <c r="M91" i="1"/>
  <c r="V91" i="1" s="1"/>
  <c r="L91" i="1"/>
  <c r="M83" i="1"/>
  <c r="L83" i="1"/>
  <c r="M75" i="1"/>
  <c r="V75" i="1" s="1"/>
  <c r="L75" i="1"/>
  <c r="M67" i="1"/>
  <c r="L67" i="1"/>
  <c r="M59" i="1"/>
  <c r="V59" i="1" s="1"/>
  <c r="L59" i="1"/>
  <c r="M51" i="1"/>
  <c r="L51" i="1"/>
  <c r="M43" i="1"/>
  <c r="V43" i="1" s="1"/>
  <c r="L43" i="1"/>
  <c r="M35" i="1"/>
  <c r="L35" i="1"/>
  <c r="M27" i="1"/>
  <c r="V27" i="1" s="1"/>
  <c r="L27" i="1"/>
  <c r="M19" i="1"/>
  <c r="L19" i="1"/>
  <c r="M11" i="1"/>
  <c r="V11" i="1" s="1"/>
  <c r="L11" i="1"/>
  <c r="M178" i="1"/>
  <c r="L178" i="1"/>
  <c r="M170" i="1"/>
  <c r="V170" i="1" s="1"/>
  <c r="L170" i="1"/>
  <c r="M162" i="1"/>
  <c r="L162" i="1"/>
  <c r="M154" i="1"/>
  <c r="V154" i="1" s="1"/>
  <c r="L154" i="1"/>
  <c r="M146" i="1"/>
  <c r="L146" i="1"/>
  <c r="M138" i="1"/>
  <c r="V138" i="1" s="1"/>
  <c r="L138" i="1"/>
  <c r="M130" i="1"/>
  <c r="L130" i="1"/>
  <c r="M122" i="1"/>
  <c r="V122" i="1" s="1"/>
  <c r="L122" i="1"/>
  <c r="M114" i="1"/>
  <c r="L114" i="1"/>
  <c r="M106" i="1"/>
  <c r="V106" i="1" s="1"/>
  <c r="L106" i="1"/>
  <c r="M98" i="1"/>
  <c r="L98" i="1"/>
  <c r="M90" i="1"/>
  <c r="V90" i="1" s="1"/>
  <c r="L90" i="1"/>
  <c r="M82" i="1"/>
  <c r="L82" i="1"/>
  <c r="M74" i="1"/>
  <c r="V74" i="1" s="1"/>
  <c r="L74" i="1"/>
  <c r="M66" i="1"/>
  <c r="L66" i="1"/>
  <c r="M58" i="1"/>
  <c r="V58" i="1" s="1"/>
  <c r="L58" i="1"/>
  <c r="M50" i="1"/>
  <c r="L50" i="1"/>
  <c r="M42" i="1"/>
  <c r="V42" i="1" s="1"/>
  <c r="L42" i="1"/>
  <c r="M34" i="1"/>
  <c r="L34" i="1"/>
  <c r="M26" i="1"/>
  <c r="V26" i="1" s="1"/>
  <c r="L26" i="1"/>
  <c r="M18" i="1"/>
  <c r="L18" i="1"/>
  <c r="M10" i="1"/>
  <c r="V10" i="1" s="1"/>
  <c r="L10" i="1"/>
  <c r="P1780" i="1"/>
  <c r="P1668" i="1"/>
  <c r="P1763" i="1"/>
  <c r="P1660" i="1"/>
  <c r="P1617" i="1"/>
  <c r="P1745" i="1"/>
  <c r="P1553" i="1"/>
  <c r="P1732" i="1"/>
  <c r="P1500" i="1"/>
  <c r="P1802" i="1"/>
  <c r="P1724" i="1"/>
  <c r="P1361" i="1"/>
  <c r="P1494" i="1"/>
  <c r="P1502" i="1"/>
  <c r="P1526" i="1"/>
  <c r="P1534" i="1"/>
  <c r="P1558" i="1"/>
  <c r="P1590" i="1"/>
  <c r="P1598" i="1"/>
  <c r="P1622" i="1"/>
  <c r="P1634" i="1"/>
  <c r="P1654" i="1"/>
  <c r="P1662" i="1"/>
  <c r="P1674" i="1"/>
  <c r="P1686" i="1"/>
  <c r="P1694" i="1"/>
  <c r="P1698" i="1"/>
  <c r="P1718" i="1"/>
  <c r="P1726" i="1"/>
  <c r="P1730" i="1"/>
  <c r="P1738" i="1"/>
  <c r="P1758" i="1"/>
  <c r="P1782" i="1"/>
  <c r="P1801" i="1"/>
  <c r="P1785" i="1"/>
  <c r="P1769" i="1"/>
  <c r="P1750" i="1"/>
  <c r="P1731" i="1"/>
  <c r="P1667" i="1"/>
  <c r="P1529" i="1"/>
  <c r="P1329" i="1"/>
  <c r="P1495" i="1"/>
  <c r="P1519" i="1"/>
  <c r="P1551" i="1"/>
  <c r="P1559" i="1"/>
  <c r="P1583" i="1"/>
  <c r="P1615" i="1"/>
  <c r="P1623" i="1"/>
  <c r="P1647" i="1"/>
  <c r="P1651" i="1"/>
  <c r="P1655" i="1"/>
  <c r="P1675" i="1"/>
  <c r="P1683" i="1"/>
  <c r="P1687" i="1"/>
  <c r="P1707" i="1"/>
  <c r="P1715" i="1"/>
  <c r="P1719" i="1"/>
  <c r="P1739" i="1"/>
  <c r="P1747" i="1"/>
  <c r="P1755" i="1"/>
  <c r="P1775" i="1"/>
  <c r="P1783" i="1"/>
  <c r="P1795" i="1"/>
  <c r="P1779" i="1"/>
  <c r="P1762" i="1"/>
  <c r="P1743" i="1"/>
  <c r="P1723" i="1"/>
  <c r="P1681" i="1"/>
  <c r="P1659" i="1"/>
  <c r="P1794" i="1"/>
  <c r="P1778" i="1"/>
  <c r="P1761" i="1"/>
  <c r="P1722" i="1"/>
  <c r="P1700" i="1"/>
  <c r="P1679" i="1"/>
  <c r="P1628" i="1"/>
  <c r="P1489" i="1"/>
  <c r="P1233" i="1"/>
  <c r="P672" i="1"/>
  <c r="P800" i="1"/>
  <c r="P832" i="1"/>
  <c r="P896" i="1"/>
  <c r="P928" i="1"/>
  <c r="P992" i="1"/>
  <c r="P1024" i="1"/>
  <c r="P1056" i="1"/>
  <c r="P1120" i="1"/>
  <c r="P1128" i="1"/>
  <c r="P1184" i="1"/>
  <c r="P1192" i="1"/>
  <c r="P1248" i="1"/>
  <c r="P1256" i="1"/>
  <c r="P1280" i="1"/>
  <c r="P1488" i="1"/>
  <c r="P1496" i="1"/>
  <c r="P1508" i="1"/>
  <c r="P1512" i="1"/>
  <c r="P1516" i="1"/>
  <c r="P1520" i="1"/>
  <c r="P1524" i="1"/>
  <c r="P1536" i="1"/>
  <c r="P1540" i="1"/>
  <c r="P1544" i="1"/>
  <c r="P1548" i="1"/>
  <c r="P1560" i="1"/>
  <c r="P1568" i="1"/>
  <c r="P1572" i="1"/>
  <c r="P1576" i="1"/>
  <c r="P1580" i="1"/>
  <c r="P1584" i="1"/>
  <c r="P1588" i="1"/>
  <c r="P1592" i="1"/>
  <c r="P1600" i="1"/>
  <c r="P1608" i="1"/>
  <c r="P1612" i="1"/>
  <c r="P1616" i="1"/>
  <c r="P1620" i="1"/>
  <c r="P1624" i="1"/>
  <c r="P1632" i="1"/>
  <c r="P1636" i="1"/>
  <c r="P1640" i="1"/>
  <c r="P1644" i="1"/>
  <c r="P1648" i="1"/>
  <c r="P1652" i="1"/>
  <c r="P1656" i="1"/>
  <c r="P1672" i="1"/>
  <c r="P1676" i="1"/>
  <c r="P1684" i="1"/>
  <c r="P1696" i="1"/>
  <c r="P1704" i="1"/>
  <c r="P1708" i="1"/>
  <c r="P1712" i="1"/>
  <c r="P1716" i="1"/>
  <c r="P1728" i="1"/>
  <c r="P1740" i="1"/>
  <c r="P1748" i="1"/>
  <c r="P1752" i="1"/>
  <c r="P1756" i="1"/>
  <c r="P1764" i="1"/>
  <c r="P1768" i="1"/>
  <c r="P1776" i="1"/>
  <c r="P1784" i="1"/>
  <c r="P1792" i="1"/>
  <c r="P1800" i="1"/>
  <c r="P1793" i="1"/>
  <c r="P1777" i="1"/>
  <c r="P1721" i="1"/>
  <c r="P1699" i="1"/>
  <c r="P1657" i="1"/>
  <c r="P1596" i="1"/>
  <c r="P1457" i="1"/>
  <c r="P1804" i="1"/>
  <c r="P1788" i="1"/>
  <c r="P1772" i="1"/>
  <c r="P1754" i="1"/>
  <c r="P1692" i="1"/>
  <c r="P1564" i="1"/>
  <c r="P1425" i="1"/>
  <c r="P1169" i="1"/>
  <c r="P960" i="1"/>
  <c r="P461" i="1"/>
  <c r="P509" i="1"/>
  <c r="P849" i="1"/>
  <c r="P913" i="1"/>
  <c r="P977" i="1"/>
  <c r="P1105" i="1"/>
  <c r="P1409" i="1"/>
  <c r="P1441" i="1"/>
  <c r="P1513" i="1"/>
  <c r="P1577" i="1"/>
  <c r="P1665" i="1"/>
  <c r="P1673" i="1"/>
  <c r="P1697" i="1"/>
  <c r="P1705" i="1"/>
  <c r="P1729" i="1"/>
  <c r="P1737" i="1"/>
  <c r="P1803" i="1"/>
  <c r="P1787" i="1"/>
  <c r="P1771" i="1"/>
  <c r="P1753" i="1"/>
  <c r="P1713" i="1"/>
  <c r="P1691" i="1"/>
  <c r="P1649" i="1"/>
  <c r="P1618" i="1"/>
  <c r="P1593" i="1"/>
  <c r="P1532" i="1"/>
  <c r="P1393" i="1"/>
  <c r="AG698" i="1" l="1"/>
  <c r="V41" i="1"/>
  <c r="V1697" i="1"/>
  <c r="AG202" i="1"/>
  <c r="AG901" i="1"/>
  <c r="AG1595" i="1"/>
  <c r="AG1581" i="1"/>
  <c r="AG1419" i="1"/>
  <c r="AG12" i="1"/>
  <c r="AG561" i="1"/>
  <c r="AG179" i="1"/>
  <c r="AG593" i="1"/>
  <c r="AG1407" i="1"/>
  <c r="AG14" i="1"/>
  <c r="AG1572" i="1"/>
  <c r="AG1414" i="1"/>
  <c r="AG363" i="1"/>
  <c r="AG1213" i="1"/>
  <c r="AG1056" i="1"/>
  <c r="AG1273" i="1"/>
  <c r="AG480" i="1"/>
  <c r="AG1176" i="1"/>
  <c r="AG1184" i="1"/>
  <c r="AG1627" i="1"/>
  <c r="AG1781" i="1"/>
  <c r="AG1525" i="1"/>
  <c r="AG1564" i="1"/>
  <c r="AG1803" i="1"/>
  <c r="AG961" i="1"/>
  <c r="AG704" i="1"/>
  <c r="AG1742" i="1"/>
  <c r="AG1347" i="1"/>
  <c r="AG1282" i="1"/>
  <c r="AG1327" i="1"/>
  <c r="AG1318" i="1"/>
  <c r="AG1085" i="1"/>
  <c r="AG939" i="1"/>
  <c r="AG570" i="1"/>
  <c r="AG645" i="1"/>
  <c r="AB9" i="1"/>
  <c r="AG415" i="1"/>
  <c r="AG329" i="1"/>
  <c r="AG410" i="1"/>
  <c r="AG37" i="1"/>
  <c r="AG492" i="1"/>
  <c r="AG1004" i="1"/>
  <c r="AG853" i="1"/>
  <c r="AG702" i="1"/>
  <c r="AG1054" i="1"/>
  <c r="AG251" i="1"/>
  <c r="AG674" i="1"/>
  <c r="AG930" i="1"/>
  <c r="AG531" i="1"/>
  <c r="AG787" i="1"/>
  <c r="AG1043" i="1"/>
  <c r="AG1084" i="1"/>
  <c r="AG1340" i="1"/>
  <c r="AG737" i="1"/>
  <c r="AG1189" i="1"/>
  <c r="AG1445" i="1"/>
  <c r="AG912" i="1"/>
  <c r="AG1214" i="1"/>
  <c r="AG1310" i="1"/>
  <c r="AG1486" i="1"/>
  <c r="AG872" i="1"/>
  <c r="AG1143" i="1"/>
  <c r="AG1319" i="1"/>
  <c r="AG665" i="1"/>
  <c r="AG1049" i="1"/>
  <c r="AG1194" i="1"/>
  <c r="AG1346" i="1"/>
  <c r="AG1032" i="1"/>
  <c r="AG1187" i="1"/>
  <c r="AG1339" i="1"/>
  <c r="AG1483" i="1"/>
  <c r="AG1328" i="1"/>
  <c r="AG1590" i="1"/>
  <c r="AG1734" i="1"/>
  <c r="AG1137" i="1"/>
  <c r="AG1401" i="1"/>
  <c r="AG1615" i="1"/>
  <c r="AG1751" i="1"/>
  <c r="AG1144" i="1"/>
  <c r="AG1520" i="1"/>
  <c r="AG1648" i="1"/>
  <c r="AG1776" i="1"/>
  <c r="AG1241" i="1"/>
  <c r="AG1449" i="1"/>
  <c r="AG1609" i="1"/>
  <c r="AG264" i="1"/>
  <c r="AG73" i="1"/>
  <c r="AG154" i="1"/>
  <c r="AG220" i="1"/>
  <c r="AG293" i="1"/>
  <c r="AG748" i="1"/>
  <c r="AG597" i="1"/>
  <c r="AG445" i="1"/>
  <c r="AG910" i="1"/>
  <c r="AG511" i="1"/>
  <c r="AG546" i="1"/>
  <c r="AG802" i="1"/>
  <c r="AG131" i="1"/>
  <c r="AG659" i="1"/>
  <c r="AG915" i="1"/>
  <c r="AG800" i="1"/>
  <c r="AG1212" i="1"/>
  <c r="AG1468" i="1"/>
  <c r="AG1061" i="1"/>
  <c r="AG1317" i="1"/>
  <c r="AG656" i="1"/>
  <c r="AG1102" i="1"/>
  <c r="AG1406" i="1"/>
  <c r="AG616" i="1"/>
  <c r="AG1063" i="1"/>
  <c r="AG1239" i="1"/>
  <c r="AG1399" i="1"/>
  <c r="AG1495" i="1"/>
  <c r="AG857" i="1"/>
  <c r="AG1122" i="1"/>
  <c r="AG1274" i="1"/>
  <c r="AG648" i="1"/>
  <c r="AG840" i="1"/>
  <c r="AG1115" i="1"/>
  <c r="AG1267" i="1"/>
  <c r="AG1411" i="1"/>
  <c r="AG1024" i="1"/>
  <c r="AG1510" i="1"/>
  <c r="AG1662" i="1"/>
  <c r="AG465" i="1"/>
  <c r="AG1535" i="1"/>
  <c r="AG1687" i="1"/>
  <c r="AG617" i="1"/>
  <c r="AG1384" i="1"/>
  <c r="AG1584" i="1"/>
  <c r="AG1712" i="1"/>
  <c r="AG879" i="1"/>
  <c r="AG1545" i="1"/>
  <c r="AG1673" i="1"/>
  <c r="AG1626" i="1"/>
  <c r="AG1773" i="1"/>
  <c r="AG1517" i="1"/>
  <c r="AG1764" i="1"/>
  <c r="AG1508" i="1"/>
  <c r="AG1745" i="1"/>
  <c r="AG1784" i="1"/>
  <c r="AG1759" i="1"/>
  <c r="AG1670" i="1"/>
  <c r="AG1275" i="1"/>
  <c r="AG1210" i="1"/>
  <c r="AG1247" i="1"/>
  <c r="AG1222" i="1"/>
  <c r="AG801" i="1"/>
  <c r="AG811" i="1"/>
  <c r="AG439" i="1"/>
  <c r="AG19" i="1"/>
  <c r="AG377" i="1"/>
  <c r="AG1658" i="1"/>
  <c r="AG1717" i="1"/>
  <c r="AG1394" i="1"/>
  <c r="AG1756" i="1"/>
  <c r="AG1498" i="1"/>
  <c r="AG1737" i="1"/>
  <c r="AG1720" i="1"/>
  <c r="AG1695" i="1"/>
  <c r="AG1598" i="1"/>
  <c r="AG1203" i="1"/>
  <c r="AG1130" i="1"/>
  <c r="AG1151" i="1"/>
  <c r="AG1118" i="1"/>
  <c r="AG1492" i="1"/>
  <c r="AG683" i="1"/>
  <c r="AG535" i="1"/>
  <c r="AG796" i="1"/>
  <c r="AG121" i="1"/>
  <c r="AG1709" i="1"/>
  <c r="AG1376" i="1"/>
  <c r="AG1700" i="1"/>
  <c r="AG1352" i="1"/>
  <c r="AG1681" i="1"/>
  <c r="AG1656" i="1"/>
  <c r="AG1623" i="1"/>
  <c r="AG1526" i="1"/>
  <c r="AG1123" i="1"/>
  <c r="AG1058" i="1"/>
  <c r="AG1071" i="1"/>
  <c r="AG976" i="1"/>
  <c r="AG1364" i="1"/>
  <c r="AG555" i="1"/>
  <c r="AG163" i="1"/>
  <c r="AG540" i="1"/>
  <c r="AG312" i="1"/>
  <c r="AG1506" i="1"/>
  <c r="AG1653" i="1"/>
  <c r="AG1161" i="1"/>
  <c r="AG1692" i="1"/>
  <c r="AG1320" i="1"/>
  <c r="AG1617" i="1"/>
  <c r="AG1592" i="1"/>
  <c r="AG1551" i="1"/>
  <c r="AG1354" i="1"/>
  <c r="AG1050" i="1"/>
  <c r="AG880" i="1"/>
  <c r="AG895" i="1"/>
  <c r="AG679" i="1"/>
  <c r="AG1236" i="1"/>
  <c r="AG323" i="1"/>
  <c r="AG942" i="1"/>
  <c r="AG341" i="1"/>
  <c r="AG56" i="1"/>
  <c r="AG728" i="1"/>
  <c r="AG1645" i="1"/>
  <c r="AG1129" i="1"/>
  <c r="AG1636" i="1"/>
  <c r="AG1096" i="1"/>
  <c r="AG1553" i="1"/>
  <c r="AG1528" i="1"/>
  <c r="AG1424" i="1"/>
  <c r="AG1072" i="1"/>
  <c r="AG863" i="1"/>
  <c r="AG688" i="1"/>
  <c r="AG639" i="1"/>
  <c r="AG1469" i="1"/>
  <c r="AG1108" i="1"/>
  <c r="AG954" i="1"/>
  <c r="AG750" i="1"/>
  <c r="AG85" i="1"/>
  <c r="AG23" i="1"/>
  <c r="AG1057" i="1"/>
  <c r="AG1589" i="1"/>
  <c r="AG664" i="1"/>
  <c r="AG1628" i="1"/>
  <c r="AG1064" i="1"/>
  <c r="AG1472" i="1"/>
  <c r="AG1402" i="1"/>
  <c r="AG1169" i="1"/>
  <c r="AG1491" i="1"/>
  <c r="AG671" i="1"/>
  <c r="AG171" i="1"/>
  <c r="AG1494" i="1"/>
  <c r="AG1341" i="1"/>
  <c r="AG864" i="1"/>
  <c r="AG826" i="1"/>
  <c r="AG494" i="1"/>
  <c r="AG268" i="1"/>
  <c r="AG1312" i="1"/>
  <c r="AG1690" i="1"/>
  <c r="AG1185" i="1"/>
  <c r="AG1659" i="1"/>
  <c r="AG1765" i="1"/>
  <c r="AG1701" i="1"/>
  <c r="AG1637" i="1"/>
  <c r="AG1573" i="1"/>
  <c r="AG1509" i="1"/>
  <c r="AG1353" i="1"/>
  <c r="AG1097" i="1"/>
  <c r="AG371" i="1"/>
  <c r="AG1748" i="1"/>
  <c r="AG1684" i="1"/>
  <c r="AG1620" i="1"/>
  <c r="AG1556" i="1"/>
  <c r="AG1480" i="1"/>
  <c r="AG1288" i="1"/>
  <c r="AG1001" i="1"/>
  <c r="AG1793" i="1"/>
  <c r="AG1729" i="1"/>
  <c r="AG1665" i="1"/>
  <c r="AG1601" i="1"/>
  <c r="AG1537" i="1"/>
  <c r="AG1426" i="1"/>
  <c r="AG1209" i="1"/>
  <c r="AG792" i="1"/>
  <c r="AG1768" i="1"/>
  <c r="AG1704" i="1"/>
  <c r="AG1640" i="1"/>
  <c r="AG1576" i="1"/>
  <c r="AG1512" i="1"/>
  <c r="AG1361" i="1"/>
  <c r="AG1112" i="1"/>
  <c r="AG496" i="1"/>
  <c r="AG1743" i="1"/>
  <c r="AG1679" i="1"/>
  <c r="AG1599" i="1"/>
  <c r="AG1527" i="1"/>
  <c r="AG1378" i="1"/>
  <c r="AG1105" i="1"/>
  <c r="AG1798" i="1"/>
  <c r="AG1726" i="1"/>
  <c r="AG1654" i="1"/>
  <c r="AG1574" i="1"/>
  <c r="AG1501" i="1"/>
  <c r="AG1296" i="1"/>
  <c r="AG937" i="1"/>
  <c r="AG1475" i="1"/>
  <c r="AG1403" i="1"/>
  <c r="AG1331" i="1"/>
  <c r="AG1251" i="1"/>
  <c r="AG1179" i="1"/>
  <c r="AG1107" i="1"/>
  <c r="AG1009" i="1"/>
  <c r="AG817" i="1"/>
  <c r="AG625" i="1"/>
  <c r="AG1338" i="1"/>
  <c r="AG1258" i="1"/>
  <c r="AG1186" i="1"/>
  <c r="AG1114" i="1"/>
  <c r="AG1031" i="1"/>
  <c r="AG839" i="1"/>
  <c r="AG647" i="1"/>
  <c r="AG1471" i="1"/>
  <c r="AG1391" i="1"/>
  <c r="AG1311" i="1"/>
  <c r="AG1215" i="1"/>
  <c r="AG1135" i="1"/>
  <c r="AG1055" i="1"/>
  <c r="AG808" i="1"/>
  <c r="AG585" i="1"/>
  <c r="AG1478" i="1"/>
  <c r="AG1382" i="1"/>
  <c r="AG1294" i="1"/>
  <c r="AG1190" i="1"/>
  <c r="AG1094" i="1"/>
  <c r="AG889" i="1"/>
  <c r="AG633" i="1"/>
  <c r="AG1437" i="1"/>
  <c r="AG1309" i="1"/>
  <c r="AG1181" i="1"/>
  <c r="AG1052" i="1"/>
  <c r="AG719" i="1"/>
  <c r="AG1460" i="1"/>
  <c r="AG1332" i="1"/>
  <c r="AG1204" i="1"/>
  <c r="AG1076" i="1"/>
  <c r="AG777" i="1"/>
  <c r="AG1035" i="1"/>
  <c r="AG907" i="1"/>
  <c r="AG779" i="1"/>
  <c r="AG651" i="1"/>
  <c r="AG523" i="1"/>
  <c r="AG67" i="1"/>
  <c r="AG922" i="1"/>
  <c r="AG794" i="1"/>
  <c r="AG666" i="1"/>
  <c r="AG538" i="1"/>
  <c r="AG187" i="1"/>
  <c r="AG503" i="1"/>
  <c r="AG1046" i="1"/>
  <c r="AG894" i="1"/>
  <c r="AG686" i="1"/>
  <c r="AG347" i="1"/>
  <c r="AG837" i="1"/>
  <c r="AG581" i="1"/>
  <c r="AG988" i="1"/>
  <c r="AG732" i="1"/>
  <c r="AG476" i="1"/>
  <c r="AG277" i="1"/>
  <c r="AG21" i="1"/>
  <c r="AG204" i="1"/>
  <c r="AG394" i="1"/>
  <c r="AG138" i="1"/>
  <c r="AG313" i="1"/>
  <c r="AG57" i="1"/>
  <c r="AG248" i="1"/>
  <c r="AG407" i="1"/>
  <c r="AG398" i="1"/>
  <c r="AG1409" i="1"/>
  <c r="AG1722" i="1"/>
  <c r="AG1313" i="1"/>
  <c r="AG1691" i="1"/>
  <c r="AG1757" i="1"/>
  <c r="AG1693" i="1"/>
  <c r="AG1629" i="1"/>
  <c r="AG1565" i="1"/>
  <c r="AG1500" i="1"/>
  <c r="AG1321" i="1"/>
  <c r="AG1065" i="1"/>
  <c r="AG1740" i="1"/>
  <c r="AG1676" i="1"/>
  <c r="AG1612" i="1"/>
  <c r="AG1548" i="1"/>
  <c r="AG1457" i="1"/>
  <c r="AG1256" i="1"/>
  <c r="AG919" i="1"/>
  <c r="AG1785" i="1"/>
  <c r="AG1721" i="1"/>
  <c r="AG1657" i="1"/>
  <c r="AG1593" i="1"/>
  <c r="AG1529" i="1"/>
  <c r="AG1408" i="1"/>
  <c r="AG1177" i="1"/>
  <c r="AG705" i="1"/>
  <c r="AG1760" i="1"/>
  <c r="AG1696" i="1"/>
  <c r="AG1632" i="1"/>
  <c r="AG1568" i="1"/>
  <c r="AG1504" i="1"/>
  <c r="AG1336" i="1"/>
  <c r="AG1080" i="1"/>
  <c r="AG1800" i="1"/>
  <c r="AG1735" i="1"/>
  <c r="AG1663" i="1"/>
  <c r="AG1591" i="1"/>
  <c r="AG1519" i="1"/>
  <c r="AG1360" i="1"/>
  <c r="AG1073" i="1"/>
  <c r="AG1790" i="1"/>
  <c r="AG1718" i="1"/>
  <c r="AG1638" i="1"/>
  <c r="AG1566" i="1"/>
  <c r="AG1482" i="1"/>
  <c r="AG1264" i="1"/>
  <c r="AG855" i="1"/>
  <c r="AG1467" i="1"/>
  <c r="AG1395" i="1"/>
  <c r="AG1315" i="1"/>
  <c r="AG1243" i="1"/>
  <c r="AG1171" i="1"/>
  <c r="AG1099" i="1"/>
  <c r="AG991" i="1"/>
  <c r="AG799" i="1"/>
  <c r="AG601" i="1"/>
  <c r="AG1322" i="1"/>
  <c r="AG1250" i="1"/>
  <c r="AG1178" i="1"/>
  <c r="AG1106" i="1"/>
  <c r="AG1008" i="1"/>
  <c r="AG816" i="1"/>
  <c r="AG624" i="1"/>
  <c r="AG1463" i="1"/>
  <c r="AG1383" i="1"/>
  <c r="AG1303" i="1"/>
  <c r="AG1207" i="1"/>
  <c r="AG1127" i="1"/>
  <c r="AG1041" i="1"/>
  <c r="AG785" i="1"/>
  <c r="AG553" i="1"/>
  <c r="AG1470" i="1"/>
  <c r="AG1374" i="1"/>
  <c r="AG1286" i="1"/>
  <c r="AG1182" i="1"/>
  <c r="AG1086" i="1"/>
  <c r="AG848" i="1"/>
  <c r="AG552" i="1"/>
  <c r="AG1413" i="1"/>
  <c r="AG1285" i="1"/>
  <c r="AG1157" i="1"/>
  <c r="AG993" i="1"/>
  <c r="AG655" i="1"/>
  <c r="AG1436" i="1"/>
  <c r="AG1308" i="1"/>
  <c r="AG1180" i="1"/>
  <c r="AG1051" i="1"/>
  <c r="AG713" i="1"/>
  <c r="AG1011" i="1"/>
  <c r="AG883" i="1"/>
  <c r="AG755" i="1"/>
  <c r="AG627" i="1"/>
  <c r="AG499" i="1"/>
  <c r="AG1026" i="1"/>
  <c r="AG898" i="1"/>
  <c r="AG770" i="1"/>
  <c r="AG642" i="1"/>
  <c r="AG514" i="1"/>
  <c r="AG607" i="1"/>
  <c r="AG479" i="1"/>
  <c r="AG1022" i="1"/>
  <c r="AG870" i="1"/>
  <c r="AG638" i="1"/>
  <c r="AG1045" i="1"/>
  <c r="AG789" i="1"/>
  <c r="AG533" i="1"/>
  <c r="AG940" i="1"/>
  <c r="AG684" i="1"/>
  <c r="AG331" i="1"/>
  <c r="AG229" i="1"/>
  <c r="AG412" i="1"/>
  <c r="AG156" i="1"/>
  <c r="AG346" i="1"/>
  <c r="AG90" i="1"/>
  <c r="AG265" i="1"/>
  <c r="AG9" i="1"/>
  <c r="AG200" i="1"/>
  <c r="AG287" i="1"/>
  <c r="AG342" i="1"/>
  <c r="AB8" i="1"/>
  <c r="AG529" i="1"/>
  <c r="AG897" i="1"/>
  <c r="AG1121" i="1"/>
  <c r="AG1249" i="1"/>
  <c r="AG1369" i="1"/>
  <c r="AG1456" i="1"/>
  <c r="AG1515" i="1"/>
  <c r="AG1547" i="1"/>
  <c r="AG1579" i="1"/>
  <c r="AG1611" i="1"/>
  <c r="AG1643" i="1"/>
  <c r="AG1675" i="1"/>
  <c r="AG1707" i="1"/>
  <c r="AG1739" i="1"/>
  <c r="AG1771" i="1"/>
  <c r="AG1805" i="1"/>
  <c r="AG641" i="1"/>
  <c r="AG984" i="1"/>
  <c r="AG1153" i="1"/>
  <c r="AG1281" i="1"/>
  <c r="AG1392" i="1"/>
  <c r="AG1474" i="1"/>
  <c r="AG1523" i="1"/>
  <c r="AG1555" i="1"/>
  <c r="AG1587" i="1"/>
  <c r="AG1619" i="1"/>
  <c r="AG1651" i="1"/>
  <c r="AG1683" i="1"/>
  <c r="AG1715" i="1"/>
  <c r="AG1747" i="1"/>
  <c r="AG1779" i="1"/>
  <c r="AG107" i="1"/>
  <c r="AG1554" i="1"/>
  <c r="AG1804" i="1"/>
  <c r="AG1546" i="1"/>
  <c r="AG1731" i="1"/>
  <c r="AG1433" i="1"/>
  <c r="AG1698" i="1"/>
  <c r="AG1344" i="1"/>
  <c r="AG30" i="1"/>
  <c r="AG94" i="1"/>
  <c r="AG158" i="1"/>
  <c r="AG222" i="1"/>
  <c r="AG286" i="1"/>
  <c r="AG350" i="1"/>
  <c r="AG414" i="1"/>
  <c r="AG39" i="1"/>
  <c r="AG103" i="1"/>
  <c r="AG167" i="1"/>
  <c r="AG231" i="1"/>
  <c r="AG295" i="1"/>
  <c r="AG359" i="1"/>
  <c r="AG423" i="1"/>
  <c r="AG1778" i="1"/>
  <c r="AG1522" i="1"/>
  <c r="AG1770" i="1"/>
  <c r="AG1514" i="1"/>
  <c r="AG1699" i="1"/>
  <c r="AG1345" i="1"/>
  <c r="AG1666" i="1"/>
  <c r="AG1216" i="1"/>
  <c r="AG38" i="1"/>
  <c r="AG102" i="1"/>
  <c r="AG166" i="1"/>
  <c r="AG230" i="1"/>
  <c r="AG294" i="1"/>
  <c r="AG358" i="1"/>
  <c r="AG422" i="1"/>
  <c r="AG47" i="1"/>
  <c r="AG111" i="1"/>
  <c r="AG175" i="1"/>
  <c r="AG239" i="1"/>
  <c r="AG303" i="1"/>
  <c r="AG367" i="1"/>
  <c r="AG431" i="1"/>
  <c r="AG64" i="1"/>
  <c r="AG128" i="1"/>
  <c r="AG192" i="1"/>
  <c r="AG256" i="1"/>
  <c r="AG320" i="1"/>
  <c r="AG384" i="1"/>
  <c r="AG448" i="1"/>
  <c r="AG65" i="1"/>
  <c r="AG129" i="1"/>
  <c r="AG193" i="1"/>
  <c r="AG257" i="1"/>
  <c r="AG321" i="1"/>
  <c r="AG385" i="1"/>
  <c r="AG18" i="1"/>
  <c r="AG82" i="1"/>
  <c r="AG146" i="1"/>
  <c r="AG210" i="1"/>
  <c r="AG274" i="1"/>
  <c r="AG338" i="1"/>
  <c r="AG402" i="1"/>
  <c r="AG20" i="1"/>
  <c r="AG84" i="1"/>
  <c r="AG148" i="1"/>
  <c r="AG212" i="1"/>
  <c r="AG276" i="1"/>
  <c r="AG340" i="1"/>
  <c r="AG404" i="1"/>
  <c r="AG29" i="1"/>
  <c r="AG93" i="1"/>
  <c r="AG157" i="1"/>
  <c r="AG221" i="1"/>
  <c r="AG285" i="1"/>
  <c r="AG349" i="1"/>
  <c r="AG413" i="1"/>
  <c r="AG267" i="1"/>
  <c r="AG484" i="1"/>
  <c r="AG548" i="1"/>
  <c r="AG612" i="1"/>
  <c r="AG676" i="1"/>
  <c r="AG740" i="1"/>
  <c r="AG804" i="1"/>
  <c r="AG868" i="1"/>
  <c r="AG932" i="1"/>
  <c r="AG996" i="1"/>
  <c r="AG83" i="1"/>
  <c r="AG461" i="1"/>
  <c r="AG525" i="1"/>
  <c r="AG589" i="1"/>
  <c r="AG653" i="1"/>
  <c r="AG717" i="1"/>
  <c r="AG781" i="1"/>
  <c r="AG845" i="1"/>
  <c r="AG909" i="1"/>
  <c r="AG973" i="1"/>
  <c r="AG1037" i="1"/>
  <c r="AG411" i="1"/>
  <c r="AG502" i="1"/>
  <c r="AG566" i="1"/>
  <c r="AG630" i="1"/>
  <c r="AG694" i="1"/>
  <c r="AG758" i="1"/>
  <c r="AG1746" i="1"/>
  <c r="AG1473" i="1"/>
  <c r="AG1738" i="1"/>
  <c r="AG1450" i="1"/>
  <c r="AG1667" i="1"/>
  <c r="AG1217" i="1"/>
  <c r="AG1634" i="1"/>
  <c r="AG1088" i="1"/>
  <c r="AG46" i="1"/>
  <c r="AG110" i="1"/>
  <c r="AG174" i="1"/>
  <c r="AG238" i="1"/>
  <c r="AG302" i="1"/>
  <c r="AG366" i="1"/>
  <c r="AG430" i="1"/>
  <c r="AG55" i="1"/>
  <c r="AG119" i="1"/>
  <c r="AG183" i="1"/>
  <c r="AG247" i="1"/>
  <c r="AG311" i="1"/>
  <c r="AG375" i="1"/>
  <c r="AG8" i="1"/>
  <c r="AG1714" i="1"/>
  <c r="AG1386" i="1"/>
  <c r="AG1706" i="1"/>
  <c r="AG1368" i="1"/>
  <c r="AG1635" i="1"/>
  <c r="AG1089" i="1"/>
  <c r="AG1602" i="1"/>
  <c r="AG809" i="1"/>
  <c r="AG54" i="1"/>
  <c r="AG118" i="1"/>
  <c r="AG182" i="1"/>
  <c r="AG246" i="1"/>
  <c r="AG310" i="1"/>
  <c r="AG374" i="1"/>
  <c r="AG438" i="1"/>
  <c r="AG63" i="1"/>
  <c r="AG127" i="1"/>
  <c r="AG191" i="1"/>
  <c r="AG255" i="1"/>
  <c r="AG319" i="1"/>
  <c r="AG383" i="1"/>
  <c r="AG16" i="1"/>
  <c r="AG80" i="1"/>
  <c r="AG144" i="1"/>
  <c r="AG208" i="1"/>
  <c r="AG272" i="1"/>
  <c r="AG336" i="1"/>
  <c r="AG400" i="1"/>
  <c r="AG17" i="1"/>
  <c r="AG81" i="1"/>
  <c r="AG145" i="1"/>
  <c r="AG209" i="1"/>
  <c r="AG273" i="1"/>
  <c r="AG337" i="1"/>
  <c r="AG401" i="1"/>
  <c r="AG34" i="1"/>
  <c r="AG98" i="1"/>
  <c r="AG162" i="1"/>
  <c r="AG226" i="1"/>
  <c r="AG290" i="1"/>
  <c r="AG354" i="1"/>
  <c r="AG418" i="1"/>
  <c r="AG36" i="1"/>
  <c r="AG100" i="1"/>
  <c r="AG164" i="1"/>
  <c r="AG228" i="1"/>
  <c r="AG292" i="1"/>
  <c r="AG356" i="1"/>
  <c r="AG420" i="1"/>
  <c r="AG45" i="1"/>
  <c r="AG109" i="1"/>
  <c r="AG173" i="1"/>
  <c r="AG237" i="1"/>
  <c r="AG301" i="1"/>
  <c r="AG365" i="1"/>
  <c r="AG429" i="1"/>
  <c r="AG395" i="1"/>
  <c r="AG500" i="1"/>
  <c r="AG564" i="1"/>
  <c r="AG628" i="1"/>
  <c r="AG692" i="1"/>
  <c r="AG756" i="1"/>
  <c r="AG820" i="1"/>
  <c r="AG884" i="1"/>
  <c r="AG948" i="1"/>
  <c r="AG1012" i="1"/>
  <c r="AG211" i="1"/>
  <c r="AG477" i="1"/>
  <c r="AG541" i="1"/>
  <c r="AG605" i="1"/>
  <c r="AG669" i="1"/>
  <c r="AG733" i="1"/>
  <c r="AG797" i="1"/>
  <c r="AG861" i="1"/>
  <c r="AG925" i="1"/>
  <c r="AG989" i="1"/>
  <c r="AG27" i="1"/>
  <c r="AG454" i="1"/>
  <c r="AG518" i="1"/>
  <c r="AG582" i="1"/>
  <c r="AG646" i="1"/>
  <c r="AG710" i="1"/>
  <c r="AG774" i="1"/>
  <c r="AG838" i="1"/>
  <c r="AG902" i="1"/>
  <c r="AG966" i="1"/>
  <c r="AG1682" i="1"/>
  <c r="AG1280" i="1"/>
  <c r="AG1674" i="1"/>
  <c r="AG1248" i="1"/>
  <c r="AG1603" i="1"/>
  <c r="AG815" i="1"/>
  <c r="AG1570" i="1"/>
  <c r="AG62" i="1"/>
  <c r="AG126" i="1"/>
  <c r="AG190" i="1"/>
  <c r="AG254" i="1"/>
  <c r="AG318" i="1"/>
  <c r="AG382" i="1"/>
  <c r="AG71" i="1"/>
  <c r="AG135" i="1"/>
  <c r="AG199" i="1"/>
  <c r="AG263" i="1"/>
  <c r="AG327" i="1"/>
  <c r="AG391" i="1"/>
  <c r="AG24" i="1"/>
  <c r="AG88" i="1"/>
  <c r="AG152" i="1"/>
  <c r="AG216" i="1"/>
  <c r="AG280" i="1"/>
  <c r="AG344" i="1"/>
  <c r="AG408" i="1"/>
  <c r="AG25" i="1"/>
  <c r="AG89" i="1"/>
  <c r="AG153" i="1"/>
  <c r="AG217" i="1"/>
  <c r="AG281" i="1"/>
  <c r="AG345" i="1"/>
  <c r="AG409" i="1"/>
  <c r="AG42" i="1"/>
  <c r="AG106" i="1"/>
  <c r="AG170" i="1"/>
  <c r="AG234" i="1"/>
  <c r="AG298" i="1"/>
  <c r="AG362" i="1"/>
  <c r="AG426" i="1"/>
  <c r="AG44" i="1"/>
  <c r="AG108" i="1"/>
  <c r="AG172" i="1"/>
  <c r="AG236" i="1"/>
  <c r="AG300" i="1"/>
  <c r="AG364" i="1"/>
  <c r="AG428" i="1"/>
  <c r="AG53" i="1"/>
  <c r="AG117" i="1"/>
  <c r="AG181" i="1"/>
  <c r="AG245" i="1"/>
  <c r="AG309" i="1"/>
  <c r="AG373" i="1"/>
  <c r="AG437" i="1"/>
  <c r="AG443" i="1"/>
  <c r="AG508" i="1"/>
  <c r="AG572" i="1"/>
  <c r="AG636" i="1"/>
  <c r="AG700" i="1"/>
  <c r="AG764" i="1"/>
  <c r="AG828" i="1"/>
  <c r="AG892" i="1"/>
  <c r="AG956" i="1"/>
  <c r="AG1020" i="1"/>
  <c r="AG275" i="1"/>
  <c r="AG485" i="1"/>
  <c r="AG549" i="1"/>
  <c r="AG613" i="1"/>
  <c r="AG677" i="1"/>
  <c r="AG741" i="1"/>
  <c r="AG805" i="1"/>
  <c r="AG869" i="1"/>
  <c r="AG933" i="1"/>
  <c r="AG997" i="1"/>
  <c r="AG91" i="1"/>
  <c r="AG462" i="1"/>
  <c r="AG526" i="1"/>
  <c r="AG590" i="1"/>
  <c r="AG654" i="1"/>
  <c r="AG718" i="1"/>
  <c r="AG782" i="1"/>
  <c r="AG1650" i="1"/>
  <c r="AG1152" i="1"/>
  <c r="AG1642" i="1"/>
  <c r="AG1120" i="1"/>
  <c r="AG1571" i="1"/>
  <c r="AG115" i="1"/>
  <c r="AG1794" i="1"/>
  <c r="AG1538" i="1"/>
  <c r="AG70" i="1"/>
  <c r="AG134" i="1"/>
  <c r="AG198" i="1"/>
  <c r="AG262" i="1"/>
  <c r="AG326" i="1"/>
  <c r="AG390" i="1"/>
  <c r="AG15" i="1"/>
  <c r="AG79" i="1"/>
  <c r="AG143" i="1"/>
  <c r="AG207" i="1"/>
  <c r="AG271" i="1"/>
  <c r="AG335" i="1"/>
  <c r="AG399" i="1"/>
  <c r="AG32" i="1"/>
  <c r="AG96" i="1"/>
  <c r="AG160" i="1"/>
  <c r="AG224" i="1"/>
  <c r="AG288" i="1"/>
  <c r="AG352" i="1"/>
  <c r="AG416" i="1"/>
  <c r="AG33" i="1"/>
  <c r="AG97" i="1"/>
  <c r="AG161" i="1"/>
  <c r="AG225" i="1"/>
  <c r="AG289" i="1"/>
  <c r="AG353" i="1"/>
  <c r="AG417" i="1"/>
  <c r="AG50" i="1"/>
  <c r="AG114" i="1"/>
  <c r="AG178" i="1"/>
  <c r="AG242" i="1"/>
  <c r="AG306" i="1"/>
  <c r="AG370" i="1"/>
  <c r="AG434" i="1"/>
  <c r="AG52" i="1"/>
  <c r="AG116" i="1"/>
  <c r="AG180" i="1"/>
  <c r="AG244" i="1"/>
  <c r="AG308" i="1"/>
  <c r="AG372" i="1"/>
  <c r="AG436" i="1"/>
  <c r="AG61" i="1"/>
  <c r="AG125" i="1"/>
  <c r="AG189" i="1"/>
  <c r="AG253" i="1"/>
  <c r="AG317" i="1"/>
  <c r="AG381" i="1"/>
  <c r="AG11" i="1"/>
  <c r="AG452" i="1"/>
  <c r="AG516" i="1"/>
  <c r="AG580" i="1"/>
  <c r="AG644" i="1"/>
  <c r="AG708" i="1"/>
  <c r="AG772" i="1"/>
  <c r="AG836" i="1"/>
  <c r="AG900" i="1"/>
  <c r="AG964" i="1"/>
  <c r="AG1028" i="1"/>
  <c r="AG339" i="1"/>
  <c r="AG493" i="1"/>
  <c r="AG557" i="1"/>
  <c r="AG621" i="1"/>
  <c r="AG685" i="1"/>
  <c r="AG749" i="1"/>
  <c r="AG813" i="1"/>
  <c r="AG877" i="1"/>
  <c r="AG941" i="1"/>
  <c r="AG1005" i="1"/>
  <c r="AG155" i="1"/>
  <c r="AG470" i="1"/>
  <c r="AG534" i="1"/>
  <c r="AG598" i="1"/>
  <c r="AG662" i="1"/>
  <c r="AG726" i="1"/>
  <c r="AG790" i="1"/>
  <c r="AG854" i="1"/>
  <c r="AG918" i="1"/>
  <c r="AG1618" i="1"/>
  <c r="AG1539" i="1"/>
  <c r="AG22" i="1"/>
  <c r="AG278" i="1"/>
  <c r="AG87" i="1"/>
  <c r="AG343" i="1"/>
  <c r="AG104" i="1"/>
  <c r="AG232" i="1"/>
  <c r="AG360" i="1"/>
  <c r="AG41" i="1"/>
  <c r="AG169" i="1"/>
  <c r="AG297" i="1"/>
  <c r="AG425" i="1"/>
  <c r="AG122" i="1"/>
  <c r="AG250" i="1"/>
  <c r="AG378" i="1"/>
  <c r="AG60" i="1"/>
  <c r="AG188" i="1"/>
  <c r="AG316" i="1"/>
  <c r="AG1799" i="1"/>
  <c r="AG133" i="1"/>
  <c r="AG261" i="1"/>
  <c r="AG389" i="1"/>
  <c r="AG460" i="1"/>
  <c r="AG588" i="1"/>
  <c r="AG716" i="1"/>
  <c r="AG844" i="1"/>
  <c r="AG972" i="1"/>
  <c r="AG403" i="1"/>
  <c r="AG565" i="1"/>
  <c r="AG693" i="1"/>
  <c r="AG821" i="1"/>
  <c r="AG949" i="1"/>
  <c r="AG219" i="1"/>
  <c r="AG542" i="1"/>
  <c r="AG670" i="1"/>
  <c r="AG798" i="1"/>
  <c r="AG878" i="1"/>
  <c r="AG958" i="1"/>
  <c r="AG1030" i="1"/>
  <c r="AG291" i="1"/>
  <c r="AG487" i="1"/>
  <c r="AG551" i="1"/>
  <c r="AG59" i="1"/>
  <c r="AG458" i="1"/>
  <c r="AG522" i="1"/>
  <c r="AG586" i="1"/>
  <c r="AG650" i="1"/>
  <c r="AG714" i="1"/>
  <c r="AG778" i="1"/>
  <c r="AG842" i="1"/>
  <c r="AG906" i="1"/>
  <c r="AG970" i="1"/>
  <c r="AG1034" i="1"/>
  <c r="AG441" i="1"/>
  <c r="AG507" i="1"/>
  <c r="AG571" i="1"/>
  <c r="AG635" i="1"/>
  <c r="AG699" i="1"/>
  <c r="AG763" i="1"/>
  <c r="AG827" i="1"/>
  <c r="AG891" i="1"/>
  <c r="AG955" i="1"/>
  <c r="AG1019" i="1"/>
  <c r="AG544" i="1"/>
  <c r="AG736" i="1"/>
  <c r="AG905" i="1"/>
  <c r="AG1060" i="1"/>
  <c r="AG1124" i="1"/>
  <c r="AG1188" i="1"/>
  <c r="AG1252" i="1"/>
  <c r="AG1316" i="1"/>
  <c r="AG1380" i="1"/>
  <c r="AG1444" i="1"/>
  <c r="AG449" i="1"/>
  <c r="AG673" i="1"/>
  <c r="AG847" i="1"/>
  <c r="AG1016" i="1"/>
  <c r="AG1101" i="1"/>
  <c r="AG1165" i="1"/>
  <c r="AG1229" i="1"/>
  <c r="AG1293" i="1"/>
  <c r="AG1357" i="1"/>
  <c r="AG1421" i="1"/>
  <c r="AG1485" i="1"/>
  <c r="AG584" i="1"/>
  <c r="AG761" i="1"/>
  <c r="AG935" i="1"/>
  <c r="AG1070" i="1"/>
  <c r="AG1134" i="1"/>
  <c r="AG1198" i="1"/>
  <c r="AG1262" i="1"/>
  <c r="AG1326" i="1"/>
  <c r="AG1390" i="1"/>
  <c r="AG1454" i="1"/>
  <c r="AG307" i="1"/>
  <c r="AG657" i="1"/>
  <c r="AG831" i="1"/>
  <c r="AG1000" i="1"/>
  <c r="AG1095" i="1"/>
  <c r="AG1159" i="1"/>
  <c r="AG1223" i="1"/>
  <c r="AG1287" i="1"/>
  <c r="AG1351" i="1"/>
  <c r="AG1415" i="1"/>
  <c r="AG1479" i="1"/>
  <c r="AG568" i="1"/>
  <c r="AG1586" i="1"/>
  <c r="AG1507" i="1"/>
  <c r="AG1762" i="1"/>
  <c r="AG78" i="1"/>
  <c r="AG334" i="1"/>
  <c r="AG95" i="1"/>
  <c r="AG351" i="1"/>
  <c r="AG112" i="1"/>
  <c r="AG240" i="1"/>
  <c r="AG368" i="1"/>
  <c r="AG49" i="1"/>
  <c r="AG177" i="1"/>
  <c r="AG305" i="1"/>
  <c r="AG433" i="1"/>
  <c r="AG130" i="1"/>
  <c r="AG258" i="1"/>
  <c r="AG386" i="1"/>
  <c r="AG68" i="1"/>
  <c r="AG196" i="1"/>
  <c r="AG324" i="1"/>
  <c r="AG13" i="1"/>
  <c r="AG141" i="1"/>
  <c r="AG269" i="1"/>
  <c r="AG397" i="1"/>
  <c r="AG468" i="1"/>
  <c r="AG596" i="1"/>
  <c r="AG724" i="1"/>
  <c r="AG852" i="1"/>
  <c r="AG980" i="1"/>
  <c r="AG444" i="1"/>
  <c r="AG573" i="1"/>
  <c r="AG701" i="1"/>
  <c r="AG829" i="1"/>
  <c r="AG957" i="1"/>
  <c r="AG283" i="1"/>
  <c r="AG550" i="1"/>
  <c r="AG678" i="1"/>
  <c r="AG806" i="1"/>
  <c r="AG886" i="1"/>
  <c r="AG974" i="1"/>
  <c r="AG1038" i="1"/>
  <c r="AG355" i="1"/>
  <c r="AG495" i="1"/>
  <c r="AG559" i="1"/>
  <c r="AG123" i="1"/>
  <c r="AG466" i="1"/>
  <c r="AG530" i="1"/>
  <c r="AG594" i="1"/>
  <c r="AG658" i="1"/>
  <c r="AG722" i="1"/>
  <c r="AG786" i="1"/>
  <c r="AG850" i="1"/>
  <c r="AG914" i="1"/>
  <c r="AG978" i="1"/>
  <c r="AG1042" i="1"/>
  <c r="AG451" i="1"/>
  <c r="AG515" i="1"/>
  <c r="AG579" i="1"/>
  <c r="AG643" i="1"/>
  <c r="AG707" i="1"/>
  <c r="AG771" i="1"/>
  <c r="AG835" i="1"/>
  <c r="AG899" i="1"/>
  <c r="AG963" i="1"/>
  <c r="AG1027" i="1"/>
  <c r="AG576" i="1"/>
  <c r="AG759" i="1"/>
  <c r="AG928" i="1"/>
  <c r="AG1068" i="1"/>
  <c r="AG1132" i="1"/>
  <c r="AG1196" i="1"/>
  <c r="AG1260" i="1"/>
  <c r="AG1324" i="1"/>
  <c r="AG1388" i="1"/>
  <c r="AG1452" i="1"/>
  <c r="AG481" i="1"/>
  <c r="AG696" i="1"/>
  <c r="AG865" i="1"/>
  <c r="AG1039" i="1"/>
  <c r="AG1109" i="1"/>
  <c r="AG1173" i="1"/>
  <c r="AG1237" i="1"/>
  <c r="AG1301" i="1"/>
  <c r="AG1365" i="1"/>
  <c r="AG1429" i="1"/>
  <c r="AG1493" i="1"/>
  <c r="AG615" i="1"/>
  <c r="AG784" i="1"/>
  <c r="AG953" i="1"/>
  <c r="AG1078" i="1"/>
  <c r="AG1142" i="1"/>
  <c r="AG1206" i="1"/>
  <c r="AG1270" i="1"/>
  <c r="AG1334" i="1"/>
  <c r="AG1398" i="1"/>
  <c r="AG1462" i="1"/>
  <c r="AG457" i="1"/>
  <c r="AG680" i="1"/>
  <c r="AG849" i="1"/>
  <c r="AG1023" i="1"/>
  <c r="AG1103" i="1"/>
  <c r="AG1167" i="1"/>
  <c r="AG1231" i="1"/>
  <c r="AG1295" i="1"/>
  <c r="AG1359" i="1"/>
  <c r="AG1423" i="1"/>
  <c r="AG1487" i="1"/>
  <c r="AG600" i="1"/>
  <c r="AG775" i="1"/>
  <c r="AG944" i="1"/>
  <c r="AG1074" i="1"/>
  <c r="AG1138" i="1"/>
  <c r="AG1202" i="1"/>
  <c r="AG1266" i="1"/>
  <c r="AG1330" i="1"/>
  <c r="AG569" i="1"/>
  <c r="AG753" i="1"/>
  <c r="AG927" i="1"/>
  <c r="AG1067" i="1"/>
  <c r="AG1131" i="1"/>
  <c r="AG1195" i="1"/>
  <c r="AG1259" i="1"/>
  <c r="AG1323" i="1"/>
  <c r="AG1387" i="1"/>
  <c r="AG1451" i="1"/>
  <c r="AG592" i="1"/>
  <c r="AG1136" i="1"/>
  <c r="AG1377" i="1"/>
  <c r="AG1518" i="1"/>
  <c r="AG1582" i="1"/>
  <c r="AG1646" i="1"/>
  <c r="AG1710" i="1"/>
  <c r="AG1774" i="1"/>
  <c r="AG856" i="1"/>
  <c r="AG1233" i="1"/>
  <c r="AG1442" i="1"/>
  <c r="AG1543" i="1"/>
  <c r="AG1607" i="1"/>
  <c r="AG1671" i="1"/>
  <c r="AG1610" i="1"/>
  <c r="AG1432" i="1"/>
  <c r="AG150" i="1"/>
  <c r="AG406" i="1"/>
  <c r="AG215" i="1"/>
  <c r="AG40" i="1"/>
  <c r="AG168" i="1"/>
  <c r="AG296" i="1"/>
  <c r="AG424" i="1"/>
  <c r="AG105" i="1"/>
  <c r="AG233" i="1"/>
  <c r="AG361" i="1"/>
  <c r="AG58" i="1"/>
  <c r="AG186" i="1"/>
  <c r="AG314" i="1"/>
  <c r="AG442" i="1"/>
  <c r="AG124" i="1"/>
  <c r="AG252" i="1"/>
  <c r="AG380" i="1"/>
  <c r="AG69" i="1"/>
  <c r="AG197" i="1"/>
  <c r="AG325" i="1"/>
  <c r="AG75" i="1"/>
  <c r="AG524" i="1"/>
  <c r="AG652" i="1"/>
  <c r="AG780" i="1"/>
  <c r="AG908" i="1"/>
  <c r="AG1036" i="1"/>
  <c r="AG501" i="1"/>
  <c r="AG629" i="1"/>
  <c r="AG757" i="1"/>
  <c r="AG885" i="1"/>
  <c r="AG1013" i="1"/>
  <c r="AG478" i="1"/>
  <c r="AG606" i="1"/>
  <c r="AG734" i="1"/>
  <c r="AG830" i="1"/>
  <c r="AG926" i="1"/>
  <c r="AG998" i="1"/>
  <c r="AG35" i="1"/>
  <c r="AG455" i="1"/>
  <c r="AG519" i="1"/>
  <c r="AG583" i="1"/>
  <c r="AG315" i="1"/>
  <c r="AG490" i="1"/>
  <c r="AG554" i="1"/>
  <c r="AG618" i="1"/>
  <c r="AG682" i="1"/>
  <c r="AG746" i="1"/>
  <c r="AG810" i="1"/>
  <c r="AG874" i="1"/>
  <c r="AG938" i="1"/>
  <c r="AG1002" i="1"/>
  <c r="AG195" i="1"/>
  <c r="AG475" i="1"/>
  <c r="AG539" i="1"/>
  <c r="AG603" i="1"/>
  <c r="AG667" i="1"/>
  <c r="AG731" i="1"/>
  <c r="AG795" i="1"/>
  <c r="AG859" i="1"/>
  <c r="AG923" i="1"/>
  <c r="AG987" i="1"/>
  <c r="AG235" i="1"/>
  <c r="AG649" i="1"/>
  <c r="AG823" i="1"/>
  <c r="AG992" i="1"/>
  <c r="AG1092" i="1"/>
  <c r="AG1156" i="1"/>
  <c r="AG1220" i="1"/>
  <c r="AG1284" i="1"/>
  <c r="AG1348" i="1"/>
  <c r="AG1412" i="1"/>
  <c r="AG1476" i="1"/>
  <c r="AG577" i="1"/>
  <c r="AG760" i="1"/>
  <c r="AG929" i="1"/>
  <c r="AG1069" i="1"/>
  <c r="AG1133" i="1"/>
  <c r="AG1197" i="1"/>
  <c r="AG1261" i="1"/>
  <c r="AG1325" i="1"/>
  <c r="AG1389" i="1"/>
  <c r="AG1453" i="1"/>
  <c r="AG456" i="1"/>
  <c r="AG1578" i="1"/>
  <c r="AG206" i="1"/>
  <c r="AG223" i="1"/>
  <c r="AG48" i="1"/>
  <c r="AG176" i="1"/>
  <c r="AG304" i="1"/>
  <c r="AG432" i="1"/>
  <c r="AG113" i="1"/>
  <c r="AG241" i="1"/>
  <c r="AG369" i="1"/>
  <c r="AG66" i="1"/>
  <c r="AG194" i="1"/>
  <c r="AG322" i="1"/>
  <c r="AG1802" i="1"/>
  <c r="AG132" i="1"/>
  <c r="AG260" i="1"/>
  <c r="AG388" i="1"/>
  <c r="AG77" i="1"/>
  <c r="AG205" i="1"/>
  <c r="AG333" i="1"/>
  <c r="AG139" i="1"/>
  <c r="AG532" i="1"/>
  <c r="AG660" i="1"/>
  <c r="AG788" i="1"/>
  <c r="AG916" i="1"/>
  <c r="AG1044" i="1"/>
  <c r="AG509" i="1"/>
  <c r="AG637" i="1"/>
  <c r="AG765" i="1"/>
  <c r="AG893" i="1"/>
  <c r="AG1021" i="1"/>
  <c r="AG486" i="1"/>
  <c r="AG614" i="1"/>
  <c r="AG742" i="1"/>
  <c r="AG846" i="1"/>
  <c r="AG934" i="1"/>
  <c r="AG1006" i="1"/>
  <c r="AG99" i="1"/>
  <c r="AG463" i="1"/>
  <c r="AG527" i="1"/>
  <c r="AG591" i="1"/>
  <c r="AG379" i="1"/>
  <c r="AG498" i="1"/>
  <c r="AG562" i="1"/>
  <c r="AG626" i="1"/>
  <c r="AG690" i="1"/>
  <c r="AG754" i="1"/>
  <c r="AG818" i="1"/>
  <c r="AG882" i="1"/>
  <c r="AG946" i="1"/>
  <c r="AG1010" i="1"/>
  <c r="AG259" i="1"/>
  <c r="AG483" i="1"/>
  <c r="AG547" i="1"/>
  <c r="AG611" i="1"/>
  <c r="AG675" i="1"/>
  <c r="AG739" i="1"/>
  <c r="AG803" i="1"/>
  <c r="AG867" i="1"/>
  <c r="AG931" i="1"/>
  <c r="AG995" i="1"/>
  <c r="AG447" i="1"/>
  <c r="AG672" i="1"/>
  <c r="AG841" i="1"/>
  <c r="AG1015" i="1"/>
  <c r="AG1100" i="1"/>
  <c r="AG1164" i="1"/>
  <c r="AG1228" i="1"/>
  <c r="AG1292" i="1"/>
  <c r="AG1356" i="1"/>
  <c r="AG1420" i="1"/>
  <c r="AG1484" i="1"/>
  <c r="AG609" i="1"/>
  <c r="AG783" i="1"/>
  <c r="AG952" i="1"/>
  <c r="AG1077" i="1"/>
  <c r="AG1141" i="1"/>
  <c r="AG1205" i="1"/>
  <c r="AG1269" i="1"/>
  <c r="AG1333" i="1"/>
  <c r="AG1397" i="1"/>
  <c r="AG1461" i="1"/>
  <c r="AG488" i="1"/>
  <c r="AG697" i="1"/>
  <c r="AG871" i="1"/>
  <c r="AG1040" i="1"/>
  <c r="AG1110" i="1"/>
  <c r="AG1174" i="1"/>
  <c r="AG1238" i="1"/>
  <c r="AG1302" i="1"/>
  <c r="AG1496" i="1"/>
  <c r="AG1754" i="1"/>
  <c r="AG1410" i="1"/>
  <c r="AG1723" i="1"/>
  <c r="AG1749" i="1"/>
  <c r="AG1685" i="1"/>
  <c r="AG1621" i="1"/>
  <c r="AG1557" i="1"/>
  <c r="AG1481" i="1"/>
  <c r="AG1289" i="1"/>
  <c r="AG1007" i="1"/>
  <c r="AG1796" i="1"/>
  <c r="AG1732" i="1"/>
  <c r="AG1668" i="1"/>
  <c r="AG1604" i="1"/>
  <c r="AG1540" i="1"/>
  <c r="AG1434" i="1"/>
  <c r="AG1224" i="1"/>
  <c r="AG832" i="1"/>
  <c r="AG1777" i="1"/>
  <c r="AG1713" i="1"/>
  <c r="AG1649" i="1"/>
  <c r="AG1585" i="1"/>
  <c r="AG1521" i="1"/>
  <c r="AG1385" i="1"/>
  <c r="AG1145" i="1"/>
  <c r="AG623" i="1"/>
  <c r="AG1752" i="1"/>
  <c r="AG1688" i="1"/>
  <c r="AG1624" i="1"/>
  <c r="AG1560" i="1"/>
  <c r="AG1489" i="1"/>
  <c r="AG1304" i="1"/>
  <c r="AG1047" i="1"/>
  <c r="AG1791" i="1"/>
  <c r="AG1727" i="1"/>
  <c r="AG1655" i="1"/>
  <c r="AG1583" i="1"/>
  <c r="AG1511" i="1"/>
  <c r="AG1329" i="1"/>
  <c r="AG1025" i="1"/>
  <c r="AG1782" i="1"/>
  <c r="AG1702" i="1"/>
  <c r="AG1630" i="1"/>
  <c r="AG1558" i="1"/>
  <c r="AG1464" i="1"/>
  <c r="AG1232" i="1"/>
  <c r="AG768" i="1"/>
  <c r="AG1459" i="1"/>
  <c r="AG1379" i="1"/>
  <c r="AG1307" i="1"/>
  <c r="AG1235" i="1"/>
  <c r="AG1163" i="1"/>
  <c r="AG1091" i="1"/>
  <c r="AG968" i="1"/>
  <c r="AG776" i="1"/>
  <c r="AG537" i="1"/>
  <c r="AG1314" i="1"/>
  <c r="AG1242" i="1"/>
  <c r="AG1170" i="1"/>
  <c r="AG1098" i="1"/>
  <c r="AG985" i="1"/>
  <c r="AG793" i="1"/>
  <c r="AG536" i="1"/>
  <c r="AG1455" i="1"/>
  <c r="AG1375" i="1"/>
  <c r="AG1279" i="1"/>
  <c r="AG1199" i="1"/>
  <c r="AG1119" i="1"/>
  <c r="AG977" i="1"/>
  <c r="AG767" i="1"/>
  <c r="AG521" i="1"/>
  <c r="AG1446" i="1"/>
  <c r="AG1366" i="1"/>
  <c r="AG1278" i="1"/>
  <c r="AG1166" i="1"/>
  <c r="AG1062" i="1"/>
  <c r="AG825" i="1"/>
  <c r="AG520" i="1"/>
  <c r="AG1405" i="1"/>
  <c r="AG1277" i="1"/>
  <c r="AG1149" i="1"/>
  <c r="AG975" i="1"/>
  <c r="AG632" i="1"/>
  <c r="AG1428" i="1"/>
  <c r="AG1300" i="1"/>
  <c r="AG1172" i="1"/>
  <c r="AG1033" i="1"/>
  <c r="AG695" i="1"/>
  <c r="AG1003" i="1"/>
  <c r="AG875" i="1"/>
  <c r="AG747" i="1"/>
  <c r="AG619" i="1"/>
  <c r="AG491" i="1"/>
  <c r="AG1018" i="1"/>
  <c r="AG890" i="1"/>
  <c r="AG762" i="1"/>
  <c r="AG634" i="1"/>
  <c r="AG506" i="1"/>
  <c r="AG599" i="1"/>
  <c r="AG471" i="1"/>
  <c r="AG1014" i="1"/>
  <c r="AG862" i="1"/>
  <c r="AG622" i="1"/>
  <c r="AG1029" i="1"/>
  <c r="AG773" i="1"/>
  <c r="AG517" i="1"/>
  <c r="AG924" i="1"/>
  <c r="AG668" i="1"/>
  <c r="AG203" i="1"/>
  <c r="AG213" i="1"/>
  <c r="AG396" i="1"/>
  <c r="AG140" i="1"/>
  <c r="AG330" i="1"/>
  <c r="AG74" i="1"/>
  <c r="AG249" i="1"/>
  <c r="AG440" i="1"/>
  <c r="AG184" i="1"/>
  <c r="AG279" i="1"/>
  <c r="AG270" i="1"/>
  <c r="AG1730" i="1"/>
  <c r="AG1763" i="1"/>
  <c r="AG528" i="1"/>
  <c r="AG1530" i="1"/>
  <c r="AG1786" i="1"/>
  <c r="AG1497" i="1"/>
  <c r="AG1755" i="1"/>
  <c r="AG1741" i="1"/>
  <c r="AG1677" i="1"/>
  <c r="AG1613" i="1"/>
  <c r="AG1549" i="1"/>
  <c r="AG1458" i="1"/>
  <c r="AG1257" i="1"/>
  <c r="AG920" i="1"/>
  <c r="AG1788" i="1"/>
  <c r="AG1724" i="1"/>
  <c r="AG1660" i="1"/>
  <c r="AG1596" i="1"/>
  <c r="AG1532" i="1"/>
  <c r="AG1416" i="1"/>
  <c r="AG1192" i="1"/>
  <c r="AG745" i="1"/>
  <c r="AG1769" i="1"/>
  <c r="AG1705" i="1"/>
  <c r="AG1641" i="1"/>
  <c r="AG1577" i="1"/>
  <c r="AG1513" i="1"/>
  <c r="AG1362" i="1"/>
  <c r="AG1113" i="1"/>
  <c r="AG497" i="1"/>
  <c r="AG1744" i="1"/>
  <c r="AG1680" i="1"/>
  <c r="AG1616" i="1"/>
  <c r="AG1552" i="1"/>
  <c r="AG1466" i="1"/>
  <c r="AG1272" i="1"/>
  <c r="AG960" i="1"/>
  <c r="AG1783" i="1"/>
  <c r="AG1719" i="1"/>
  <c r="AG1647" i="1"/>
  <c r="AG1575" i="1"/>
  <c r="AG1503" i="1"/>
  <c r="AG1297" i="1"/>
  <c r="AG943" i="1"/>
  <c r="AG1766" i="1"/>
  <c r="AG1694" i="1"/>
  <c r="AG1622" i="1"/>
  <c r="AG1550" i="1"/>
  <c r="AG1441" i="1"/>
  <c r="AG1200" i="1"/>
  <c r="AG681" i="1"/>
  <c r="AG1443" i="1"/>
  <c r="AG1371" i="1"/>
  <c r="AG1299" i="1"/>
  <c r="AG1227" i="1"/>
  <c r="AG1155" i="1"/>
  <c r="AG1083" i="1"/>
  <c r="AG945" i="1"/>
  <c r="AG735" i="1"/>
  <c r="AG505" i="1"/>
  <c r="AG1306" i="1"/>
  <c r="AG1234" i="1"/>
  <c r="AG1162" i="1"/>
  <c r="AG1090" i="1"/>
  <c r="AG967" i="1"/>
  <c r="AG752" i="1"/>
  <c r="AG504" i="1"/>
  <c r="AG1447" i="1"/>
  <c r="AG1367" i="1"/>
  <c r="AG1271" i="1"/>
  <c r="AG1191" i="1"/>
  <c r="AG1111" i="1"/>
  <c r="AG959" i="1"/>
  <c r="AG744" i="1"/>
  <c r="AG489" i="1"/>
  <c r="AG1438" i="1"/>
  <c r="AG1358" i="1"/>
  <c r="AG1254" i="1"/>
  <c r="AG1158" i="1"/>
  <c r="AG1053" i="1"/>
  <c r="AG807" i="1"/>
  <c r="AG299" i="1"/>
  <c r="AG1381" i="1"/>
  <c r="AG1253" i="1"/>
  <c r="AG1125" i="1"/>
  <c r="AG911" i="1"/>
  <c r="AG545" i="1"/>
  <c r="AG1404" i="1"/>
  <c r="AG1276" i="1"/>
  <c r="AG1148" i="1"/>
  <c r="AG969" i="1"/>
  <c r="AG631" i="1"/>
  <c r="AG979" i="1"/>
  <c r="AG851" i="1"/>
  <c r="AG723" i="1"/>
  <c r="AG595" i="1"/>
  <c r="AG467" i="1"/>
  <c r="AG994" i="1"/>
  <c r="AG866" i="1"/>
  <c r="AG738" i="1"/>
  <c r="AG610" i="1"/>
  <c r="AG482" i="1"/>
  <c r="AG575" i="1"/>
  <c r="AG446" i="1"/>
  <c r="AG990" i="1"/>
  <c r="AG822" i="1"/>
  <c r="AG574" i="1"/>
  <c r="AG981" i="1"/>
  <c r="AG725" i="1"/>
  <c r="AG469" i="1"/>
  <c r="AG876" i="1"/>
  <c r="AG620" i="1"/>
  <c r="AG421" i="1"/>
  <c r="AG165" i="1"/>
  <c r="AG348" i="1"/>
  <c r="AG92" i="1"/>
  <c r="AG282" i="1"/>
  <c r="AG26" i="1"/>
  <c r="AG201" i="1"/>
  <c r="AG392" i="1"/>
  <c r="AG136" i="1"/>
  <c r="AG159" i="1"/>
  <c r="AG214" i="1"/>
  <c r="AG1795" i="1"/>
  <c r="AG896" i="1"/>
  <c r="AG1562" i="1"/>
  <c r="AG1531" i="1"/>
  <c r="AG1787" i="1"/>
  <c r="AG1797" i="1"/>
  <c r="AG1733" i="1"/>
  <c r="AG1669" i="1"/>
  <c r="AG1605" i="1"/>
  <c r="AG1541" i="1"/>
  <c r="AG1440" i="1"/>
  <c r="AG1225" i="1"/>
  <c r="AG833" i="1"/>
  <c r="AG1780" i="1"/>
  <c r="AG1716" i="1"/>
  <c r="AG1652" i="1"/>
  <c r="AG1588" i="1"/>
  <c r="AG1524" i="1"/>
  <c r="AG1393" i="1"/>
  <c r="AG1160" i="1"/>
  <c r="AG663" i="1"/>
  <c r="AG1761" i="1"/>
  <c r="AG1697" i="1"/>
  <c r="AG1633" i="1"/>
  <c r="AG1569" i="1"/>
  <c r="AG1505" i="1"/>
  <c r="AG1337" i="1"/>
  <c r="AG1081" i="1"/>
  <c r="AG1801" i="1"/>
  <c r="AG1736" i="1"/>
  <c r="AG1672" i="1"/>
  <c r="AG1608" i="1"/>
  <c r="AG1544" i="1"/>
  <c r="AG1448" i="1"/>
  <c r="AG1240" i="1"/>
  <c r="AG873" i="1"/>
  <c r="AG1775" i="1"/>
  <c r="AG1711" i="1"/>
  <c r="AG1639" i="1"/>
  <c r="AG1567" i="1"/>
  <c r="AG1488" i="1"/>
  <c r="AG1265" i="1"/>
  <c r="AG769" i="1"/>
  <c r="AG1758" i="1"/>
  <c r="AG1686" i="1"/>
  <c r="AG1614" i="1"/>
  <c r="AG1542" i="1"/>
  <c r="AG1418" i="1"/>
  <c r="AG1168" i="1"/>
  <c r="AG464" i="1"/>
  <c r="AG1435" i="1"/>
  <c r="AG1363" i="1"/>
  <c r="AG1291" i="1"/>
  <c r="AG1219" i="1"/>
  <c r="AG1147" i="1"/>
  <c r="AG1075" i="1"/>
  <c r="AG904" i="1"/>
  <c r="AG712" i="1"/>
  <c r="AG473" i="1"/>
  <c r="AG1298" i="1"/>
  <c r="AG1226" i="1"/>
  <c r="AG1154" i="1"/>
  <c r="AG1082" i="1"/>
  <c r="AG921" i="1"/>
  <c r="AG729" i="1"/>
  <c r="AG472" i="1"/>
  <c r="AG1439" i="1"/>
  <c r="AG1343" i="1"/>
  <c r="AG1263" i="1"/>
  <c r="AG1183" i="1"/>
  <c r="AG1087" i="1"/>
  <c r="AG936" i="1"/>
  <c r="AG721" i="1"/>
  <c r="AG51" i="1"/>
  <c r="AG1430" i="1"/>
  <c r="AG1350" i="1"/>
  <c r="AG1246" i="1"/>
  <c r="AG1150" i="1"/>
  <c r="AG1017" i="1"/>
  <c r="AG743" i="1"/>
  <c r="AG43" i="1"/>
  <c r="AG1373" i="1"/>
  <c r="AG1245" i="1"/>
  <c r="AG1117" i="1"/>
  <c r="AG888" i="1"/>
  <c r="AG513" i="1"/>
  <c r="AG1396" i="1"/>
  <c r="AG1268" i="1"/>
  <c r="AG1140" i="1"/>
  <c r="AG951" i="1"/>
  <c r="AG608" i="1"/>
  <c r="AG971" i="1"/>
  <c r="AG843" i="1"/>
  <c r="AG715" i="1"/>
  <c r="AG587" i="1"/>
  <c r="AG459" i="1"/>
  <c r="AG986" i="1"/>
  <c r="AG858" i="1"/>
  <c r="AG730" i="1"/>
  <c r="AG602" i="1"/>
  <c r="AG474" i="1"/>
  <c r="AG567" i="1"/>
  <c r="AG419" i="1"/>
  <c r="AG982" i="1"/>
  <c r="AG814" i="1"/>
  <c r="AG558" i="1"/>
  <c r="AG965" i="1"/>
  <c r="AG709" i="1"/>
  <c r="AG453" i="1"/>
  <c r="AG860" i="1"/>
  <c r="AG604" i="1"/>
  <c r="AG405" i="1"/>
  <c r="AG149" i="1"/>
  <c r="AG332" i="1"/>
  <c r="AG76" i="1"/>
  <c r="AG266" i="1"/>
  <c r="AG10" i="1"/>
  <c r="AG185" i="1"/>
  <c r="AG376" i="1"/>
  <c r="AG120" i="1"/>
  <c r="AG151" i="1"/>
  <c r="AG142" i="1"/>
  <c r="AG640" i="1"/>
  <c r="V1805" i="1"/>
  <c r="V1589" i="1"/>
  <c r="AG727" i="1"/>
  <c r="AG1594" i="1"/>
  <c r="AG1563" i="1"/>
  <c r="AG1789" i="1"/>
  <c r="AG1725" i="1"/>
  <c r="AG1661" i="1"/>
  <c r="AG1597" i="1"/>
  <c r="AG1533" i="1"/>
  <c r="AG1417" i="1"/>
  <c r="AG1193" i="1"/>
  <c r="AG751" i="1"/>
  <c r="AG1772" i="1"/>
  <c r="AG1708" i="1"/>
  <c r="AG1644" i="1"/>
  <c r="AG1580" i="1"/>
  <c r="AG1516" i="1"/>
  <c r="AG1370" i="1"/>
  <c r="AG1128" i="1"/>
  <c r="AG560" i="1"/>
  <c r="AG1753" i="1"/>
  <c r="AG1689" i="1"/>
  <c r="AG1625" i="1"/>
  <c r="AG1561" i="1"/>
  <c r="AG1490" i="1"/>
  <c r="AG1305" i="1"/>
  <c r="AG1048" i="1"/>
  <c r="AG1792" i="1"/>
  <c r="AG1728" i="1"/>
  <c r="AG1664" i="1"/>
  <c r="AG1600" i="1"/>
  <c r="AG1536" i="1"/>
  <c r="AG1425" i="1"/>
  <c r="AG1208" i="1"/>
  <c r="AG791" i="1"/>
  <c r="AG1767" i="1"/>
  <c r="AG1703" i="1"/>
  <c r="AG1631" i="1"/>
  <c r="AG1559" i="1"/>
  <c r="AG1465" i="1"/>
  <c r="AG1201" i="1"/>
  <c r="AG687" i="1"/>
  <c r="AG1750" i="1"/>
  <c r="AG1678" i="1"/>
  <c r="AG1606" i="1"/>
  <c r="AG1534" i="1"/>
  <c r="AG1400" i="1"/>
  <c r="AG1104" i="1"/>
  <c r="AG1499" i="1"/>
  <c r="AG1427" i="1"/>
  <c r="AG1355" i="1"/>
  <c r="AG1283" i="1"/>
  <c r="AG1211" i="1"/>
  <c r="AG1139" i="1"/>
  <c r="AG1059" i="1"/>
  <c r="AG881" i="1"/>
  <c r="AG689" i="1"/>
  <c r="AG435" i="1"/>
  <c r="AG1290" i="1"/>
  <c r="AG1218" i="1"/>
  <c r="AG1146" i="1"/>
  <c r="AG1066" i="1"/>
  <c r="AG903" i="1"/>
  <c r="AG711" i="1"/>
  <c r="AG427" i="1"/>
  <c r="AG1431" i="1"/>
  <c r="AG1335" i="1"/>
  <c r="AG1255" i="1"/>
  <c r="AG1175" i="1"/>
  <c r="AG1079" i="1"/>
  <c r="AG913" i="1"/>
  <c r="AG703" i="1"/>
  <c r="AG1502" i="1"/>
  <c r="AG1422" i="1"/>
  <c r="AG1342" i="1"/>
  <c r="AG1230" i="1"/>
  <c r="AG1126" i="1"/>
  <c r="AG999" i="1"/>
  <c r="AG720" i="1"/>
  <c r="AG1477" i="1"/>
  <c r="AG1349" i="1"/>
  <c r="AG1221" i="1"/>
  <c r="AG1093" i="1"/>
  <c r="AG824" i="1"/>
  <c r="AG243" i="1"/>
  <c r="AG1372" i="1"/>
  <c r="AG1244" i="1"/>
  <c r="AG1116" i="1"/>
  <c r="AG887" i="1"/>
  <c r="AG512" i="1"/>
  <c r="AG947" i="1"/>
  <c r="AG819" i="1"/>
  <c r="AG691" i="1"/>
  <c r="AG563" i="1"/>
  <c r="AG387" i="1"/>
  <c r="AG962" i="1"/>
  <c r="AG834" i="1"/>
  <c r="AG706" i="1"/>
  <c r="AG578" i="1"/>
  <c r="AG450" i="1"/>
  <c r="AG543" i="1"/>
  <c r="AG227" i="1"/>
  <c r="AG950" i="1"/>
  <c r="AG766" i="1"/>
  <c r="AG510" i="1"/>
  <c r="AG917" i="1"/>
  <c r="AG661" i="1"/>
  <c r="AG147" i="1"/>
  <c r="AG812" i="1"/>
  <c r="AG556" i="1"/>
  <c r="AG357" i="1"/>
  <c r="AG101" i="1"/>
  <c r="AG284" i="1"/>
  <c r="AG28" i="1"/>
  <c r="AG218" i="1"/>
  <c r="AG393" i="1"/>
  <c r="AG137" i="1"/>
  <c r="AG328" i="1"/>
  <c r="AG72" i="1"/>
  <c r="AG31" i="1"/>
  <c r="AG86" i="1"/>
  <c r="AG983" i="1"/>
  <c r="V469" i="1"/>
  <c r="V6" i="1"/>
  <c r="V7" i="1"/>
  <c r="V71" i="1"/>
  <c r="V135" i="1"/>
  <c r="V167" i="1"/>
  <c r="V199" i="1"/>
  <c r="V231" i="1"/>
  <c r="V295" i="1"/>
  <c r="V359" i="1"/>
  <c r="V541" i="1"/>
  <c r="V573" i="1"/>
  <c r="V605" i="1"/>
  <c r="V637" i="1"/>
  <c r="V669" i="1"/>
  <c r="V701" i="1"/>
  <c r="V733" i="1"/>
  <c r="V765" i="1"/>
  <c r="V797" i="1"/>
  <c r="V829" i="1"/>
  <c r="V861" i="1"/>
  <c r="V893" i="1"/>
  <c r="V925" i="1"/>
  <c r="V957" i="1"/>
  <c r="V989" i="1"/>
  <c r="V1021" i="1"/>
  <c r="V1053" i="1"/>
  <c r="V1085" i="1"/>
  <c r="V1117" i="1"/>
  <c r="V1149" i="1"/>
  <c r="V1181" i="1"/>
  <c r="V1213" i="1"/>
  <c r="V1245" i="1"/>
  <c r="V1277" i="1"/>
  <c r="V1309" i="1"/>
  <c r="V1341" i="1"/>
  <c r="V1373" i="1"/>
  <c r="V1405" i="1"/>
  <c r="V1437" i="1"/>
  <c r="V1469" i="1"/>
  <c r="V1501" i="1"/>
  <c r="V1533" i="1"/>
  <c r="V1565" i="1"/>
  <c r="V1605" i="1"/>
  <c r="V1637" i="1"/>
  <c r="V62" i="1"/>
  <c r="V94" i="1"/>
  <c r="V126" i="1"/>
  <c r="V158" i="1"/>
  <c r="V190" i="1"/>
  <c r="V222" i="1"/>
  <c r="V254" i="1"/>
  <c r="V286" i="1"/>
  <c r="V318" i="1"/>
  <c r="V350" i="1"/>
  <c r="V382" i="1"/>
  <c r="V414" i="1"/>
  <c r="V446" i="1"/>
  <c r="V478" i="1"/>
  <c r="V510" i="1"/>
  <c r="V542" i="1"/>
  <c r="V574" i="1"/>
  <c r="V606" i="1"/>
  <c r="V638" i="1"/>
  <c r="V670" i="1"/>
  <c r="V702" i="1"/>
  <c r="V734" i="1"/>
  <c r="V766" i="1"/>
  <c r="V798" i="1"/>
  <c r="V830" i="1"/>
  <c r="V862" i="1"/>
  <c r="V894" i="1"/>
  <c r="V926" i="1"/>
  <c r="V958" i="1"/>
  <c r="V990" i="1"/>
  <c r="V1022" i="1"/>
  <c r="V1054" i="1"/>
  <c r="V1470" i="1"/>
  <c r="V1550" i="1"/>
  <c r="V1582" i="1"/>
  <c r="AL5" i="1"/>
  <c r="V471" i="1"/>
  <c r="V503" i="1"/>
  <c r="V535" i="1"/>
  <c r="V567" i="1"/>
  <c r="V599" i="1"/>
  <c r="V631" i="1"/>
  <c r="V663" i="1"/>
  <c r="V695" i="1"/>
  <c r="V727" i="1"/>
  <c r="V759" i="1"/>
  <c r="V791" i="1"/>
  <c r="V823" i="1"/>
  <c r="V855" i="1"/>
  <c r="V887" i="1"/>
  <c r="V919" i="1"/>
  <c r="V951" i="1"/>
  <c r="V983" i="1"/>
  <c r="V1015" i="1"/>
  <c r="V1047" i="1"/>
  <c r="V1079" i="1"/>
  <c r="V1111" i="1"/>
  <c r="V1143" i="1"/>
  <c r="V1175" i="1"/>
  <c r="V1207" i="1"/>
  <c r="V1239" i="1"/>
  <c r="V1271" i="1"/>
  <c r="V1303" i="1"/>
  <c r="V1335" i="1"/>
  <c r="V1367" i="1"/>
  <c r="V1399" i="1"/>
  <c r="V1431" i="1"/>
  <c r="V1463" i="1"/>
  <c r="V1495" i="1"/>
  <c r="V1527" i="1"/>
  <c r="V1559" i="1"/>
  <c r="V1591" i="1"/>
  <c r="V1623" i="1"/>
  <c r="V1655" i="1"/>
  <c r="V1687" i="1"/>
  <c r="V1719" i="1"/>
  <c r="V1751" i="1"/>
  <c r="V1783" i="1"/>
  <c r="V1097" i="1"/>
  <c r="V1129" i="1"/>
  <c r="V1161" i="1"/>
  <c r="V1193" i="1"/>
  <c r="V1225" i="1"/>
  <c r="V1257" i="1"/>
  <c r="V1289" i="1"/>
  <c r="V1369" i="1"/>
  <c r="V1441" i="1"/>
  <c r="V1577" i="1"/>
  <c r="V1609" i="1"/>
  <c r="V1649" i="1"/>
  <c r="V1681" i="1"/>
  <c r="V1761" i="1"/>
  <c r="V1530" i="1"/>
  <c r="V1562" i="1"/>
  <c r="V1594" i="1"/>
  <c r="V1626" i="1"/>
  <c r="V1770" i="1"/>
  <c r="V504" i="1"/>
  <c r="V715" i="1"/>
  <c r="V747" i="1"/>
  <c r="V779" i="1"/>
  <c r="V811" i="1"/>
  <c r="V843" i="1"/>
  <c r="V875" i="1"/>
  <c r="V907" i="1"/>
  <c r="V939" i="1"/>
  <c r="V971" i="1"/>
  <c r="V1003" i="1"/>
  <c r="V1035" i="1"/>
  <c r="V1067" i="1"/>
  <c r="V1099" i="1"/>
  <c r="V1131" i="1"/>
  <c r="V1163" i="1"/>
  <c r="V1195" i="1"/>
  <c r="V1227" i="1"/>
  <c r="V1259" i="1"/>
  <c r="V1291" i="1"/>
  <c r="V1323" i="1"/>
  <c r="V1355" i="1"/>
  <c r="V1387" i="1"/>
  <c r="V1419" i="1"/>
  <c r="V1451" i="1"/>
  <c r="V1547" i="1"/>
  <c r="V1579" i="1"/>
  <c r="V1611" i="1"/>
  <c r="V1643" i="1"/>
  <c r="V1572" i="1"/>
  <c r="V947" i="1"/>
  <c r="V979" i="1"/>
  <c r="V1011" i="1"/>
  <c r="V1043" i="1"/>
  <c r="V1075" i="1"/>
  <c r="V1107" i="1"/>
  <c r="V1139" i="1"/>
  <c r="V1171" i="1"/>
  <c r="V1203" i="1"/>
  <c r="V1235" i="1"/>
  <c r="V1267" i="1"/>
  <c r="V1299" i="1"/>
  <c r="V1331" i="1"/>
  <c r="V1363" i="1"/>
  <c r="V1395" i="1"/>
  <c r="V1427" i="1"/>
  <c r="V1619" i="1"/>
  <c r="V1763" i="1"/>
  <c r="V29" i="1"/>
  <c r="V125" i="1"/>
  <c r="V189" i="1"/>
  <c r="V253" i="1"/>
  <c r="V349" i="1"/>
  <c r="V445" i="1"/>
  <c r="V57" i="1"/>
  <c r="V89" i="1"/>
  <c r="V121" i="1"/>
  <c r="V153" i="1"/>
  <c r="V185" i="1"/>
  <c r="V217" i="1"/>
  <c r="V249" i="1"/>
  <c r="V281" i="1"/>
  <c r="V313" i="1"/>
  <c r="V345" i="1"/>
  <c r="V377" i="1"/>
  <c r="V409" i="1"/>
  <c r="V441" i="1"/>
  <c r="V473" i="1"/>
  <c r="V505" i="1"/>
  <c r="V537" i="1"/>
  <c r="V1345" i="1"/>
  <c r="V1417" i="1"/>
  <c r="V1489" i="1"/>
  <c r="V1521" i="1"/>
  <c r="V1625" i="1"/>
  <c r="V1737" i="1"/>
  <c r="V1642" i="1"/>
  <c r="V1674" i="1"/>
  <c r="V1746" i="1"/>
  <c r="V611" i="1"/>
  <c r="V643" i="1"/>
  <c r="V675" i="1"/>
  <c r="V707" i="1"/>
  <c r="V61" i="1"/>
  <c r="V93" i="1"/>
  <c r="V157" i="1"/>
  <c r="V221" i="1"/>
  <c r="V285" i="1"/>
  <c r="V317" i="1"/>
  <c r="V381" i="1"/>
  <c r="V413" i="1"/>
  <c r="V485" i="1"/>
  <c r="V22" i="1"/>
  <c r="V23" i="1"/>
  <c r="V55" i="1"/>
  <c r="V87" i="1"/>
  <c r="V119" i="1"/>
  <c r="V151" i="1"/>
  <c r="V183" i="1"/>
  <c r="V215" i="1"/>
  <c r="V247" i="1"/>
  <c r="V279" i="1"/>
  <c r="V311" i="1"/>
  <c r="V343" i="1"/>
  <c r="V375" i="1"/>
  <c r="V407" i="1"/>
  <c r="V525" i="1"/>
  <c r="V557" i="1"/>
  <c r="V589" i="1"/>
  <c r="V621" i="1"/>
  <c r="V653" i="1"/>
  <c r="V685" i="1"/>
  <c r="V717" i="1"/>
  <c r="V749" i="1"/>
  <c r="V781" i="1"/>
  <c r="V813" i="1"/>
  <c r="V845" i="1"/>
  <c r="V877" i="1"/>
  <c r="V909" i="1"/>
  <c r="V941" i="1"/>
  <c r="V973" i="1"/>
  <c r="V1005" i="1"/>
  <c r="V1037" i="1"/>
  <c r="V1069" i="1"/>
  <c r="V1101" i="1"/>
  <c r="V1133" i="1"/>
  <c r="V1165" i="1"/>
  <c r="V1197" i="1"/>
  <c r="V1229" i="1"/>
  <c r="V1261" i="1"/>
  <c r="V1293" i="1"/>
  <c r="V1325" i="1"/>
  <c r="V1357" i="1"/>
  <c r="V1389" i="1"/>
  <c r="V1421" i="1"/>
  <c r="V1453" i="1"/>
  <c r="V1485" i="1"/>
  <c r="V1517" i="1"/>
  <c r="V1549" i="1"/>
  <c r="V1621" i="1"/>
  <c r="V46" i="1"/>
  <c r="V78" i="1"/>
  <c r="V110" i="1"/>
  <c r="V142" i="1"/>
  <c r="V174" i="1"/>
  <c r="V206" i="1"/>
  <c r="V238" i="1"/>
  <c r="V270" i="1"/>
  <c r="V302" i="1"/>
  <c r="V334" i="1"/>
  <c r="V366" i="1"/>
  <c r="V398" i="1"/>
  <c r="V430" i="1"/>
  <c r="V462" i="1"/>
  <c r="V494" i="1"/>
  <c r="V526" i="1"/>
  <c r="V558" i="1"/>
  <c r="V590" i="1"/>
  <c r="V622" i="1"/>
  <c r="V686" i="1"/>
  <c r="V718" i="1"/>
  <c r="V750" i="1"/>
  <c r="V814" i="1"/>
  <c r="V878" i="1"/>
  <c r="V910" i="1"/>
  <c r="V942" i="1"/>
  <c r="V974" i="1"/>
  <c r="V1006" i="1"/>
  <c r="V1070" i="1"/>
  <c r="V1134" i="1"/>
  <c r="V1166" i="1"/>
  <c r="V1198" i="1"/>
  <c r="V1230" i="1"/>
  <c r="V1262" i="1"/>
  <c r="V1326" i="1"/>
  <c r="V1390" i="1"/>
  <c r="V1422" i="1"/>
  <c r="V1486" i="1"/>
  <c r="V1534" i="1"/>
  <c r="V455" i="1"/>
  <c r="V487" i="1"/>
  <c r="V519" i="1"/>
  <c r="V551" i="1"/>
  <c r="V583" i="1"/>
  <c r="V615" i="1"/>
  <c r="V647" i="1"/>
  <c r="V679" i="1"/>
  <c r="V711" i="1"/>
  <c r="V743" i="1"/>
  <c r="V775" i="1"/>
  <c r="V807" i="1"/>
  <c r="V839" i="1"/>
  <c r="V871" i="1"/>
  <c r="V903" i="1"/>
  <c r="V935" i="1"/>
  <c r="V967" i="1"/>
  <c r="V999" i="1"/>
  <c r="V1031" i="1"/>
  <c r="V1063" i="1"/>
  <c r="V1095" i="1"/>
  <c r="V1127" i="1"/>
  <c r="V1159" i="1"/>
  <c r="V1191" i="1"/>
  <c r="V1223" i="1"/>
  <c r="V1255" i="1"/>
  <c r="V1287" i="1"/>
  <c r="V1319" i="1"/>
  <c r="V1351" i="1"/>
  <c r="V1383" i="1"/>
  <c r="V1415" i="1"/>
  <c r="V1447" i="1"/>
  <c r="V1479" i="1"/>
  <c r="V1511" i="1"/>
  <c r="V1543" i="1"/>
  <c r="V1575" i="1"/>
  <c r="V1607" i="1"/>
  <c r="V1639" i="1"/>
  <c r="V1671" i="1"/>
  <c r="V1703" i="1"/>
  <c r="V1735" i="1"/>
  <c r="V1767" i="1"/>
  <c r="V1799" i="1"/>
  <c r="V841" i="1"/>
  <c r="V1073" i="1"/>
  <c r="V1385" i="1"/>
  <c r="V1561" i="1"/>
  <c r="V1593" i="1"/>
  <c r="V1705" i="1"/>
  <c r="V1777" i="1"/>
  <c r="V650" i="1"/>
  <c r="V778" i="1"/>
  <c r="V842" i="1"/>
  <c r="V906" i="1"/>
  <c r="V1034" i="1"/>
  <c r="V1098" i="1"/>
  <c r="V1162" i="1"/>
  <c r="V1290" i="1"/>
  <c r="V1354" i="1"/>
  <c r="V1418" i="1"/>
  <c r="V1482" i="1"/>
  <c r="V1546" i="1"/>
  <c r="V1578" i="1"/>
  <c r="V1610" i="1"/>
  <c r="V1786" i="1"/>
  <c r="V731" i="1"/>
  <c r="V763" i="1"/>
  <c r="V795" i="1"/>
  <c r="V827" i="1"/>
  <c r="V859" i="1"/>
  <c r="V891" i="1"/>
  <c r="V923" i="1"/>
  <c r="V955" i="1"/>
  <c r="V987" i="1"/>
  <c r="V1019" i="1"/>
  <c r="V1051" i="1"/>
  <c r="V1083" i="1"/>
  <c r="V1115" i="1"/>
  <c r="V1147" i="1"/>
  <c r="V1179" i="1"/>
  <c r="V1211" i="1"/>
  <c r="V1243" i="1"/>
  <c r="V1275" i="1"/>
  <c r="V1307" i="1"/>
  <c r="V1339" i="1"/>
  <c r="V1371" i="1"/>
  <c r="V1403" i="1"/>
  <c r="V1435" i="1"/>
  <c r="V1467" i="1"/>
  <c r="V1499" i="1"/>
  <c r="V1531" i="1"/>
  <c r="V1563" i="1"/>
  <c r="V1595" i="1"/>
  <c r="V1627" i="1"/>
  <c r="V1699" i="1"/>
  <c r="V1771" i="1"/>
  <c r="V1556" i="1"/>
  <c r="V1462" i="1"/>
  <c r="V1542" i="1"/>
  <c r="V1574" i="1"/>
  <c r="V463" i="1"/>
  <c r="V495" i="1"/>
  <c r="V527" i="1"/>
  <c r="V559" i="1"/>
  <c r="V591" i="1"/>
  <c r="V655" i="1"/>
  <c r="V687" i="1"/>
  <c r="V719" i="1"/>
  <c r="V751" i="1"/>
  <c r="V783" i="1"/>
  <c r="V815" i="1"/>
  <c r="V847" i="1"/>
  <c r="V879" i="1"/>
  <c r="V911" i="1"/>
  <c r="V943" i="1"/>
  <c r="V975" i="1"/>
  <c r="V1007" i="1"/>
  <c r="V1039" i="1"/>
  <c r="V1071" i="1"/>
  <c r="V1103" i="1"/>
  <c r="V1135" i="1"/>
  <c r="V1167" i="1"/>
  <c r="V1199" i="1"/>
  <c r="V1231" i="1"/>
  <c r="V1263" i="1"/>
  <c r="V1295" i="1"/>
  <c r="V1327" i="1"/>
  <c r="V1359" i="1"/>
  <c r="V1391" i="1"/>
  <c r="V1423" i="1"/>
  <c r="V1455" i="1"/>
  <c r="V1487" i="1"/>
  <c r="V1519" i="1"/>
  <c r="V1551" i="1"/>
  <c r="V1583" i="1"/>
  <c r="V1615" i="1"/>
  <c r="V1647" i="1"/>
  <c r="V1679" i="1"/>
  <c r="V1711" i="1"/>
  <c r="V1743" i="1"/>
  <c r="V1775" i="1"/>
  <c r="V953" i="1"/>
  <c r="V1081" i="1"/>
  <c r="V1321" i="1"/>
  <c r="V1433" i="1"/>
  <c r="V1569" i="1"/>
  <c r="V1601" i="1"/>
  <c r="V1713" i="1"/>
  <c r="V1458" i="1"/>
  <c r="V1490" i="1"/>
  <c r="V1618" i="1"/>
  <c r="V1722" i="1"/>
  <c r="V48" i="1"/>
  <c r="V560" i="1"/>
  <c r="V739" i="1"/>
  <c r="V771" i="1"/>
  <c r="V803" i="1"/>
  <c r="V835" i="1"/>
  <c r="V867" i="1"/>
  <c r="V899" i="1"/>
  <c r="V931" i="1"/>
  <c r="V963" i="1"/>
  <c r="V995" i="1"/>
  <c r="V1027" i="1"/>
  <c r="V1059" i="1"/>
  <c r="V1091" i="1"/>
  <c r="V1123" i="1"/>
  <c r="V1155" i="1"/>
  <c r="V1187" i="1"/>
  <c r="V1219" i="1"/>
  <c r="V1251" i="1"/>
  <c r="V1283" i="1"/>
  <c r="V1315" i="1"/>
  <c r="V1347" i="1"/>
  <c r="V1379" i="1"/>
  <c r="V1411" i="1"/>
  <c r="V1443" i="1"/>
  <c r="V1539" i="1"/>
  <c r="V1571" i="1"/>
  <c r="V1603" i="1"/>
  <c r="V1635" i="1"/>
  <c r="V1707" i="1"/>
  <c r="V5" i="1"/>
  <c r="V553" i="1"/>
  <c r="V1748" i="1"/>
  <c r="V562" i="1"/>
  <c r="V17" i="1"/>
  <c r="V1684" i="1"/>
  <c r="V737" i="1"/>
  <c r="V769" i="1"/>
  <c r="V1780" i="1"/>
  <c r="V1716" i="1"/>
  <c r="V1206" i="1"/>
  <c r="V1620" i="1"/>
  <c r="V1652" i="1"/>
  <c r="V1796" i="1"/>
  <c r="O1635" i="1"/>
  <c r="O643" i="1"/>
  <c r="O608" i="1"/>
  <c r="O1545" i="1"/>
  <c r="O1124" i="1"/>
  <c r="O1299" i="1"/>
  <c r="O763" i="1"/>
  <c r="O571" i="1"/>
  <c r="O407" i="1"/>
  <c r="O183" i="1"/>
  <c r="O55" i="1"/>
  <c r="O616" i="1"/>
  <c r="O904" i="1"/>
  <c r="O1466" i="1"/>
  <c r="O1274" i="1"/>
  <c r="O1082" i="1"/>
  <c r="O754" i="1"/>
  <c r="O298" i="1"/>
  <c r="O1029" i="1"/>
  <c r="O1412" i="1"/>
  <c r="O1284" i="1"/>
  <c r="O1156" i="1"/>
  <c r="O1587" i="1"/>
  <c r="O1459" i="1"/>
  <c r="O1331" i="1"/>
  <c r="O1203" i="1"/>
  <c r="O1075" i="1"/>
  <c r="O947" i="1"/>
  <c r="O819" i="1"/>
  <c r="O747" i="1"/>
  <c r="O683" i="1"/>
  <c r="O619" i="1"/>
  <c r="O587" i="1"/>
  <c r="O523" i="1"/>
  <c r="O1570" i="1"/>
  <c r="O423" i="1"/>
  <c r="O359" i="1"/>
  <c r="O263" i="1"/>
  <c r="O199" i="1"/>
  <c r="O167" i="1"/>
  <c r="O135" i="1"/>
  <c r="O103" i="1"/>
  <c r="O71" i="1"/>
  <c r="O7" i="1"/>
  <c r="O900" i="1"/>
  <c r="O736" i="1"/>
  <c r="O496" i="1"/>
  <c r="O320" i="1"/>
  <c r="O148" i="1"/>
  <c r="O1080" i="1"/>
  <c r="O980" i="1"/>
  <c r="O788" i="1"/>
  <c r="O636" i="1"/>
  <c r="O516" i="1"/>
  <c r="O344" i="1"/>
  <c r="O128" i="1"/>
  <c r="O1482" i="1"/>
  <c r="O1450" i="1"/>
  <c r="O1418" i="1"/>
  <c r="O1386" i="1"/>
  <c r="O1354" i="1"/>
  <c r="O1322" i="1"/>
  <c r="O1290" i="1"/>
  <c r="O1258" i="1"/>
  <c r="O1226" i="1"/>
  <c r="O1194" i="1"/>
  <c r="O1162" i="1"/>
  <c r="O1130" i="1"/>
  <c r="O1098" i="1"/>
  <c r="O1066" i="1"/>
  <c r="O1034" i="1"/>
  <c r="O1002" i="1"/>
  <c r="O970" i="1"/>
  <c r="O938" i="1"/>
  <c r="O906" i="1"/>
  <c r="O874" i="1"/>
  <c r="O842" i="1"/>
  <c r="O810" i="1"/>
  <c r="O774" i="1"/>
  <c r="O738" i="1"/>
  <c r="O702" i="1"/>
  <c r="O666" i="1"/>
  <c r="O634" i="1"/>
  <c r="O598" i="1"/>
  <c r="O562" i="1"/>
  <c r="O526" i="1"/>
  <c r="O490" i="1"/>
  <c r="O454" i="1"/>
  <c r="O418" i="1"/>
  <c r="O386" i="1"/>
  <c r="O350" i="1"/>
  <c r="O314" i="1"/>
  <c r="O278" i="1"/>
  <c r="O242" i="1"/>
  <c r="O210" i="1"/>
  <c r="O174" i="1"/>
  <c r="O138" i="1"/>
  <c r="O102" i="1"/>
  <c r="O66" i="1"/>
  <c r="O30" i="1"/>
  <c r="O1028" i="1"/>
  <c r="O836" i="1"/>
  <c r="O684" i="1"/>
  <c r="O540" i="1"/>
  <c r="O412" i="1"/>
  <c r="O292" i="1"/>
  <c r="O88" i="1"/>
  <c r="O1016" i="1"/>
  <c r="O812" i="1"/>
  <c r="O640" i="1"/>
  <c r="O476" i="1"/>
  <c r="O312" i="1"/>
  <c r="O172" i="1"/>
  <c r="O12" i="1"/>
  <c r="O1749" i="1"/>
  <c r="O1685" i="1"/>
  <c r="O1633" i="1"/>
  <c r="O1268" i="1"/>
  <c r="O1251" i="1"/>
  <c r="O803" i="1"/>
  <c r="O547" i="1"/>
  <c r="O383" i="1"/>
  <c r="O159" i="1"/>
  <c r="O876" i="1"/>
  <c r="O104" i="1"/>
  <c r="O308" i="1"/>
  <c r="O1346" i="1"/>
  <c r="O1154" i="1"/>
  <c r="O930" i="1"/>
  <c r="O694" i="1"/>
  <c r="O482" i="1"/>
  <c r="O270" i="1"/>
  <c r="O58" i="1"/>
  <c r="O964" i="1"/>
  <c r="O1733" i="1"/>
  <c r="O1421" i="1"/>
  <c r="O1165" i="1"/>
  <c r="O953" i="1"/>
  <c r="O713" i="1"/>
  <c r="O469" i="1"/>
  <c r="O257" i="1"/>
  <c r="O45" i="1"/>
  <c r="O1473" i="1"/>
  <c r="O248" i="1"/>
  <c r="O1392" i="1"/>
  <c r="O544" i="1"/>
  <c r="O1303" i="1"/>
  <c r="O863" i="1"/>
  <c r="O855" i="1"/>
  <c r="O1535" i="1"/>
  <c r="O1380" i="1"/>
  <c r="O1555" i="1"/>
  <c r="O1171" i="1"/>
  <c r="O915" i="1"/>
  <c r="O667" i="1"/>
  <c r="O471" i="1"/>
  <c r="O279" i="1"/>
  <c r="O87" i="1"/>
  <c r="O220" i="1"/>
  <c r="O404" i="1"/>
  <c r="O1402" i="1"/>
  <c r="O1242" i="1"/>
  <c r="O1018" i="1"/>
  <c r="O890" i="1"/>
  <c r="O686" i="1"/>
  <c r="O542" i="1"/>
  <c r="O366" i="1"/>
  <c r="O154" i="1"/>
  <c r="O744" i="1"/>
  <c r="O1113" i="1"/>
  <c r="O1476" i="1"/>
  <c r="O1348" i="1"/>
  <c r="O1220" i="1"/>
  <c r="O1092" i="1"/>
  <c r="O1523" i="1"/>
  <c r="O1395" i="1"/>
  <c r="O1267" i="1"/>
  <c r="O1139" i="1"/>
  <c r="O1011" i="1"/>
  <c r="O883" i="1"/>
  <c r="O779" i="1"/>
  <c r="O715" i="1"/>
  <c r="O651" i="1"/>
  <c r="O555" i="1"/>
  <c r="O491" i="1"/>
  <c r="O1506" i="1"/>
  <c r="O455" i="1"/>
  <c r="O391" i="1"/>
  <c r="O327" i="1"/>
  <c r="O295" i="1"/>
  <c r="O231" i="1"/>
  <c r="O39" i="1"/>
  <c r="O1468" i="1"/>
  <c r="O1404" i="1"/>
  <c r="O1340" i="1"/>
  <c r="O1276" i="1"/>
  <c r="O1212" i="1"/>
  <c r="O1148" i="1"/>
  <c r="O1643" i="1"/>
  <c r="O1579" i="1"/>
  <c r="O1515" i="1"/>
  <c r="O1451" i="1"/>
  <c r="O1387" i="1"/>
  <c r="O1323" i="1"/>
  <c r="O1259" i="1"/>
  <c r="O1195" i="1"/>
  <c r="O1131" i="1"/>
  <c r="O1067" i="1"/>
  <c r="O1003" i="1"/>
  <c r="O939" i="1"/>
  <c r="O875" i="1"/>
  <c r="O811" i="1"/>
  <c r="O775" i="1"/>
  <c r="O743" i="1"/>
  <c r="O711" i="1"/>
  <c r="O679" i="1"/>
  <c r="O647" i="1"/>
  <c r="O615" i="1"/>
  <c r="O583" i="1"/>
  <c r="O551" i="1"/>
  <c r="O519" i="1"/>
  <c r="O487" i="1"/>
  <c r="O1562" i="1"/>
  <c r="O1498" i="1"/>
  <c r="O451" i="1"/>
  <c r="O419" i="1"/>
  <c r="O387" i="1"/>
  <c r="O355" i="1"/>
  <c r="O323" i="1"/>
  <c r="O291" i="1"/>
  <c r="O259" i="1"/>
  <c r="O227" i="1"/>
  <c r="O195" i="1"/>
  <c r="O163" i="1"/>
  <c r="O131" i="1"/>
  <c r="O99" i="1"/>
  <c r="O67" i="1"/>
  <c r="O35" i="1"/>
  <c r="O1044" i="1"/>
  <c r="O888" i="1"/>
  <c r="O708" i="1"/>
  <c r="O480" i="1"/>
  <c r="O300" i="1"/>
  <c r="O132" i="1"/>
  <c r="O1068" i="1"/>
  <c r="O972" i="1"/>
  <c r="O780" i="1"/>
  <c r="O624" i="1"/>
  <c r="O500" i="1"/>
  <c r="O324" i="1"/>
  <c r="O1702" i="1"/>
  <c r="O1670" i="1"/>
  <c r="O1614" i="1"/>
  <c r="O1204" i="1"/>
  <c r="O1379" i="1"/>
  <c r="O1059" i="1"/>
  <c r="O707" i="1"/>
  <c r="O483" i="1"/>
  <c r="O351" i="1"/>
  <c r="O191" i="1"/>
  <c r="O1036" i="1"/>
  <c r="O1048" i="1"/>
  <c r="O1442" i="1"/>
  <c r="O1186" i="1"/>
  <c r="O1058" i="1"/>
  <c r="O898" i="1"/>
  <c r="O730" i="1"/>
  <c r="O554" i="1"/>
  <c r="O306" i="1"/>
  <c r="O94" i="1"/>
  <c r="O648" i="1"/>
  <c r="O56" i="1"/>
  <c r="O276" i="1"/>
  <c r="O1625" i="1"/>
  <c r="O1293" i="1"/>
  <c r="O997" i="1"/>
  <c r="O749" i="1"/>
  <c r="O537" i="1"/>
  <c r="O289" i="1"/>
  <c r="O81" i="1"/>
  <c r="O1591" i="1"/>
  <c r="O6" i="1"/>
  <c r="O1432" i="1"/>
  <c r="O1168" i="1"/>
  <c r="O160" i="1"/>
  <c r="O1223" i="1"/>
  <c r="O1335" i="1"/>
  <c r="O1790" i="1"/>
  <c r="P1790" i="1"/>
  <c r="M1634" i="1"/>
  <c r="V1634" i="1" s="1"/>
  <c r="M1698" i="1"/>
  <c r="V1698" i="1" s="1"/>
  <c r="M1730" i="1"/>
  <c r="V1730" i="1" s="1"/>
  <c r="M1762" i="1"/>
  <c r="V1762" i="1" s="1"/>
  <c r="M1794" i="1"/>
  <c r="V1794" i="1" s="1"/>
  <c r="O1140" i="1"/>
  <c r="O1187" i="1"/>
  <c r="O867" i="1"/>
  <c r="O611" i="1"/>
  <c r="O479" i="1"/>
  <c r="O319" i="1"/>
  <c r="O127" i="1"/>
  <c r="O696" i="1"/>
  <c r="O768" i="1"/>
  <c r="O100" i="1"/>
  <c r="O1314" i="1"/>
  <c r="O1090" i="1"/>
  <c r="O866" i="1"/>
  <c r="O658" i="1"/>
  <c r="O410" i="1"/>
  <c r="O198" i="1"/>
  <c r="O784" i="1"/>
  <c r="O604" i="1"/>
  <c r="O1669" i="1"/>
  <c r="O1381" i="1"/>
  <c r="O1125" i="1"/>
  <c r="O909" i="1"/>
  <c r="O681" i="1"/>
  <c r="O501" i="1"/>
  <c r="O325" i="1"/>
  <c r="O113" i="1"/>
  <c r="O92" i="1"/>
  <c r="O1606" i="1"/>
  <c r="O1480" i="1"/>
  <c r="O760" i="1"/>
  <c r="O1351" i="1"/>
  <c r="O919" i="1"/>
  <c r="O951" i="1"/>
  <c r="O1444" i="1"/>
  <c r="O1619" i="1"/>
  <c r="O1235" i="1"/>
  <c r="O851" i="1"/>
  <c r="O635" i="1"/>
  <c r="O1602" i="1"/>
  <c r="O343" i="1"/>
  <c r="O23" i="1"/>
  <c r="O64" i="1"/>
  <c r="O232" i="1"/>
  <c r="O1338" i="1"/>
  <c r="O1146" i="1"/>
  <c r="O1050" i="1"/>
  <c r="O858" i="1"/>
  <c r="O722" i="1"/>
  <c r="O510" i="1"/>
  <c r="O330" i="1"/>
  <c r="O122" i="1"/>
  <c r="O884" i="1"/>
  <c r="O228" i="1"/>
  <c r="O572" i="1"/>
  <c r="O1653" i="1"/>
  <c r="O1497" i="1"/>
  <c r="O1325" i="1"/>
  <c r="O1157" i="1"/>
  <c r="O901" i="1"/>
  <c r="O669" i="1"/>
  <c r="O529" i="1"/>
  <c r="O389" i="1"/>
  <c r="O245" i="1"/>
  <c r="O69" i="1"/>
  <c r="O236" i="1"/>
  <c r="O1185" i="1"/>
  <c r="O1680" i="1"/>
  <c r="O1224" i="1"/>
  <c r="O120" i="1"/>
  <c r="O1343" i="1"/>
  <c r="O975" i="1"/>
  <c r="O1095" i="1"/>
  <c r="O1396" i="1"/>
  <c r="O1571" i="1"/>
  <c r="O1315" i="1"/>
  <c r="O931" i="1"/>
  <c r="O739" i="1"/>
  <c r="O515" i="1"/>
  <c r="O447" i="1"/>
  <c r="O287" i="1"/>
  <c r="O95" i="1"/>
  <c r="O456" i="1"/>
  <c r="O484" i="1"/>
  <c r="O1378" i="1"/>
  <c r="O1282" i="1"/>
  <c r="O1122" i="1"/>
  <c r="O962" i="1"/>
  <c r="O766" i="1"/>
  <c r="O518" i="1"/>
  <c r="O342" i="1"/>
  <c r="O162" i="1"/>
  <c r="O936" i="1"/>
  <c r="O380" i="1"/>
  <c r="O448" i="1"/>
  <c r="O1585" i="1"/>
  <c r="O1337" i="1"/>
  <c r="O1081" i="1"/>
  <c r="O825" i="1"/>
  <c r="O609" i="1"/>
  <c r="O397" i="1"/>
  <c r="O185" i="1"/>
  <c r="O656" i="1"/>
  <c r="O1023" i="1"/>
  <c r="O1720" i="1"/>
  <c r="O1344" i="1"/>
  <c r="O1096" i="1"/>
  <c r="O1479" i="1"/>
  <c r="O1175" i="1"/>
  <c r="O1231" i="1"/>
  <c r="O1727" i="1"/>
  <c r="O1316" i="1"/>
  <c r="O1491" i="1"/>
  <c r="O1107" i="1"/>
  <c r="O795" i="1"/>
  <c r="O603" i="1"/>
  <c r="O1538" i="1"/>
  <c r="O247" i="1"/>
  <c r="O984" i="1"/>
  <c r="O1020" i="1"/>
  <c r="O60" i="1"/>
  <c r="O1306" i="1"/>
  <c r="O1114" i="1"/>
  <c r="O922" i="1"/>
  <c r="O650" i="1"/>
  <c r="O474" i="1"/>
  <c r="O190" i="1"/>
  <c r="O14" i="1"/>
  <c r="O352" i="1"/>
  <c r="O716" i="1"/>
  <c r="O112" i="1"/>
  <c r="O1573" i="1"/>
  <c r="O1369" i="1"/>
  <c r="O1197" i="1"/>
  <c r="O941" i="1"/>
  <c r="O741" i="1"/>
  <c r="O565" i="1"/>
  <c r="O425" i="1"/>
  <c r="O281" i="1"/>
  <c r="O141" i="1"/>
  <c r="O856" i="1"/>
  <c r="O1247" i="1"/>
  <c r="O1265" i="1"/>
  <c r="O1464" i="1"/>
  <c r="O1288" i="1"/>
  <c r="O504" i="1"/>
  <c r="O1431" i="1"/>
  <c r="O1143" i="1"/>
  <c r="O1295" i="1"/>
  <c r="O935" i="1"/>
  <c r="O1575" i="1"/>
  <c r="O1332" i="1"/>
  <c r="O1443" i="1"/>
  <c r="O995" i="1"/>
  <c r="O675" i="1"/>
  <c r="O1554" i="1"/>
  <c r="O255" i="1"/>
  <c r="O63" i="1"/>
  <c r="O280" i="1"/>
  <c r="O1474" i="1"/>
  <c r="O1250" i="1"/>
  <c r="O1026" i="1"/>
  <c r="O834" i="1"/>
  <c r="O622" i="1"/>
  <c r="O446" i="1"/>
  <c r="O234" i="1"/>
  <c r="O22" i="1"/>
  <c r="O252" i="1"/>
  <c r="O144" i="1"/>
  <c r="O1465" i="1"/>
  <c r="O1209" i="1"/>
  <c r="O869" i="1"/>
  <c r="O645" i="1"/>
  <c r="O433" i="1"/>
  <c r="O221" i="1"/>
  <c r="O9" i="1"/>
  <c r="O1327" i="1"/>
  <c r="O1504" i="1"/>
  <c r="O1232" i="1"/>
  <c r="O376" i="1"/>
  <c r="O1455" i="1"/>
  <c r="O983" i="1"/>
  <c r="O1039" i="1"/>
  <c r="O1252" i="1"/>
  <c r="O1363" i="1"/>
  <c r="O979" i="1"/>
  <c r="O699" i="1"/>
  <c r="O539" i="1"/>
  <c r="O439" i="1"/>
  <c r="O311" i="1"/>
  <c r="O151" i="1"/>
  <c r="O820" i="1"/>
  <c r="O740" i="1"/>
  <c r="O1434" i="1"/>
  <c r="O1210" i="1"/>
  <c r="O986" i="1"/>
  <c r="O790" i="1"/>
  <c r="O614" i="1"/>
  <c r="O438" i="1"/>
  <c r="O262" i="1"/>
  <c r="O50" i="1"/>
  <c r="O472" i="1"/>
  <c r="O940" i="1"/>
  <c r="O244" i="1"/>
  <c r="O1781" i="1"/>
  <c r="O1613" i="1"/>
  <c r="O1453" i="1"/>
  <c r="O1285" i="1"/>
  <c r="O985" i="1"/>
  <c r="O813" i="1"/>
  <c r="O705" i="1"/>
  <c r="O633" i="1"/>
  <c r="O493" i="1"/>
  <c r="O353" i="1"/>
  <c r="O213" i="1"/>
  <c r="O105" i="1"/>
  <c r="O552" i="1"/>
  <c r="O1527" i="1"/>
  <c r="O1666" i="1"/>
  <c r="O1456" i="1"/>
  <c r="O1384" i="1"/>
  <c r="O1160" i="1"/>
  <c r="O720" i="1"/>
  <c r="O1471" i="1"/>
  <c r="O1271" i="1"/>
  <c r="O1063" i="1"/>
  <c r="O823" i="1"/>
  <c r="O1031" i="1"/>
  <c r="O1377" i="1"/>
  <c r="O1088" i="1"/>
  <c r="O1428" i="1"/>
  <c r="O1300" i="1"/>
  <c r="O1172" i="1"/>
  <c r="O1603" i="1"/>
  <c r="O1411" i="1"/>
  <c r="O1283" i="1"/>
  <c r="O1155" i="1"/>
  <c r="O1027" i="1"/>
  <c r="O899" i="1"/>
  <c r="O787" i="1"/>
  <c r="O723" i="1"/>
  <c r="O691" i="1"/>
  <c r="O24" i="1"/>
  <c r="O1460" i="1"/>
  <c r="O1507" i="1"/>
  <c r="O1123" i="1"/>
  <c r="O771" i="1"/>
  <c r="O579" i="1"/>
  <c r="O415" i="1"/>
  <c r="O223" i="1"/>
  <c r="O31" i="1"/>
  <c r="O932" i="1"/>
  <c r="O1410" i="1"/>
  <c r="O1218" i="1"/>
  <c r="O994" i="1"/>
  <c r="O802" i="1"/>
  <c r="O586" i="1"/>
  <c r="O378" i="1"/>
  <c r="O130" i="1"/>
  <c r="O512" i="1"/>
  <c r="O748" i="1"/>
  <c r="O1797" i="1"/>
  <c r="O1505" i="1"/>
  <c r="O1253" i="1"/>
  <c r="O1037" i="1"/>
  <c r="O785" i="1"/>
  <c r="O573" i="1"/>
  <c r="O361" i="1"/>
  <c r="O149" i="1"/>
  <c r="O284" i="1"/>
  <c r="O1706" i="1"/>
  <c r="O1264" i="1"/>
  <c r="O1304" i="1"/>
  <c r="O944" i="1"/>
  <c r="O1391" i="1"/>
  <c r="O1087" i="1"/>
  <c r="O1127" i="1"/>
  <c r="O1188" i="1"/>
  <c r="O1427" i="1"/>
  <c r="O1043" i="1"/>
  <c r="O731" i="1"/>
  <c r="O507" i="1"/>
  <c r="O375" i="1"/>
  <c r="O215" i="1"/>
  <c r="O119" i="1"/>
  <c r="O428" i="1"/>
  <c r="O584" i="1"/>
  <c r="O1370" i="1"/>
  <c r="O1178" i="1"/>
  <c r="O954" i="1"/>
  <c r="O826" i="1"/>
  <c r="O578" i="1"/>
  <c r="O402" i="1"/>
  <c r="O226" i="1"/>
  <c r="O86" i="1"/>
  <c r="O612" i="1"/>
  <c r="O20" i="1"/>
  <c r="O384" i="1"/>
  <c r="O1717" i="1"/>
  <c r="O1537" i="1"/>
  <c r="O1413" i="1"/>
  <c r="O1241" i="1"/>
  <c r="O1069" i="1"/>
  <c r="O857" i="1"/>
  <c r="O777" i="1"/>
  <c r="O601" i="1"/>
  <c r="O457" i="1"/>
  <c r="O317" i="1"/>
  <c r="O177" i="1"/>
  <c r="O33" i="1"/>
  <c r="O40" i="1"/>
  <c r="O943" i="1"/>
  <c r="O1518" i="1"/>
  <c r="O1200" i="1"/>
  <c r="O1416" i="1"/>
  <c r="O1336" i="1"/>
  <c r="O1072" i="1"/>
  <c r="O912" i="1"/>
  <c r="O336" i="1"/>
  <c r="O1207" i="1"/>
  <c r="O911" i="1"/>
  <c r="O1183" i="1"/>
  <c r="O839" i="1"/>
  <c r="O1492" i="1"/>
  <c r="O1364" i="1"/>
  <c r="O1236" i="1"/>
  <c r="O1108" i="1"/>
  <c r="O1539" i="1"/>
  <c r="O1475" i="1"/>
  <c r="O1347" i="1"/>
  <c r="O1219" i="1"/>
  <c r="O1091" i="1"/>
  <c r="O963" i="1"/>
  <c r="O835" i="1"/>
  <c r="O755" i="1"/>
  <c r="O1436" i="1"/>
  <c r="O1372" i="1"/>
  <c r="O1308" i="1"/>
  <c r="O1244" i="1"/>
  <c r="O1180" i="1"/>
  <c r="O1116" i="1"/>
  <c r="O1611" i="1"/>
  <c r="O1547" i="1"/>
  <c r="O1483" i="1"/>
  <c r="O1419" i="1"/>
  <c r="O1355" i="1"/>
  <c r="O1291" i="1"/>
  <c r="O1227" i="1"/>
  <c r="O1163" i="1"/>
  <c r="O1099" i="1"/>
  <c r="O1035" i="1"/>
  <c r="O971" i="1"/>
  <c r="O907" i="1"/>
  <c r="O843" i="1"/>
  <c r="O791" i="1"/>
  <c r="O759" i="1"/>
  <c r="O727" i="1"/>
  <c r="O695" i="1"/>
  <c r="O663" i="1"/>
  <c r="O631" i="1"/>
  <c r="O599" i="1"/>
  <c r="O567" i="1"/>
  <c r="O535" i="1"/>
  <c r="O503" i="1"/>
  <c r="O1594" i="1"/>
  <c r="O1530" i="1"/>
  <c r="O467" i="1"/>
  <c r="O435" i="1"/>
  <c r="O403" i="1"/>
  <c r="O371" i="1"/>
  <c r="O339" i="1"/>
  <c r="O307" i="1"/>
  <c r="O275" i="1"/>
  <c r="O243" i="1"/>
  <c r="O211" i="1"/>
  <c r="O179" i="1"/>
  <c r="O147" i="1"/>
  <c r="O115" i="1"/>
  <c r="O83" i="1"/>
  <c r="O51" i="1"/>
  <c r="O19" i="1"/>
  <c r="O968" i="1"/>
  <c r="O808" i="1"/>
  <c r="O556" i="1"/>
  <c r="O408" i="1"/>
  <c r="O200" i="1"/>
  <c r="O44" i="1"/>
  <c r="O1012" i="1"/>
  <c r="O868" i="1"/>
  <c r="O688" i="1"/>
  <c r="O568" i="1"/>
  <c r="O388" i="1"/>
  <c r="O212" i="1"/>
  <c r="O48" i="1"/>
  <c r="O1462" i="1"/>
  <c r="O1430" i="1"/>
  <c r="O1398" i="1"/>
  <c r="O1366" i="1"/>
  <c r="O1334" i="1"/>
  <c r="O1302" i="1"/>
  <c r="O1270" i="1"/>
  <c r="O1238" i="1"/>
  <c r="O1206" i="1"/>
  <c r="O1174" i="1"/>
  <c r="O1142" i="1"/>
  <c r="O1110" i="1"/>
  <c r="O1078" i="1"/>
  <c r="O1046" i="1"/>
  <c r="O1014" i="1"/>
  <c r="O982" i="1"/>
  <c r="O950" i="1"/>
  <c r="O918" i="1"/>
  <c r="O886" i="1"/>
  <c r="O854" i="1"/>
  <c r="O822" i="1"/>
  <c r="O786" i="1"/>
  <c r="O750" i="1"/>
  <c r="O714" i="1"/>
  <c r="O682" i="1"/>
  <c r="O646" i="1"/>
  <c r="O610" i="1"/>
  <c r="O574" i="1"/>
  <c r="O538" i="1"/>
  <c r="O506" i="1"/>
  <c r="O470" i="1"/>
  <c r="O434" i="1"/>
  <c r="O398" i="1"/>
  <c r="O362" i="1"/>
  <c r="O326" i="1"/>
  <c r="O290" i="1"/>
  <c r="O258" i="1"/>
  <c r="O222" i="1"/>
  <c r="O186" i="1"/>
  <c r="O150" i="1"/>
  <c r="O114" i="1"/>
  <c r="O82" i="1"/>
  <c r="O46" i="1"/>
  <c r="O10" i="1"/>
  <c r="O872" i="1"/>
  <c r="O732" i="1"/>
  <c r="O596" i="1"/>
  <c r="O460" i="1"/>
  <c r="O332" i="1"/>
  <c r="O176" i="1"/>
  <c r="O1076" i="1"/>
  <c r="O908" i="1"/>
  <c r="O704" i="1"/>
  <c r="O564" i="1"/>
  <c r="O360" i="1"/>
  <c r="O224" i="1"/>
  <c r="O96" i="1"/>
  <c r="O1773" i="1"/>
  <c r="O1709" i="1"/>
  <c r="O1645" i="1"/>
  <c r="O1609" i="1"/>
  <c r="O1569" i="1"/>
  <c r="O1533" i="1"/>
  <c r="O1493" i="1"/>
  <c r="O1449" i="1"/>
  <c r="O1405" i="1"/>
  <c r="O1365" i="1"/>
  <c r="O1321" i="1"/>
  <c r="O1277" i="1"/>
  <c r="O1237" i="1"/>
  <c r="O1193" i="1"/>
  <c r="O1149" i="1"/>
  <c r="O1109" i="1"/>
  <c r="O1065" i="1"/>
  <c r="O1021" i="1"/>
  <c r="O981" i="1"/>
  <c r="O937" i="1"/>
  <c r="O893" i="1"/>
  <c r="O853" i="1"/>
  <c r="O809" i="1"/>
  <c r="O773" i="1"/>
  <c r="O737" i="1"/>
  <c r="O701" i="1"/>
  <c r="O665" i="1"/>
  <c r="O629" i="1"/>
  <c r="O597" i="1"/>
  <c r="O561" i="1"/>
  <c r="O525" i="1"/>
  <c r="O489" i="1"/>
  <c r="O453" i="1"/>
  <c r="O417" i="1"/>
  <c r="O385" i="1"/>
  <c r="O349" i="1"/>
  <c r="O313" i="1"/>
  <c r="O277" i="1"/>
  <c r="O241" i="1"/>
  <c r="O209" i="1"/>
  <c r="O173" i="1"/>
  <c r="O137" i="1"/>
  <c r="O101" i="1"/>
  <c r="O65" i="1"/>
  <c r="O29" i="1"/>
  <c r="O796" i="1"/>
  <c r="O528" i="1"/>
  <c r="O216" i="1"/>
  <c r="O16" i="1"/>
  <c r="O1487" i="1"/>
  <c r="O1215" i="1"/>
  <c r="O927" i="1"/>
  <c r="O1009" i="1"/>
  <c r="O1658" i="1"/>
  <c r="O678" i="1"/>
  <c r="O1089" i="1"/>
  <c r="O1664" i="1"/>
  <c r="O1424" i="1"/>
  <c r="O1152" i="1"/>
  <c r="O798" i="1"/>
  <c r="O502" i="1"/>
  <c r="O246" i="1"/>
  <c r="O78" i="1"/>
  <c r="O1249" i="1"/>
  <c r="O1137" i="1"/>
  <c r="O1025" i="1"/>
  <c r="O897" i="1"/>
  <c r="O801" i="1"/>
  <c r="O589" i="1"/>
  <c r="O333" i="1"/>
  <c r="O165" i="1"/>
  <c r="O1791" i="1"/>
  <c r="O1631" i="1"/>
  <c r="O1511" i="1"/>
  <c r="O1766" i="1"/>
  <c r="O1542" i="1"/>
  <c r="O1662" i="1"/>
  <c r="O1000" i="1"/>
  <c r="O828" i="1"/>
  <c r="O668" i="1"/>
  <c r="O548" i="1"/>
  <c r="O372" i="1"/>
  <c r="O196" i="1"/>
  <c r="O1490" i="1"/>
  <c r="O1458" i="1"/>
  <c r="O1426" i="1"/>
  <c r="O1394" i="1"/>
  <c r="O1362" i="1"/>
  <c r="O1330" i="1"/>
  <c r="O1298" i="1"/>
  <c r="O1266" i="1"/>
  <c r="O1234" i="1"/>
  <c r="O1202" i="1"/>
  <c r="O1170" i="1"/>
  <c r="O1138" i="1"/>
  <c r="O1106" i="1"/>
  <c r="O1074" i="1"/>
  <c r="O1042" i="1"/>
  <c r="O1010" i="1"/>
  <c r="O978" i="1"/>
  <c r="O946" i="1"/>
  <c r="O914" i="1"/>
  <c r="O882" i="1"/>
  <c r="O850" i="1"/>
  <c r="O818" i="1"/>
  <c r="O782" i="1"/>
  <c r="O746" i="1"/>
  <c r="O710" i="1"/>
  <c r="O674" i="1"/>
  <c r="O642" i="1"/>
  <c r="O606" i="1"/>
  <c r="O570" i="1"/>
  <c r="O534" i="1"/>
  <c r="O498" i="1"/>
  <c r="O466" i="1"/>
  <c r="O430" i="1"/>
  <c r="O394" i="1"/>
  <c r="O358" i="1"/>
  <c r="O322" i="1"/>
  <c r="O286" i="1"/>
  <c r="O254" i="1"/>
  <c r="O218" i="1"/>
  <c r="O182" i="1"/>
  <c r="O146" i="1"/>
  <c r="O110" i="1"/>
  <c r="O74" i="1"/>
  <c r="O42" i="1"/>
  <c r="O1084" i="1"/>
  <c r="O860" i="1"/>
  <c r="O712" i="1"/>
  <c r="O576" i="1"/>
  <c r="O444" i="1"/>
  <c r="O316" i="1"/>
  <c r="O156" i="1"/>
  <c r="O1060" i="1"/>
  <c r="O892" i="1"/>
  <c r="O680" i="1"/>
  <c r="O508" i="1"/>
  <c r="O340" i="1"/>
  <c r="O204" i="1"/>
  <c r="O52" i="1"/>
  <c r="O1765" i="1"/>
  <c r="O1701" i="1"/>
  <c r="O1641" i="1"/>
  <c r="O1605" i="1"/>
  <c r="O1565" i="1"/>
  <c r="O1525" i="1"/>
  <c r="O1485" i="1"/>
  <c r="O1445" i="1"/>
  <c r="O1401" i="1"/>
  <c r="O1357" i="1"/>
  <c r="O1317" i="1"/>
  <c r="O1273" i="1"/>
  <c r="O1229" i="1"/>
  <c r="O1189" i="1"/>
  <c r="O1145" i="1"/>
  <c r="O1101" i="1"/>
  <c r="O1061" i="1"/>
  <c r="O1017" i="1"/>
  <c r="O973" i="1"/>
  <c r="O933" i="1"/>
  <c r="O889" i="1"/>
  <c r="O845" i="1"/>
  <c r="O805" i="1"/>
  <c r="O769" i="1"/>
  <c r="O733" i="1"/>
  <c r="O697" i="1"/>
  <c r="O661" i="1"/>
  <c r="O625" i="1"/>
  <c r="O593" i="1"/>
  <c r="O557" i="1"/>
  <c r="O521" i="1"/>
  <c r="O485" i="1"/>
  <c r="O449" i="1"/>
  <c r="O413" i="1"/>
  <c r="O377" i="1"/>
  <c r="O345" i="1"/>
  <c r="O309" i="1"/>
  <c r="O273" i="1"/>
  <c r="O237" i="1"/>
  <c r="O201" i="1"/>
  <c r="O169" i="1"/>
  <c r="O133" i="1"/>
  <c r="O97" i="1"/>
  <c r="O61" i="1"/>
  <c r="O25" i="1"/>
  <c r="O756" i="1"/>
  <c r="O452" i="1"/>
  <c r="O188" i="1"/>
  <c r="O1345" i="1"/>
  <c r="O1439" i="1"/>
  <c r="O1167" i="1"/>
  <c r="O895" i="1"/>
  <c r="O677" i="1"/>
  <c r="O1650" i="1"/>
  <c r="O590" i="1"/>
  <c r="O929" i="1"/>
  <c r="O1604" i="1"/>
  <c r="O1376" i="1"/>
  <c r="O1136" i="1"/>
  <c r="O1448" i="1"/>
  <c r="O1408" i="1"/>
  <c r="O1368" i="1"/>
  <c r="O1328" i="1"/>
  <c r="O1272" i="1"/>
  <c r="O1208" i="1"/>
  <c r="O1144" i="1"/>
  <c r="O1040" i="1"/>
  <c r="O880" i="1"/>
  <c r="O632" i="1"/>
  <c r="O464" i="1"/>
  <c r="O288" i="1"/>
  <c r="O80" i="1"/>
  <c r="O1447" i="1"/>
  <c r="O1399" i="1"/>
  <c r="O1319" i="1"/>
  <c r="O1255" i="1"/>
  <c r="O1199" i="1"/>
  <c r="O1119" i="1"/>
  <c r="O1055" i="1"/>
  <c r="O967" i="1"/>
  <c r="O903" i="1"/>
  <c r="O1367" i="1"/>
  <c r="O1287" i="1"/>
  <c r="O1159" i="1"/>
  <c r="O1079" i="1"/>
  <c r="O999" i="1"/>
  <c r="O887" i="1"/>
  <c r="O831" i="1"/>
  <c r="O1297" i="1"/>
  <c r="O1671" i="1"/>
  <c r="O1646" i="1"/>
  <c r="O1582" i="1"/>
  <c r="M509" i="1"/>
  <c r="V509" i="1" s="1"/>
  <c r="M1721" i="1"/>
  <c r="V1721" i="1" s="1"/>
  <c r="M1753" i="1"/>
  <c r="V1753" i="1" s="1"/>
  <c r="M1785" i="1"/>
  <c r="V1785" i="1" s="1"/>
  <c r="O659" i="1"/>
  <c r="O627" i="1"/>
  <c r="O595" i="1"/>
  <c r="O563" i="1"/>
  <c r="O531" i="1"/>
  <c r="O499" i="1"/>
  <c r="O1586" i="1"/>
  <c r="O1522" i="1"/>
  <c r="O463" i="1"/>
  <c r="O431" i="1"/>
  <c r="O399" i="1"/>
  <c r="O367" i="1"/>
  <c r="O335" i="1"/>
  <c r="O303" i="1"/>
  <c r="O271" i="1"/>
  <c r="O239" i="1"/>
  <c r="O207" i="1"/>
  <c r="O175" i="1"/>
  <c r="O143" i="1"/>
  <c r="O111" i="1"/>
  <c r="O79" i="1"/>
  <c r="O47" i="1"/>
  <c r="O15" i="1"/>
  <c r="O956" i="1"/>
  <c r="O792" i="1"/>
  <c r="O536" i="1"/>
  <c r="O392" i="1"/>
  <c r="O180" i="1"/>
  <c r="O1484" i="1"/>
  <c r="O1420" i="1"/>
  <c r="O1356" i="1"/>
  <c r="O1292" i="1"/>
  <c r="O1228" i="1"/>
  <c r="O1164" i="1"/>
  <c r="O1100" i="1"/>
  <c r="O1595" i="1"/>
  <c r="O1531" i="1"/>
  <c r="O1467" i="1"/>
  <c r="O1403" i="1"/>
  <c r="O1339" i="1"/>
  <c r="O1275" i="1"/>
  <c r="O1211" i="1"/>
  <c r="O1147" i="1"/>
  <c r="O1083" i="1"/>
  <c r="O1019" i="1"/>
  <c r="O955" i="1"/>
  <c r="O891" i="1"/>
  <c r="O827" i="1"/>
  <c r="O783" i="1"/>
  <c r="O751" i="1"/>
  <c r="O719" i="1"/>
  <c r="O687" i="1"/>
  <c r="O655" i="1"/>
  <c r="O623" i="1"/>
  <c r="O591" i="1"/>
  <c r="O559" i="1"/>
  <c r="O527" i="1"/>
  <c r="O495" i="1"/>
  <c r="O1578" i="1"/>
  <c r="O1514" i="1"/>
  <c r="O459" i="1"/>
  <c r="O427" i="1"/>
  <c r="O395" i="1"/>
  <c r="O363" i="1"/>
  <c r="O331" i="1"/>
  <c r="O299" i="1"/>
  <c r="O267" i="1"/>
  <c r="O235" i="1"/>
  <c r="O203" i="1"/>
  <c r="O171" i="1"/>
  <c r="O139" i="1"/>
  <c r="O107" i="1"/>
  <c r="O75" i="1"/>
  <c r="O43" i="1"/>
  <c r="O11" i="1"/>
  <c r="O920" i="1"/>
  <c r="O776" i="1"/>
  <c r="O520" i="1"/>
  <c r="O348" i="1"/>
  <c r="O164" i="1"/>
  <c r="O8" i="1"/>
  <c r="O988" i="1"/>
  <c r="O804" i="1"/>
  <c r="O652" i="1"/>
  <c r="O532" i="1"/>
  <c r="O356" i="1"/>
  <c r="O184" i="1"/>
  <c r="O1486" i="1"/>
  <c r="O1454" i="1"/>
  <c r="O1422" i="1"/>
  <c r="O1390" i="1"/>
  <c r="O1358" i="1"/>
  <c r="O1326" i="1"/>
  <c r="O1294" i="1"/>
  <c r="O1262" i="1"/>
  <c r="O1230" i="1"/>
  <c r="O1198" i="1"/>
  <c r="O1166" i="1"/>
  <c r="O1134" i="1"/>
  <c r="O1102" i="1"/>
  <c r="O1070" i="1"/>
  <c r="O1038" i="1"/>
  <c r="O1006" i="1"/>
  <c r="O974" i="1"/>
  <c r="O942" i="1"/>
  <c r="O910" i="1"/>
  <c r="O878" i="1"/>
  <c r="O846" i="1"/>
  <c r="O814" i="1"/>
  <c r="O778" i="1"/>
  <c r="O742" i="1"/>
  <c r="O706" i="1"/>
  <c r="O670" i="1"/>
  <c r="O638" i="1"/>
  <c r="O602" i="1"/>
  <c r="O566" i="1"/>
  <c r="O530" i="1"/>
  <c r="O494" i="1"/>
  <c r="O458" i="1"/>
  <c r="O426" i="1"/>
  <c r="O390" i="1"/>
  <c r="O354" i="1"/>
  <c r="O318" i="1"/>
  <c r="O282" i="1"/>
  <c r="O250" i="1"/>
  <c r="O214" i="1"/>
  <c r="O178" i="1"/>
  <c r="O142" i="1"/>
  <c r="O106" i="1"/>
  <c r="O70" i="1"/>
  <c r="O34" i="1"/>
  <c r="O1064" i="1"/>
  <c r="O844" i="1"/>
  <c r="O700" i="1"/>
  <c r="O560" i="1"/>
  <c r="O432" i="1"/>
  <c r="O304" i="1"/>
  <c r="O136" i="1"/>
  <c r="O1052" i="1"/>
  <c r="O852" i="1"/>
  <c r="O660" i="1"/>
  <c r="O492" i="1"/>
  <c r="O328" i="1"/>
  <c r="O192" i="1"/>
  <c r="O28" i="1"/>
  <c r="O1757" i="1"/>
  <c r="O1693" i="1"/>
  <c r="O1637" i="1"/>
  <c r="O1601" i="1"/>
  <c r="O1561" i="1"/>
  <c r="O1521" i="1"/>
  <c r="O1481" i="1"/>
  <c r="O1437" i="1"/>
  <c r="O1397" i="1"/>
  <c r="O1353" i="1"/>
  <c r="O1309" i="1"/>
  <c r="O1269" i="1"/>
  <c r="O1225" i="1"/>
  <c r="O1181" i="1"/>
  <c r="O1141" i="1"/>
  <c r="O1097" i="1"/>
  <c r="O1053" i="1"/>
  <c r="O1013" i="1"/>
  <c r="O969" i="1"/>
  <c r="O925" i="1"/>
  <c r="O885" i="1"/>
  <c r="O841" i="1"/>
  <c r="O797" i="1"/>
  <c r="O761" i="1"/>
  <c r="O729" i="1"/>
  <c r="O693" i="1"/>
  <c r="O657" i="1"/>
  <c r="O621" i="1"/>
  <c r="O585" i="1"/>
  <c r="O553" i="1"/>
  <c r="O517" i="1"/>
  <c r="O481" i="1"/>
  <c r="O445" i="1"/>
  <c r="O409" i="1"/>
  <c r="O373" i="1"/>
  <c r="O341" i="1"/>
  <c r="O305" i="1"/>
  <c r="O269" i="1"/>
  <c r="O233" i="1"/>
  <c r="O197" i="1"/>
  <c r="O161" i="1"/>
  <c r="O129" i="1"/>
  <c r="O93" i="1"/>
  <c r="O57" i="1"/>
  <c r="O21" i="1"/>
  <c r="O724" i="1"/>
  <c r="O420" i="1"/>
  <c r="O168" i="1"/>
  <c r="O125" i="1"/>
  <c r="O1423" i="1"/>
  <c r="O1151" i="1"/>
  <c r="O847" i="1"/>
  <c r="O1770" i="1"/>
  <c r="O1638" i="1"/>
  <c r="O550" i="1"/>
  <c r="O1760" i="1"/>
  <c r="O1556" i="1"/>
  <c r="O1360" i="1"/>
  <c r="O1104" i="1"/>
  <c r="O758" i="1"/>
  <c r="O462" i="1"/>
  <c r="O206" i="1"/>
  <c r="O38" i="1"/>
  <c r="O1217" i="1"/>
  <c r="O1121" i="1"/>
  <c r="O993" i="1"/>
  <c r="O881" i="1"/>
  <c r="O765" i="1"/>
  <c r="O549" i="1"/>
  <c r="O293" i="1"/>
  <c r="O77" i="1"/>
  <c r="O1703" i="1"/>
  <c r="O1503" i="1"/>
  <c r="O1798" i="1"/>
  <c r="O1678" i="1"/>
  <c r="M1329" i="1"/>
  <c r="V1329" i="1" s="1"/>
  <c r="M1361" i="1"/>
  <c r="V1361" i="1" s="1"/>
  <c r="M1393" i="1"/>
  <c r="V1393" i="1" s="1"/>
  <c r="M1425" i="1"/>
  <c r="V1425" i="1" s="1"/>
  <c r="M1457" i="1"/>
  <c r="V1457" i="1" s="1"/>
  <c r="M1553" i="1"/>
  <c r="V1553" i="1" s="1"/>
  <c r="M1617" i="1"/>
  <c r="V1617" i="1" s="1"/>
  <c r="O1597" i="1"/>
  <c r="O1557" i="1"/>
  <c r="O1517" i="1"/>
  <c r="O1477" i="1"/>
  <c r="O1433" i="1"/>
  <c r="O1389" i="1"/>
  <c r="O1349" i="1"/>
  <c r="O1305" i="1"/>
  <c r="O1261" i="1"/>
  <c r="O1221" i="1"/>
  <c r="O1177" i="1"/>
  <c r="O1133" i="1"/>
  <c r="O1093" i="1"/>
  <c r="O1049" i="1"/>
  <c r="O1005" i="1"/>
  <c r="O965" i="1"/>
  <c r="O921" i="1"/>
  <c r="O877" i="1"/>
  <c r="O837" i="1"/>
  <c r="O793" i="1"/>
  <c r="O757" i="1"/>
  <c r="O725" i="1"/>
  <c r="O689" i="1"/>
  <c r="O653" i="1"/>
  <c r="O617" i="1"/>
  <c r="O581" i="1"/>
  <c r="O545" i="1"/>
  <c r="O513" i="1"/>
  <c r="O477" i="1"/>
  <c r="O441" i="1"/>
  <c r="O405" i="1"/>
  <c r="O369" i="1"/>
  <c r="O337" i="1"/>
  <c r="O301" i="1"/>
  <c r="O265" i="1"/>
  <c r="O229" i="1"/>
  <c r="O193" i="1"/>
  <c r="O157" i="1"/>
  <c r="O121" i="1"/>
  <c r="O89" i="1"/>
  <c r="O53" i="1"/>
  <c r="O17" i="1"/>
  <c r="O692" i="1"/>
  <c r="O396" i="1"/>
  <c r="O140" i="1"/>
  <c r="O1639" i="1"/>
  <c r="O1407" i="1"/>
  <c r="O1103" i="1"/>
  <c r="O815" i="1"/>
  <c r="O1746" i="1"/>
  <c r="O1630" i="1"/>
  <c r="O374" i="1"/>
  <c r="O1744" i="1"/>
  <c r="O1552" i="1"/>
  <c r="O1312" i="1"/>
  <c r="O976" i="1"/>
  <c r="O1440" i="1"/>
  <c r="O1400" i="1"/>
  <c r="O1352" i="1"/>
  <c r="O1320" i="1"/>
  <c r="O1240" i="1"/>
  <c r="O1176" i="1"/>
  <c r="O1112" i="1"/>
  <c r="O1008" i="1"/>
  <c r="O816" i="1"/>
  <c r="O592" i="1"/>
  <c r="O416" i="1"/>
  <c r="O208" i="1"/>
  <c r="O32" i="1"/>
  <c r="O1415" i="1"/>
  <c r="O1463" i="1"/>
  <c r="O1383" i="1"/>
  <c r="O1311" i="1"/>
  <c r="O1239" i="1"/>
  <c r="O1191" i="1"/>
  <c r="O1111" i="1"/>
  <c r="O1015" i="1"/>
  <c r="O959" i="1"/>
  <c r="O879" i="1"/>
  <c r="O1359" i="1"/>
  <c r="O1279" i="1"/>
  <c r="O1135" i="1"/>
  <c r="O1047" i="1"/>
  <c r="O991" i="1"/>
  <c r="O871" i="1"/>
  <c r="O807" i="1"/>
  <c r="O1735" i="1"/>
  <c r="O1663" i="1"/>
  <c r="O1543" i="1"/>
  <c r="O1742" i="1"/>
  <c r="O1710" i="1"/>
  <c r="O1574" i="1"/>
  <c r="M1526" i="1"/>
  <c r="V1526" i="1" s="1"/>
  <c r="M1590" i="1"/>
  <c r="V1590" i="1" s="1"/>
  <c r="M1654" i="1"/>
  <c r="V1654" i="1" s="1"/>
  <c r="M1686" i="1"/>
  <c r="V1686" i="1" s="1"/>
  <c r="M1718" i="1"/>
  <c r="V1718" i="1" s="1"/>
  <c r="M1750" i="1"/>
  <c r="M1659" i="1"/>
  <c r="V1659" i="1" s="1"/>
  <c r="M1691" i="1"/>
  <c r="V1691" i="1" s="1"/>
  <c r="M1723" i="1"/>
  <c r="V1723" i="1" s="1"/>
  <c r="M1755" i="1"/>
  <c r="V1755" i="1" s="1"/>
  <c r="M1787" i="1"/>
  <c r="V1787" i="1" s="1"/>
  <c r="O108" i="1"/>
  <c r="O1478" i="1"/>
  <c r="O1446" i="1"/>
  <c r="O1414" i="1"/>
  <c r="O1382" i="1"/>
  <c r="O1350" i="1"/>
  <c r="O1318" i="1"/>
  <c r="O1286" i="1"/>
  <c r="O1254" i="1"/>
  <c r="O1222" i="1"/>
  <c r="O1190" i="1"/>
  <c r="O1158" i="1"/>
  <c r="O1126" i="1"/>
  <c r="O1094" i="1"/>
  <c r="O1062" i="1"/>
  <c r="O1030" i="1"/>
  <c r="O998" i="1"/>
  <c r="O966" i="1"/>
  <c r="O934" i="1"/>
  <c r="O902" i="1"/>
  <c r="O870" i="1"/>
  <c r="O838" i="1"/>
  <c r="O806" i="1"/>
  <c r="O770" i="1"/>
  <c r="O734" i="1"/>
  <c r="O698" i="1"/>
  <c r="O662" i="1"/>
  <c r="O626" i="1"/>
  <c r="O594" i="1"/>
  <c r="O558" i="1"/>
  <c r="O522" i="1"/>
  <c r="O486" i="1"/>
  <c r="O450" i="1"/>
  <c r="O414" i="1"/>
  <c r="O382" i="1"/>
  <c r="O346" i="1"/>
  <c r="O310" i="1"/>
  <c r="O274" i="1"/>
  <c r="O238" i="1"/>
  <c r="O202" i="1"/>
  <c r="O170" i="1"/>
  <c r="O134" i="1"/>
  <c r="O98" i="1"/>
  <c r="O62" i="1"/>
  <c r="O26" i="1"/>
  <c r="O948" i="1"/>
  <c r="O824" i="1"/>
  <c r="O664" i="1"/>
  <c r="O524" i="1"/>
  <c r="O400" i="1"/>
  <c r="O272" i="1"/>
  <c r="O72" i="1"/>
  <c r="O1004" i="1"/>
  <c r="O772" i="1"/>
  <c r="O620" i="1"/>
  <c r="O468" i="1"/>
  <c r="O296" i="1"/>
  <c r="O152" i="1"/>
  <c r="O1805" i="1"/>
  <c r="O1741" i="1"/>
  <c r="O1677" i="1"/>
  <c r="O1629" i="1"/>
  <c r="O1589" i="1"/>
  <c r="O1549" i="1"/>
  <c r="O1509" i="1"/>
  <c r="O1469" i="1"/>
  <c r="O1429" i="1"/>
  <c r="O1385" i="1"/>
  <c r="O1341" i="1"/>
  <c r="O1301" i="1"/>
  <c r="O1257" i="1"/>
  <c r="O1213" i="1"/>
  <c r="O1173" i="1"/>
  <c r="O1129" i="1"/>
  <c r="O1085" i="1"/>
  <c r="O1045" i="1"/>
  <c r="O1001" i="1"/>
  <c r="O957" i="1"/>
  <c r="O917" i="1"/>
  <c r="O873" i="1"/>
  <c r="O829" i="1"/>
  <c r="O789" i="1"/>
  <c r="O753" i="1"/>
  <c r="O721" i="1"/>
  <c r="O685" i="1"/>
  <c r="O649" i="1"/>
  <c r="O613" i="1"/>
  <c r="O577" i="1"/>
  <c r="O541" i="1"/>
  <c r="O505" i="1"/>
  <c r="O473" i="1"/>
  <c r="O437" i="1"/>
  <c r="O401" i="1"/>
  <c r="O365" i="1"/>
  <c r="O329" i="1"/>
  <c r="O297" i="1"/>
  <c r="O261" i="1"/>
  <c r="O225" i="1"/>
  <c r="O189" i="1"/>
  <c r="O153" i="1"/>
  <c r="O117" i="1"/>
  <c r="O85" i="1"/>
  <c r="O49" i="1"/>
  <c r="O13" i="1"/>
  <c r="O676" i="1"/>
  <c r="O364" i="1"/>
  <c r="O116" i="1"/>
  <c r="O1607" i="1"/>
  <c r="O1375" i="1"/>
  <c r="O1071" i="1"/>
  <c r="O1689" i="1"/>
  <c r="O1714" i="1"/>
  <c r="O1626" i="1"/>
  <c r="O334" i="1"/>
  <c r="O1736" i="1"/>
  <c r="O1528" i="1"/>
  <c r="O1296" i="1"/>
  <c r="O848" i="1"/>
  <c r="O718" i="1"/>
  <c r="O422" i="1"/>
  <c r="O166" i="1"/>
  <c r="O1201" i="1"/>
  <c r="O1073" i="1"/>
  <c r="O961" i="1"/>
  <c r="O865" i="1"/>
  <c r="O717" i="1"/>
  <c r="O421" i="1"/>
  <c r="O253" i="1"/>
  <c r="O37" i="1"/>
  <c r="O1041" i="1"/>
  <c r="O1767" i="1"/>
  <c r="O1695" i="1"/>
  <c r="O1599" i="1"/>
  <c r="O1510" i="1"/>
  <c r="V447" i="1"/>
  <c r="V1653" i="1"/>
  <c r="V1685" i="1"/>
  <c r="V1717" i="1"/>
  <c r="V1749" i="1"/>
  <c r="V1781" i="1"/>
  <c r="M1494" i="1"/>
  <c r="V1494" i="1" s="1"/>
  <c r="M1598" i="1"/>
  <c r="V1598" i="1" s="1"/>
  <c r="M1758" i="1"/>
  <c r="V1758" i="1" s="1"/>
  <c r="M1548" i="1"/>
  <c r="V1548" i="1" s="1"/>
  <c r="M1580" i="1"/>
  <c r="V1580" i="1" s="1"/>
  <c r="M1676" i="1"/>
  <c r="V1676" i="1" s="1"/>
  <c r="M1708" i="1"/>
  <c r="V1708" i="1" s="1"/>
  <c r="M1740" i="1"/>
  <c r="V1740" i="1" s="1"/>
  <c r="M1772" i="1"/>
  <c r="V1772" i="1" s="1"/>
  <c r="M1804" i="1"/>
  <c r="V1804" i="1" s="1"/>
  <c r="O1452" i="1"/>
  <c r="O1388" i="1"/>
  <c r="O1324" i="1"/>
  <c r="O1260" i="1"/>
  <c r="O1196" i="1"/>
  <c r="O1132" i="1"/>
  <c r="O1627" i="1"/>
  <c r="O1563" i="1"/>
  <c r="O1499" i="1"/>
  <c r="O1435" i="1"/>
  <c r="O1371" i="1"/>
  <c r="O1307" i="1"/>
  <c r="O1243" i="1"/>
  <c r="O1179" i="1"/>
  <c r="O1115" i="1"/>
  <c r="O1051" i="1"/>
  <c r="O987" i="1"/>
  <c r="O923" i="1"/>
  <c r="O859" i="1"/>
  <c r="O799" i="1"/>
  <c r="O767" i="1"/>
  <c r="O735" i="1"/>
  <c r="O703" i="1"/>
  <c r="O671" i="1"/>
  <c r="O639" i="1"/>
  <c r="O607" i="1"/>
  <c r="O575" i="1"/>
  <c r="O543" i="1"/>
  <c r="O511" i="1"/>
  <c r="O1610" i="1"/>
  <c r="O1546" i="1"/>
  <c r="O475" i="1"/>
  <c r="O443" i="1"/>
  <c r="O411" i="1"/>
  <c r="O379" i="1"/>
  <c r="O347" i="1"/>
  <c r="O315" i="1"/>
  <c r="O283" i="1"/>
  <c r="O251" i="1"/>
  <c r="O219" i="1"/>
  <c r="O187" i="1"/>
  <c r="O155" i="1"/>
  <c r="O123" i="1"/>
  <c r="O91" i="1"/>
  <c r="O59" i="1"/>
  <c r="O27" i="1"/>
  <c r="O996" i="1"/>
  <c r="O840" i="1"/>
  <c r="O644" i="1"/>
  <c r="O440" i="1"/>
  <c r="O268" i="1"/>
  <c r="O84" i="1"/>
  <c r="O1032" i="1"/>
  <c r="O916" i="1"/>
  <c r="O752" i="1"/>
  <c r="O600" i="1"/>
  <c r="O424" i="1"/>
  <c r="O256" i="1"/>
  <c r="O76" i="1"/>
  <c r="O1470" i="1"/>
  <c r="O1438" i="1"/>
  <c r="O1406" i="1"/>
  <c r="O1374" i="1"/>
  <c r="O1342" i="1"/>
  <c r="O1310" i="1"/>
  <c r="O1278" i="1"/>
  <c r="O1246" i="1"/>
  <c r="O1214" i="1"/>
  <c r="O1182" i="1"/>
  <c r="O1150" i="1"/>
  <c r="O1118" i="1"/>
  <c r="O1086" i="1"/>
  <c r="O1054" i="1"/>
  <c r="O1022" i="1"/>
  <c r="O990" i="1"/>
  <c r="O958" i="1"/>
  <c r="O926" i="1"/>
  <c r="O894" i="1"/>
  <c r="O862" i="1"/>
  <c r="O830" i="1"/>
  <c r="O794" i="1"/>
  <c r="O762" i="1"/>
  <c r="O726" i="1"/>
  <c r="O690" i="1"/>
  <c r="O654" i="1"/>
  <c r="O618" i="1"/>
  <c r="O582" i="1"/>
  <c r="O546" i="1"/>
  <c r="O514" i="1"/>
  <c r="O478" i="1"/>
  <c r="O442" i="1"/>
  <c r="O406" i="1"/>
  <c r="O370" i="1"/>
  <c r="O338" i="1"/>
  <c r="O302" i="1"/>
  <c r="O266" i="1"/>
  <c r="O230" i="1"/>
  <c r="O194" i="1"/>
  <c r="O158" i="1"/>
  <c r="O126" i="1"/>
  <c r="O90" i="1"/>
  <c r="O54" i="1"/>
  <c r="O18" i="1"/>
  <c r="O924" i="1"/>
  <c r="O764" i="1"/>
  <c r="O628" i="1"/>
  <c r="O488" i="1"/>
  <c r="O368" i="1"/>
  <c r="O240" i="1"/>
  <c r="O36" i="1"/>
  <c r="O952" i="1"/>
  <c r="O728" i="1"/>
  <c r="O588" i="1"/>
  <c r="O436" i="1"/>
  <c r="O260" i="1"/>
  <c r="O124" i="1"/>
  <c r="O1789" i="1"/>
  <c r="O1725" i="1"/>
  <c r="O1661" i="1"/>
  <c r="O1621" i="1"/>
  <c r="O1581" i="1"/>
  <c r="O1541" i="1"/>
  <c r="O1501" i="1"/>
  <c r="O1461" i="1"/>
  <c r="O1417" i="1"/>
  <c r="O1373" i="1"/>
  <c r="O1333" i="1"/>
  <c r="O1289" i="1"/>
  <c r="O1245" i="1"/>
  <c r="O1205" i="1"/>
  <c r="O1161" i="1"/>
  <c r="O1117" i="1"/>
  <c r="O1077" i="1"/>
  <c r="O1033" i="1"/>
  <c r="O989" i="1"/>
  <c r="O949" i="1"/>
  <c r="O905" i="1"/>
  <c r="O861" i="1"/>
  <c r="O821" i="1"/>
  <c r="O781" i="1"/>
  <c r="O745" i="1"/>
  <c r="O709" i="1"/>
  <c r="O673" i="1"/>
  <c r="O641" i="1"/>
  <c r="O605" i="1"/>
  <c r="O569" i="1"/>
  <c r="O533" i="1"/>
  <c r="O497" i="1"/>
  <c r="O465" i="1"/>
  <c r="O429" i="1"/>
  <c r="O393" i="1"/>
  <c r="O357" i="1"/>
  <c r="O321" i="1"/>
  <c r="O285" i="1"/>
  <c r="O249" i="1"/>
  <c r="O217" i="1"/>
  <c r="O181" i="1"/>
  <c r="O145" i="1"/>
  <c r="O109" i="1"/>
  <c r="O73" i="1"/>
  <c r="O41" i="1"/>
  <c r="O5" i="1"/>
  <c r="O580" i="1"/>
  <c r="O264" i="1"/>
  <c r="O68" i="1"/>
  <c r="O1567" i="1"/>
  <c r="O1263" i="1"/>
  <c r="O1007" i="1"/>
  <c r="O833" i="1"/>
  <c r="O1690" i="1"/>
  <c r="O1566" i="1"/>
  <c r="O1313" i="1"/>
  <c r="O1688" i="1"/>
  <c r="O1472" i="1"/>
  <c r="O1216" i="1"/>
  <c r="O630" i="1"/>
  <c r="O294" i="1"/>
  <c r="O118" i="1"/>
  <c r="O1281" i="1"/>
  <c r="O1153" i="1"/>
  <c r="O1057" i="1"/>
  <c r="O945" i="1"/>
  <c r="O817" i="1"/>
  <c r="O637" i="1"/>
  <c r="O381" i="1"/>
  <c r="O205" i="1"/>
  <c r="O864" i="1"/>
  <c r="O1799" i="1"/>
  <c r="O1759" i="1"/>
  <c r="O1774" i="1"/>
  <c r="O1734" i="1"/>
  <c r="O1550" i="1"/>
  <c r="V13" i="1"/>
  <c r="V45" i="1"/>
  <c r="V77" i="1"/>
  <c r="V109" i="1"/>
  <c r="V141" i="1"/>
  <c r="V173" i="1"/>
  <c r="V205" i="1"/>
  <c r="V237" i="1"/>
  <c r="V269" i="1"/>
  <c r="V301" i="1"/>
  <c r="V333" i="1"/>
  <c r="V365" i="1"/>
  <c r="V397" i="1"/>
  <c r="V429" i="1"/>
  <c r="M461" i="1"/>
  <c r="V461" i="1" s="1"/>
  <c r="V493" i="1"/>
  <c r="V30" i="1"/>
  <c r="V31" i="1"/>
  <c r="V63" i="1"/>
  <c r="V95" i="1"/>
  <c r="V127" i="1"/>
  <c r="V159" i="1"/>
  <c r="V191" i="1"/>
  <c r="V223" i="1"/>
  <c r="V255" i="1"/>
  <c r="V287" i="1"/>
  <c r="V319" i="1"/>
  <c r="V351" i="1"/>
  <c r="V383" i="1"/>
  <c r="V415" i="1"/>
  <c r="V18" i="1"/>
  <c r="V50" i="1"/>
  <c r="V82" i="1"/>
  <c r="V114" i="1"/>
  <c r="V146" i="1"/>
  <c r="V178" i="1"/>
  <c r="V35" i="1"/>
  <c r="V67" i="1"/>
  <c r="V99" i="1"/>
  <c r="V131" i="1"/>
  <c r="V163" i="1"/>
  <c r="V195" i="1"/>
  <c r="V227" i="1"/>
  <c r="V259" i="1"/>
  <c r="V291" i="1"/>
  <c r="V323" i="1"/>
  <c r="V355" i="1"/>
  <c r="V387" i="1"/>
  <c r="V419" i="1"/>
  <c r="V451" i="1"/>
  <c r="V483" i="1"/>
  <c r="V515" i="1"/>
  <c r="V547" i="1"/>
  <c r="V579" i="1"/>
  <c r="V39" i="1"/>
  <c r="V103" i="1"/>
  <c r="V263" i="1"/>
  <c r="V327" i="1"/>
  <c r="V391" i="1"/>
  <c r="V1661" i="1"/>
  <c r="V1693" i="1"/>
  <c r="V1725" i="1"/>
  <c r="V1757" i="1"/>
  <c r="V1789" i="1"/>
  <c r="V1086" i="1"/>
  <c r="V1118" i="1"/>
  <c r="V1150" i="1"/>
  <c r="V1182" i="1"/>
  <c r="V1214" i="1"/>
  <c r="V1246" i="1"/>
  <c r="V1278" i="1"/>
  <c r="V1310" i="1"/>
  <c r="V1342" i="1"/>
  <c r="V1374" i="1"/>
  <c r="V1406" i="1"/>
  <c r="V1438" i="1"/>
  <c r="V1502" i="1"/>
  <c r="V1606" i="1"/>
  <c r="V1638" i="1"/>
  <c r="V1670" i="1"/>
  <c r="V1702" i="1"/>
  <c r="V1734" i="1"/>
  <c r="V1766" i="1"/>
  <c r="V1798" i="1"/>
  <c r="V623" i="1"/>
  <c r="V25" i="1"/>
  <c r="V577" i="1"/>
  <c r="V641" i="1"/>
  <c r="V705" i="1"/>
  <c r="V801" i="1"/>
  <c r="V873" i="1"/>
  <c r="V905" i="1"/>
  <c r="V937" i="1"/>
  <c r="V969" i="1"/>
  <c r="V1001" i="1"/>
  <c r="V1033" i="1"/>
  <c r="V1105" i="1"/>
  <c r="V1137" i="1"/>
  <c r="V1169" i="1"/>
  <c r="V1201" i="1"/>
  <c r="V1233" i="1"/>
  <c r="V1265" i="1"/>
  <c r="V1297" i="1"/>
  <c r="V1657" i="1"/>
  <c r="V1689" i="1"/>
  <c r="V194" i="1"/>
  <c r="V226" i="1"/>
  <c r="V258" i="1"/>
  <c r="V290" i="1"/>
  <c r="V322" i="1"/>
  <c r="V354" i="1"/>
  <c r="V386" i="1"/>
  <c r="V418" i="1"/>
  <c r="V450" i="1"/>
  <c r="V482" i="1"/>
  <c r="V514" i="1"/>
  <c r="V546" i="1"/>
  <c r="V578" i="1"/>
  <c r="V642" i="1"/>
  <c r="V706" i="1"/>
  <c r="V770" i="1"/>
  <c r="V834" i="1"/>
  <c r="V898" i="1"/>
  <c r="V962" i="1"/>
  <c r="V1026" i="1"/>
  <c r="V1090" i="1"/>
  <c r="V1154" i="1"/>
  <c r="V1218" i="1"/>
  <c r="V1282" i="1"/>
  <c r="V1346" i="1"/>
  <c r="V1410" i="1"/>
  <c r="V8" i="1"/>
  <c r="V40" i="1"/>
  <c r="V72" i="1"/>
  <c r="V104" i="1"/>
  <c r="V136" i="1"/>
  <c r="V168" i="1"/>
  <c r="V200" i="1"/>
  <c r="V232" i="1"/>
  <c r="V264" i="1"/>
  <c r="V296" i="1"/>
  <c r="V328" i="1"/>
  <c r="V360" i="1"/>
  <c r="V392" i="1"/>
  <c r="V424" i="1"/>
  <c r="V456" i="1"/>
  <c r="V488" i="1"/>
  <c r="V520" i="1"/>
  <c r="V552" i="1"/>
  <c r="V584" i="1"/>
  <c r="V616" i="1"/>
  <c r="V648" i="1"/>
  <c r="V680" i="1"/>
  <c r="V712" i="1"/>
  <c r="V744" i="1"/>
  <c r="V776" i="1"/>
  <c r="V808" i="1"/>
  <c r="V840" i="1"/>
  <c r="V872" i="1"/>
  <c r="V904" i="1"/>
  <c r="V936" i="1"/>
  <c r="V968" i="1"/>
  <c r="V1000" i="1"/>
  <c r="V1032" i="1"/>
  <c r="V1064" i="1"/>
  <c r="V1096" i="1"/>
  <c r="V1128" i="1"/>
  <c r="V1160" i="1"/>
  <c r="V1192" i="1"/>
  <c r="V1224" i="1"/>
  <c r="V1256" i="1"/>
  <c r="V1288" i="1"/>
  <c r="V1320" i="1"/>
  <c r="V1352" i="1"/>
  <c r="V1384" i="1"/>
  <c r="V1416" i="1"/>
  <c r="V1448" i="1"/>
  <c r="V1480" i="1"/>
  <c r="V1512" i="1"/>
  <c r="V1544" i="1"/>
  <c r="V1576" i="1"/>
  <c r="V1608" i="1"/>
  <c r="V1640" i="1"/>
  <c r="V1672" i="1"/>
  <c r="V1704" i="1"/>
  <c r="V1736" i="1"/>
  <c r="V1768" i="1"/>
  <c r="V1800" i="1"/>
  <c r="V1475" i="1"/>
  <c r="V1507" i="1"/>
  <c r="V1588" i="1"/>
  <c r="O1622" i="1"/>
  <c r="O1534" i="1"/>
  <c r="V555" i="1"/>
  <c r="V587" i="1"/>
  <c r="V207" i="1"/>
  <c r="V271" i="1"/>
  <c r="V335" i="1"/>
  <c r="V431" i="1"/>
  <c r="V1669" i="1"/>
  <c r="V1701" i="1"/>
  <c r="V1733" i="1"/>
  <c r="V1765" i="1"/>
  <c r="V1797" i="1"/>
  <c r="V1614" i="1"/>
  <c r="V1646" i="1"/>
  <c r="V1678" i="1"/>
  <c r="V1710" i="1"/>
  <c r="V1742" i="1"/>
  <c r="V1774" i="1"/>
  <c r="V33" i="1"/>
  <c r="V617" i="1"/>
  <c r="V649" i="1"/>
  <c r="V681" i="1"/>
  <c r="V713" i="1"/>
  <c r="V745" i="1"/>
  <c r="V777" i="1"/>
  <c r="V809" i="1"/>
  <c r="V881" i="1"/>
  <c r="V913" i="1"/>
  <c r="V945" i="1"/>
  <c r="V977" i="1"/>
  <c r="V1009" i="1"/>
  <c r="V1041" i="1"/>
  <c r="V1113" i="1"/>
  <c r="V1145" i="1"/>
  <c r="V1177" i="1"/>
  <c r="V1209" i="1"/>
  <c r="V1241" i="1"/>
  <c r="V1273" i="1"/>
  <c r="V1305" i="1"/>
  <c r="V1665" i="1"/>
  <c r="V202" i="1"/>
  <c r="V234" i="1"/>
  <c r="V266" i="1"/>
  <c r="V298" i="1"/>
  <c r="V330" i="1"/>
  <c r="V362" i="1"/>
  <c r="V394" i="1"/>
  <c r="V426" i="1"/>
  <c r="V458" i="1"/>
  <c r="V490" i="1"/>
  <c r="V522" i="1"/>
  <c r="V554" i="1"/>
  <c r="V586" i="1"/>
  <c r="V618" i="1"/>
  <c r="V682" i="1"/>
  <c r="V714" i="1"/>
  <c r="V746" i="1"/>
  <c r="V810" i="1"/>
  <c r="V874" i="1"/>
  <c r="V938" i="1"/>
  <c r="V970" i="1"/>
  <c r="V1002" i="1"/>
  <c r="V1066" i="1"/>
  <c r="V1130" i="1"/>
  <c r="V1194" i="1"/>
  <c r="V1226" i="1"/>
  <c r="V1258" i="1"/>
  <c r="V1322" i="1"/>
  <c r="V1386" i="1"/>
  <c r="V1450" i="1"/>
  <c r="V1514" i="1"/>
  <c r="V1554" i="1"/>
  <c r="V1586" i="1"/>
  <c r="V1650" i="1"/>
  <c r="V1682" i="1"/>
  <c r="V1714" i="1"/>
  <c r="V1778" i="1"/>
  <c r="V16" i="1"/>
  <c r="V80" i="1"/>
  <c r="V112" i="1"/>
  <c r="V144" i="1"/>
  <c r="V176" i="1"/>
  <c r="V208" i="1"/>
  <c r="V240" i="1"/>
  <c r="V272" i="1"/>
  <c r="V304" i="1"/>
  <c r="V336" i="1"/>
  <c r="V368" i="1"/>
  <c r="V400" i="1"/>
  <c r="V432" i="1"/>
  <c r="V464" i="1"/>
  <c r="V496" i="1"/>
  <c r="V528" i="1"/>
  <c r="V592" i="1"/>
  <c r="V624" i="1"/>
  <c r="V656" i="1"/>
  <c r="V688" i="1"/>
  <c r="V720" i="1"/>
  <c r="V752" i="1"/>
  <c r="V784" i="1"/>
  <c r="V816" i="1"/>
  <c r="V848" i="1"/>
  <c r="V880" i="1"/>
  <c r="V912" i="1"/>
  <c r="V944" i="1"/>
  <c r="V976" i="1"/>
  <c r="V1008" i="1"/>
  <c r="V1040" i="1"/>
  <c r="V1072" i="1"/>
  <c r="V1104" i="1"/>
  <c r="V1136" i="1"/>
  <c r="V1168" i="1"/>
  <c r="V1200" i="1"/>
  <c r="V1232" i="1"/>
  <c r="V1264" i="1"/>
  <c r="V1296" i="1"/>
  <c r="V1328" i="1"/>
  <c r="V1360" i="1"/>
  <c r="V1392" i="1"/>
  <c r="V1424" i="1"/>
  <c r="V1456" i="1"/>
  <c r="V1488" i="1"/>
  <c r="V1520" i="1"/>
  <c r="V1552" i="1"/>
  <c r="V1584" i="1"/>
  <c r="V1616" i="1"/>
  <c r="V1648" i="1"/>
  <c r="V1680" i="1"/>
  <c r="V1712" i="1"/>
  <c r="V1744" i="1"/>
  <c r="V1776" i="1"/>
  <c r="V1483" i="1"/>
  <c r="V1515" i="1"/>
  <c r="V28" i="1"/>
  <c r="V92" i="1"/>
  <c r="V124" i="1"/>
  <c r="V156" i="1"/>
  <c r="V188" i="1"/>
  <c r="V220" i="1"/>
  <c r="V252" i="1"/>
  <c r="V316" i="1"/>
  <c r="V380" i="1"/>
  <c r="V412" i="1"/>
  <c r="V444" i="1"/>
  <c r="V476" i="1"/>
  <c r="V540" i="1"/>
  <c r="V604" i="1"/>
  <c r="V1500" i="1"/>
  <c r="V1564" i="1"/>
  <c r="V1596" i="1"/>
  <c r="V1628" i="1"/>
  <c r="V1660" i="1"/>
  <c r="V1692" i="1"/>
  <c r="V1724" i="1"/>
  <c r="V1756" i="1"/>
  <c r="V1788" i="1"/>
  <c r="V34" i="1"/>
  <c r="V66" i="1"/>
  <c r="V98" i="1"/>
  <c r="V130" i="1"/>
  <c r="V162" i="1"/>
  <c r="V19" i="1"/>
  <c r="V51" i="1"/>
  <c r="V83" i="1"/>
  <c r="V115" i="1"/>
  <c r="V147" i="1"/>
  <c r="V179" i="1"/>
  <c r="V211" i="1"/>
  <c r="V243" i="1"/>
  <c r="V275" i="1"/>
  <c r="V307" i="1"/>
  <c r="V339" i="1"/>
  <c r="V371" i="1"/>
  <c r="V403" i="1"/>
  <c r="V435" i="1"/>
  <c r="V467" i="1"/>
  <c r="V499" i="1"/>
  <c r="V531" i="1"/>
  <c r="V563" i="1"/>
  <c r="V595" i="1"/>
  <c r="V439" i="1"/>
  <c r="V1677" i="1"/>
  <c r="V1709" i="1"/>
  <c r="V1741" i="1"/>
  <c r="V1773" i="1"/>
  <c r="V654" i="1"/>
  <c r="V782" i="1"/>
  <c r="V846" i="1"/>
  <c r="V1038" i="1"/>
  <c r="V1102" i="1"/>
  <c r="V1294" i="1"/>
  <c r="V1358" i="1"/>
  <c r="V1454" i="1"/>
  <c r="V1622" i="1"/>
  <c r="V1750" i="1"/>
  <c r="V1782" i="1"/>
  <c r="V9" i="1"/>
  <c r="V561" i="1"/>
  <c r="V593" i="1"/>
  <c r="V625" i="1"/>
  <c r="V657" i="1"/>
  <c r="V689" i="1"/>
  <c r="V721" i="1"/>
  <c r="V753" i="1"/>
  <c r="V785" i="1"/>
  <c r="V817" i="1"/>
  <c r="V857" i="1"/>
  <c r="V889" i="1"/>
  <c r="V921" i="1"/>
  <c r="V985" i="1"/>
  <c r="V1017" i="1"/>
  <c r="V1049" i="1"/>
  <c r="V1153" i="1"/>
  <c r="V1185" i="1"/>
  <c r="V1217" i="1"/>
  <c r="V1249" i="1"/>
  <c r="V1281" i="1"/>
  <c r="V1641" i="1"/>
  <c r="V1673" i="1"/>
  <c r="V210" i="1"/>
  <c r="V242" i="1"/>
  <c r="V274" i="1"/>
  <c r="V306" i="1"/>
  <c r="V338" i="1"/>
  <c r="V370" i="1"/>
  <c r="V402" i="1"/>
  <c r="V434" i="1"/>
  <c r="V466" i="1"/>
  <c r="V498" i="1"/>
  <c r="V530" i="1"/>
  <c r="V594" i="1"/>
  <c r="V626" i="1"/>
  <c r="V658" i="1"/>
  <c r="V690" i="1"/>
  <c r="V722" i="1"/>
  <c r="V754" i="1"/>
  <c r="V786" i="1"/>
  <c r="V818" i="1"/>
  <c r="V850" i="1"/>
  <c r="V882" i="1"/>
  <c r="V914" i="1"/>
  <c r="V946" i="1"/>
  <c r="V978" i="1"/>
  <c r="V1010" i="1"/>
  <c r="V1042" i="1"/>
  <c r="V1074" i="1"/>
  <c r="V1106" i="1"/>
  <c r="V1138" i="1"/>
  <c r="V1170" i="1"/>
  <c r="V1202" i="1"/>
  <c r="V1234" i="1"/>
  <c r="V1266" i="1"/>
  <c r="V1298" i="1"/>
  <c r="V1330" i="1"/>
  <c r="V1362" i="1"/>
  <c r="V1394" i="1"/>
  <c r="V1426" i="1"/>
  <c r="V24" i="1"/>
  <c r="V56" i="1"/>
  <c r="V88" i="1"/>
  <c r="V120" i="1"/>
  <c r="V152" i="1"/>
  <c r="V184" i="1"/>
  <c r="V216" i="1"/>
  <c r="V248" i="1"/>
  <c r="V280" i="1"/>
  <c r="V312" i="1"/>
  <c r="V344" i="1"/>
  <c r="V376" i="1"/>
  <c r="V408" i="1"/>
  <c r="V440" i="1"/>
  <c r="V472" i="1"/>
  <c r="V536" i="1"/>
  <c r="V568" i="1"/>
  <c r="V600" i="1"/>
  <c r="V632" i="1"/>
  <c r="V664" i="1"/>
  <c r="V696" i="1"/>
  <c r="V728" i="1"/>
  <c r="V760" i="1"/>
  <c r="V792" i="1"/>
  <c r="V824" i="1"/>
  <c r="V856" i="1"/>
  <c r="V888" i="1"/>
  <c r="V920" i="1"/>
  <c r="V952" i="1"/>
  <c r="V984" i="1"/>
  <c r="V1016" i="1"/>
  <c r="V1048" i="1"/>
  <c r="V1080" i="1"/>
  <c r="V1112" i="1"/>
  <c r="V1144" i="1"/>
  <c r="V1176" i="1"/>
  <c r="V1208" i="1"/>
  <c r="V1240" i="1"/>
  <c r="V1272" i="1"/>
  <c r="V1304" i="1"/>
  <c r="V1336" i="1"/>
  <c r="V1368" i="1"/>
  <c r="V1400" i="1"/>
  <c r="V1432" i="1"/>
  <c r="V1464" i="1"/>
  <c r="V1496" i="1"/>
  <c r="V1528" i="1"/>
  <c r="V1560" i="1"/>
  <c r="V1592" i="1"/>
  <c r="V1624" i="1"/>
  <c r="V1656" i="1"/>
  <c r="V1688" i="1"/>
  <c r="V1720" i="1"/>
  <c r="V1752" i="1"/>
  <c r="V1784" i="1"/>
  <c r="V1459" i="1"/>
  <c r="V1491" i="1"/>
  <c r="V1523" i="1"/>
  <c r="V1555" i="1"/>
  <c r="V1587" i="1"/>
  <c r="V1651" i="1"/>
  <c r="V1683" i="1"/>
  <c r="V1715" i="1"/>
  <c r="V1779" i="1"/>
  <c r="V36" i="1"/>
  <c r="V100" i="1"/>
  <c r="V164" i="1"/>
  <c r="V356" i="1"/>
  <c r="V420" i="1"/>
  <c r="V484" i="1"/>
  <c r="V548" i="1"/>
  <c r="V1604" i="1"/>
  <c r="V1636" i="1"/>
  <c r="V1668" i="1"/>
  <c r="V1700" i="1"/>
  <c r="V1732" i="1"/>
  <c r="V1764" i="1"/>
  <c r="V697" i="1"/>
  <c r="V865" i="1"/>
  <c r="V897" i="1"/>
  <c r="V993" i="1"/>
  <c r="V1025" i="1"/>
  <c r="O1128" i="1"/>
  <c r="V694" i="1"/>
  <c r="V950" i="1"/>
  <c r="V1078" i="1"/>
  <c r="V1110" i="1"/>
  <c r="V1142" i="1"/>
  <c r="V1174" i="1"/>
  <c r="V1238" i="1"/>
  <c r="V1270" i="1"/>
  <c r="V1302" i="1"/>
  <c r="V1334" i="1"/>
  <c r="V1366" i="1"/>
  <c r="V1398" i="1"/>
  <c r="V1430" i="1"/>
  <c r="V1566" i="1"/>
  <c r="V1630" i="1"/>
  <c r="V1662" i="1"/>
  <c r="V1694" i="1"/>
  <c r="V1726" i="1"/>
  <c r="V1790" i="1"/>
  <c r="V602" i="1"/>
  <c r="V634" i="1"/>
  <c r="V666" i="1"/>
  <c r="V698" i="1"/>
  <c r="V730" i="1"/>
  <c r="V762" i="1"/>
  <c r="V794" i="1"/>
  <c r="V826" i="1"/>
  <c r="V858" i="1"/>
  <c r="V890" i="1"/>
  <c r="V922" i="1"/>
  <c r="V954" i="1"/>
  <c r="V986" i="1"/>
  <c r="V1018" i="1"/>
  <c r="V1050" i="1"/>
  <c r="V1082" i="1"/>
  <c r="V1114" i="1"/>
  <c r="V1146" i="1"/>
  <c r="V1178" i="1"/>
  <c r="V1210" i="1"/>
  <c r="V1242" i="1"/>
  <c r="V1274" i="1"/>
  <c r="V1306" i="1"/>
  <c r="V1338" i="1"/>
  <c r="V1370" i="1"/>
  <c r="V1402" i="1"/>
  <c r="V1434" i="1"/>
  <c r="V1466" i="1"/>
  <c r="V1498" i="1"/>
  <c r="V32" i="1"/>
  <c r="V64" i="1"/>
  <c r="V96" i="1"/>
  <c r="V128" i="1"/>
  <c r="V160" i="1"/>
  <c r="V192" i="1"/>
  <c r="V224" i="1"/>
  <c r="V256" i="1"/>
  <c r="V288" i="1"/>
  <c r="V320" i="1"/>
  <c r="V352" i="1"/>
  <c r="V384" i="1"/>
  <c r="V416" i="1"/>
  <c r="V448" i="1"/>
  <c r="V480" i="1"/>
  <c r="V512" i="1"/>
  <c r="V544" i="1"/>
  <c r="V576" i="1"/>
  <c r="V608" i="1"/>
  <c r="V640" i="1"/>
  <c r="V672" i="1"/>
  <c r="V704" i="1"/>
  <c r="V736" i="1"/>
  <c r="V768" i="1"/>
  <c r="V800" i="1"/>
  <c r="V832" i="1"/>
  <c r="V864" i="1"/>
  <c r="V896" i="1"/>
  <c r="V928" i="1"/>
  <c r="V960" i="1"/>
  <c r="V992" i="1"/>
  <c r="V1024" i="1"/>
  <c r="V1056" i="1"/>
  <c r="V1088" i="1"/>
  <c r="V1120" i="1"/>
  <c r="V1152" i="1"/>
  <c r="V1184" i="1"/>
  <c r="V1216" i="1"/>
  <c r="V1248" i="1"/>
  <c r="V1280" i="1"/>
  <c r="V1312" i="1"/>
  <c r="V1344" i="1"/>
  <c r="V1376" i="1"/>
  <c r="V1408" i="1"/>
  <c r="V1440" i="1"/>
  <c r="V1472" i="1"/>
  <c r="V1504" i="1"/>
  <c r="V1536" i="1"/>
  <c r="V1568" i="1"/>
  <c r="V1600" i="1"/>
  <c r="V1632" i="1"/>
  <c r="V1664" i="1"/>
  <c r="V1696" i="1"/>
  <c r="V1728" i="1"/>
  <c r="V1760" i="1"/>
  <c r="V1792" i="1"/>
  <c r="V1484" i="1"/>
  <c r="V1612" i="1"/>
  <c r="V1644" i="1"/>
  <c r="P1635" i="1"/>
  <c r="P1187" i="1"/>
  <c r="P771" i="1"/>
  <c r="P547" i="1"/>
  <c r="P383" i="1"/>
  <c r="P287" i="1"/>
  <c r="P95" i="1"/>
  <c r="P280" i="1"/>
  <c r="P308" i="1"/>
  <c r="P1346" i="1"/>
  <c r="P1122" i="1"/>
  <c r="P1058" i="1"/>
  <c r="P834" i="1"/>
  <c r="P766" i="1"/>
  <c r="P586" i="1"/>
  <c r="P446" i="1"/>
  <c r="P198" i="1"/>
  <c r="P784" i="1"/>
  <c r="P748" i="1"/>
  <c r="P1669" i="1"/>
  <c r="P1421" i="1"/>
  <c r="P1293" i="1"/>
  <c r="P953" i="1"/>
  <c r="P681" i="1"/>
  <c r="P433" i="1"/>
  <c r="P221" i="1"/>
  <c r="P656" i="1"/>
  <c r="P1720" i="1"/>
  <c r="P1432" i="1"/>
  <c r="P1168" i="1"/>
  <c r="P1479" i="1"/>
  <c r="P1223" i="1"/>
  <c r="P1231" i="1"/>
  <c r="P864" i="1"/>
  <c r="P1452" i="1"/>
  <c r="P1388" i="1"/>
  <c r="P1324" i="1"/>
  <c r="P1260" i="1"/>
  <c r="P1196" i="1"/>
  <c r="P1132" i="1"/>
  <c r="P1627" i="1"/>
  <c r="P1563" i="1"/>
  <c r="P1499" i="1"/>
  <c r="P1435" i="1"/>
  <c r="P1371" i="1"/>
  <c r="P1307" i="1"/>
  <c r="P1243" i="1"/>
  <c r="P1179" i="1"/>
  <c r="P1115" i="1"/>
  <c r="P1051" i="1"/>
  <c r="P987" i="1"/>
  <c r="P923" i="1"/>
  <c r="P859" i="1"/>
  <c r="P799" i="1"/>
  <c r="P767" i="1"/>
  <c r="P735" i="1"/>
  <c r="P703" i="1"/>
  <c r="P671" i="1"/>
  <c r="P639" i="1"/>
  <c r="P607" i="1"/>
  <c r="P575" i="1"/>
  <c r="P543" i="1"/>
  <c r="P511" i="1"/>
  <c r="P1610" i="1"/>
  <c r="P1546" i="1"/>
  <c r="P475" i="1"/>
  <c r="P443" i="1"/>
  <c r="P411" i="1"/>
  <c r="P379" i="1"/>
  <c r="P347" i="1"/>
  <c r="P315" i="1"/>
  <c r="P283" i="1"/>
  <c r="P251" i="1"/>
  <c r="P219" i="1"/>
  <c r="P187" i="1"/>
  <c r="P155" i="1"/>
  <c r="P123" i="1"/>
  <c r="P91" i="1"/>
  <c r="P59" i="1"/>
  <c r="P27" i="1"/>
  <c r="P996" i="1"/>
  <c r="P840" i="1"/>
  <c r="P644" i="1"/>
  <c r="P440" i="1"/>
  <c r="P268" i="1"/>
  <c r="P84" i="1"/>
  <c r="P1032" i="1"/>
  <c r="P916" i="1"/>
  <c r="P752" i="1"/>
  <c r="P600" i="1"/>
  <c r="P424" i="1"/>
  <c r="P256" i="1"/>
  <c r="P76" i="1"/>
  <c r="P1470" i="1"/>
  <c r="P1438" i="1"/>
  <c r="P1406" i="1"/>
  <c r="P1374" i="1"/>
  <c r="P1342" i="1"/>
  <c r="P1310" i="1"/>
  <c r="P1278" i="1"/>
  <c r="P1246" i="1"/>
  <c r="P1214" i="1"/>
  <c r="P1182" i="1"/>
  <c r="P1150" i="1"/>
  <c r="P1118" i="1"/>
  <c r="P1086" i="1"/>
  <c r="P1054" i="1"/>
  <c r="P1022" i="1"/>
  <c r="P990" i="1"/>
  <c r="P958" i="1"/>
  <c r="P926" i="1"/>
  <c r="P894" i="1"/>
  <c r="P862" i="1"/>
  <c r="P830" i="1"/>
  <c r="P794" i="1"/>
  <c r="P762" i="1"/>
  <c r="P726" i="1"/>
  <c r="P690" i="1"/>
  <c r="P654" i="1"/>
  <c r="P618" i="1"/>
  <c r="P582" i="1"/>
  <c r="P546" i="1"/>
  <c r="P514" i="1"/>
  <c r="P478" i="1"/>
  <c r="P442" i="1"/>
  <c r="P406" i="1"/>
  <c r="P370" i="1"/>
  <c r="P338" i="1"/>
  <c r="P302" i="1"/>
  <c r="P266" i="1"/>
  <c r="P230" i="1"/>
  <c r="P194" i="1"/>
  <c r="P158" i="1"/>
  <c r="P126" i="1"/>
  <c r="P90" i="1"/>
  <c r="P54" i="1"/>
  <c r="P18" i="1"/>
  <c r="P924" i="1"/>
  <c r="P764" i="1"/>
  <c r="P628" i="1"/>
  <c r="P488" i="1"/>
  <c r="P368" i="1"/>
  <c r="P240" i="1"/>
  <c r="P36" i="1"/>
  <c r="P952" i="1"/>
  <c r="P728" i="1"/>
  <c r="P588" i="1"/>
  <c r="P436" i="1"/>
  <c r="P260" i="1"/>
  <c r="P124" i="1"/>
  <c r="P1789" i="1"/>
  <c r="P1725" i="1"/>
  <c r="P1661" i="1"/>
  <c r="P1621" i="1"/>
  <c r="P1581" i="1"/>
  <c r="P1541" i="1"/>
  <c r="P1501" i="1"/>
  <c r="P1461" i="1"/>
  <c r="P1417" i="1"/>
  <c r="P1373" i="1"/>
  <c r="P1333" i="1"/>
  <c r="P1289" i="1"/>
  <c r="P1245" i="1"/>
  <c r="P1205" i="1"/>
  <c r="P1161" i="1"/>
  <c r="P1117" i="1"/>
  <c r="P1077" i="1"/>
  <c r="P1033" i="1"/>
  <c r="P989" i="1"/>
  <c r="P949" i="1"/>
  <c r="P905" i="1"/>
  <c r="P861" i="1"/>
  <c r="P821" i="1"/>
  <c r="P781" i="1"/>
  <c r="P745" i="1"/>
  <c r="P709" i="1"/>
  <c r="P673" i="1"/>
  <c r="P641" i="1"/>
  <c r="P605" i="1"/>
  <c r="P569" i="1"/>
  <c r="P533" i="1"/>
  <c r="P497" i="1"/>
  <c r="P465" i="1"/>
  <c r="P429" i="1"/>
  <c r="P393" i="1"/>
  <c r="P357" i="1"/>
  <c r="P321" i="1"/>
  <c r="P285" i="1"/>
  <c r="P249" i="1"/>
  <c r="P217" i="1"/>
  <c r="P181" i="1"/>
  <c r="P145" i="1"/>
  <c r="P109" i="1"/>
  <c r="P73" i="1"/>
  <c r="P41" i="1"/>
  <c r="P5" i="1"/>
  <c r="P580" i="1"/>
  <c r="P264" i="1"/>
  <c r="P68" i="1"/>
  <c r="P1567" i="1"/>
  <c r="P1263" i="1"/>
  <c r="P1007" i="1"/>
  <c r="P833" i="1"/>
  <c r="P1690" i="1"/>
  <c r="P1566" i="1"/>
  <c r="P1313" i="1"/>
  <c r="P1688" i="1"/>
  <c r="P1472" i="1"/>
  <c r="P1216" i="1"/>
  <c r="P630" i="1"/>
  <c r="P294" i="1"/>
  <c r="P118" i="1"/>
  <c r="P1281" i="1"/>
  <c r="P1153" i="1"/>
  <c r="P1057" i="1"/>
  <c r="P945" i="1"/>
  <c r="P817" i="1"/>
  <c r="P637" i="1"/>
  <c r="P381" i="1"/>
  <c r="P205" i="1"/>
  <c r="P1695" i="1"/>
  <c r="P1671" i="1"/>
  <c r="P1599" i="1"/>
  <c r="P1511" i="1"/>
  <c r="P1742" i="1"/>
  <c r="P1646" i="1"/>
  <c r="P1268" i="1"/>
  <c r="P1379" i="1"/>
  <c r="P867" i="1"/>
  <c r="P479" i="1"/>
  <c r="P159" i="1"/>
  <c r="P696" i="1"/>
  <c r="P768" i="1"/>
  <c r="P1378" i="1"/>
  <c r="P1154" i="1"/>
  <c r="P962" i="1"/>
  <c r="P730" i="1"/>
  <c r="P306" i="1"/>
  <c r="P58" i="1"/>
  <c r="P252" i="1"/>
  <c r="P144" i="1"/>
  <c r="P1465" i="1"/>
  <c r="P1081" i="1"/>
  <c r="P749" i="1"/>
  <c r="P501" i="1"/>
  <c r="P257" i="1"/>
  <c r="P9" i="1"/>
  <c r="P1023" i="1"/>
  <c r="P1504" i="1"/>
  <c r="P1232" i="1"/>
  <c r="P160" i="1"/>
  <c r="P983" i="1"/>
  <c r="P855" i="1"/>
  <c r="P1252" i="1"/>
  <c r="P1188" i="1"/>
  <c r="P1124" i="1"/>
  <c r="P1619" i="1"/>
  <c r="P1555" i="1"/>
  <c r="P1491" i="1"/>
  <c r="P1427" i="1"/>
  <c r="P1363" i="1"/>
  <c r="P1299" i="1"/>
  <c r="P1235" i="1"/>
  <c r="P1171" i="1"/>
  <c r="P1107" i="1"/>
  <c r="P1043" i="1"/>
  <c r="P979" i="1"/>
  <c r="P915" i="1"/>
  <c r="P851" i="1"/>
  <c r="P795" i="1"/>
  <c r="P763" i="1"/>
  <c r="P731" i="1"/>
  <c r="P699" i="1"/>
  <c r="P667" i="1"/>
  <c r="P635" i="1"/>
  <c r="P603" i="1"/>
  <c r="P571" i="1"/>
  <c r="P539" i="1"/>
  <c r="P507" i="1"/>
  <c r="P1602" i="1"/>
  <c r="P1538" i="1"/>
  <c r="P471" i="1"/>
  <c r="P439" i="1"/>
  <c r="P407" i="1"/>
  <c r="P375" i="1"/>
  <c r="P343" i="1"/>
  <c r="P311" i="1"/>
  <c r="P279" i="1"/>
  <c r="P247" i="1"/>
  <c r="P215" i="1"/>
  <c r="P183" i="1"/>
  <c r="P151" i="1"/>
  <c r="P119" i="1"/>
  <c r="P87" i="1"/>
  <c r="P55" i="1"/>
  <c r="P23" i="1"/>
  <c r="P984" i="1"/>
  <c r="P820" i="1"/>
  <c r="P616" i="1"/>
  <c r="P428" i="1"/>
  <c r="P220" i="1"/>
  <c r="P64" i="1"/>
  <c r="P1020" i="1"/>
  <c r="P904" i="1"/>
  <c r="P740" i="1"/>
  <c r="P584" i="1"/>
  <c r="P404" i="1"/>
  <c r="P232" i="1"/>
  <c r="P60" i="1"/>
  <c r="P1466" i="1"/>
  <c r="P1434" i="1"/>
  <c r="P1402" i="1"/>
  <c r="P1370" i="1"/>
  <c r="P1338" i="1"/>
  <c r="P1306" i="1"/>
  <c r="P1274" i="1"/>
  <c r="P1242" i="1"/>
  <c r="P1210" i="1"/>
  <c r="P1178" i="1"/>
  <c r="P1146" i="1"/>
  <c r="P1114" i="1"/>
  <c r="P1082" i="1"/>
  <c r="P1050" i="1"/>
  <c r="P1018" i="1"/>
  <c r="P986" i="1"/>
  <c r="P954" i="1"/>
  <c r="P922" i="1"/>
  <c r="P890" i="1"/>
  <c r="P858" i="1"/>
  <c r="P826" i="1"/>
  <c r="P790" i="1"/>
  <c r="P754" i="1"/>
  <c r="P722" i="1"/>
  <c r="P686" i="1"/>
  <c r="P650" i="1"/>
  <c r="P614" i="1"/>
  <c r="P578" i="1"/>
  <c r="P542" i="1"/>
  <c r="P510" i="1"/>
  <c r="P474" i="1"/>
  <c r="P438" i="1"/>
  <c r="P402" i="1"/>
  <c r="P366" i="1"/>
  <c r="P330" i="1"/>
  <c r="P298" i="1"/>
  <c r="P262" i="1"/>
  <c r="P226" i="1"/>
  <c r="P190" i="1"/>
  <c r="P154" i="1"/>
  <c r="P122" i="1"/>
  <c r="P86" i="1"/>
  <c r="P50" i="1"/>
  <c r="P14" i="1"/>
  <c r="P884" i="1"/>
  <c r="P744" i="1"/>
  <c r="P612" i="1"/>
  <c r="P472" i="1"/>
  <c r="P352" i="1"/>
  <c r="P228" i="1"/>
  <c r="P20" i="1"/>
  <c r="P940" i="1"/>
  <c r="P716" i="1"/>
  <c r="P572" i="1"/>
  <c r="P384" i="1"/>
  <c r="P244" i="1"/>
  <c r="P112" i="1"/>
  <c r="P1781" i="1"/>
  <c r="P1717" i="1"/>
  <c r="P1653" i="1"/>
  <c r="P1613" i="1"/>
  <c r="P1573" i="1"/>
  <c r="P1537" i="1"/>
  <c r="P1497" i="1"/>
  <c r="P1453" i="1"/>
  <c r="P1413" i="1"/>
  <c r="P1369" i="1"/>
  <c r="P1325" i="1"/>
  <c r="P1285" i="1"/>
  <c r="P1241" i="1"/>
  <c r="P1197" i="1"/>
  <c r="P1157" i="1"/>
  <c r="P1113" i="1"/>
  <c r="P1069" i="1"/>
  <c r="P1029" i="1"/>
  <c r="P985" i="1"/>
  <c r="P941" i="1"/>
  <c r="P901" i="1"/>
  <c r="P857" i="1"/>
  <c r="P813" i="1"/>
  <c r="P777" i="1"/>
  <c r="P741" i="1"/>
  <c r="P705" i="1"/>
  <c r="P669" i="1"/>
  <c r="P633" i="1"/>
  <c r="P601" i="1"/>
  <c r="P565" i="1"/>
  <c r="P529" i="1"/>
  <c r="P493" i="1"/>
  <c r="P457" i="1"/>
  <c r="P425" i="1"/>
  <c r="P389" i="1"/>
  <c r="P353" i="1"/>
  <c r="P317" i="1"/>
  <c r="P281" i="1"/>
  <c r="P245" i="1"/>
  <c r="P213" i="1"/>
  <c r="P177" i="1"/>
  <c r="P141" i="1"/>
  <c r="P105" i="1"/>
  <c r="P69" i="1"/>
  <c r="P33" i="1"/>
  <c r="P856" i="1"/>
  <c r="P552" i="1"/>
  <c r="P236" i="1"/>
  <c r="P40" i="1"/>
  <c r="P1527" i="1"/>
  <c r="P1247" i="1"/>
  <c r="P943" i="1"/>
  <c r="P1185" i="1"/>
  <c r="P1666" i="1"/>
  <c r="P1518" i="1"/>
  <c r="P1265" i="1"/>
  <c r="P1680" i="1"/>
  <c r="P1456" i="1"/>
  <c r="P1200" i="1"/>
  <c r="P1464" i="1"/>
  <c r="P1416" i="1"/>
  <c r="P1384" i="1"/>
  <c r="P1336" i="1"/>
  <c r="P1288" i="1"/>
  <c r="P1224" i="1"/>
  <c r="P1160" i="1"/>
  <c r="P1072" i="1"/>
  <c r="P912" i="1"/>
  <c r="P720" i="1"/>
  <c r="P504" i="1"/>
  <c r="P336" i="1"/>
  <c r="P120" i="1"/>
  <c r="P1471" i="1"/>
  <c r="P1431" i="1"/>
  <c r="P1343" i="1"/>
  <c r="P1271" i="1"/>
  <c r="P1207" i="1"/>
  <c r="P1143" i="1"/>
  <c r="P1063" i="1"/>
  <c r="P975" i="1"/>
  <c r="P911" i="1"/>
  <c r="P823" i="1"/>
  <c r="P1295" i="1"/>
  <c r="P1183" i="1"/>
  <c r="P1095" i="1"/>
  <c r="P1031" i="1"/>
  <c r="P935" i="1"/>
  <c r="P839" i="1"/>
  <c r="P1041" i="1"/>
  <c r="P1332" i="1"/>
  <c r="P1443" i="1"/>
  <c r="P995" i="1"/>
  <c r="P643" i="1"/>
  <c r="P415" i="1"/>
  <c r="P127" i="1"/>
  <c r="P456" i="1"/>
  <c r="P608" i="1"/>
  <c r="P1410" i="1"/>
  <c r="P1218" i="1"/>
  <c r="P1026" i="1"/>
  <c r="P694" i="1"/>
  <c r="P378" i="1"/>
  <c r="P130" i="1"/>
  <c r="P512" i="1"/>
  <c r="P604" i="1"/>
  <c r="P1733" i="1"/>
  <c r="P1337" i="1"/>
  <c r="P997" i="1"/>
  <c r="P713" i="1"/>
  <c r="P469" i="1"/>
  <c r="P185" i="1"/>
  <c r="P284" i="1"/>
  <c r="P1591" i="1"/>
  <c r="P6" i="1"/>
  <c r="P1480" i="1"/>
  <c r="P1096" i="1"/>
  <c r="P1391" i="1"/>
  <c r="P1175" i="1"/>
  <c r="P1039" i="1"/>
  <c r="P1308" i="1"/>
  <c r="P1611" i="1"/>
  <c r="P1355" i="1"/>
  <c r="P1291" i="1"/>
  <c r="P1227" i="1"/>
  <c r="P1163" i="1"/>
  <c r="P1099" i="1"/>
  <c r="P1035" i="1"/>
  <c r="P971" i="1"/>
  <c r="P907" i="1"/>
  <c r="P843" i="1"/>
  <c r="P791" i="1"/>
  <c r="P759" i="1"/>
  <c r="P727" i="1"/>
  <c r="P695" i="1"/>
  <c r="P663" i="1"/>
  <c r="P631" i="1"/>
  <c r="P599" i="1"/>
  <c r="P567" i="1"/>
  <c r="P535" i="1"/>
  <c r="P503" i="1"/>
  <c r="P1594" i="1"/>
  <c r="P1530" i="1"/>
  <c r="P467" i="1"/>
  <c r="P435" i="1"/>
  <c r="P403" i="1"/>
  <c r="P371" i="1"/>
  <c r="P339" i="1"/>
  <c r="P307" i="1"/>
  <c r="P275" i="1"/>
  <c r="P243" i="1"/>
  <c r="P211" i="1"/>
  <c r="P179" i="1"/>
  <c r="P147" i="1"/>
  <c r="P115" i="1"/>
  <c r="P83" i="1"/>
  <c r="P51" i="1"/>
  <c r="P19" i="1"/>
  <c r="P968" i="1"/>
  <c r="P808" i="1"/>
  <c r="P556" i="1"/>
  <c r="P408" i="1"/>
  <c r="P200" i="1"/>
  <c r="P44" i="1"/>
  <c r="P1012" i="1"/>
  <c r="P868" i="1"/>
  <c r="P688" i="1"/>
  <c r="P568" i="1"/>
  <c r="P388" i="1"/>
  <c r="P212" i="1"/>
  <c r="P48" i="1"/>
  <c r="P1462" i="1"/>
  <c r="P1430" i="1"/>
  <c r="P1398" i="1"/>
  <c r="P1366" i="1"/>
  <c r="P1334" i="1"/>
  <c r="P1302" i="1"/>
  <c r="P1270" i="1"/>
  <c r="P1238" i="1"/>
  <c r="P1206" i="1"/>
  <c r="P1174" i="1"/>
  <c r="P1142" i="1"/>
  <c r="P1110" i="1"/>
  <c r="P1078" i="1"/>
  <c r="P1046" i="1"/>
  <c r="P1014" i="1"/>
  <c r="P982" i="1"/>
  <c r="P950" i="1"/>
  <c r="P918" i="1"/>
  <c r="P886" i="1"/>
  <c r="P854" i="1"/>
  <c r="P822" i="1"/>
  <c r="P786" i="1"/>
  <c r="P750" i="1"/>
  <c r="P714" i="1"/>
  <c r="P682" i="1"/>
  <c r="P646" i="1"/>
  <c r="P610" i="1"/>
  <c r="P574" i="1"/>
  <c r="P538" i="1"/>
  <c r="P506" i="1"/>
  <c r="P470" i="1"/>
  <c r="P434" i="1"/>
  <c r="P398" i="1"/>
  <c r="P362" i="1"/>
  <c r="P326" i="1"/>
  <c r="P290" i="1"/>
  <c r="P258" i="1"/>
  <c r="P222" i="1"/>
  <c r="P186" i="1"/>
  <c r="P150" i="1"/>
  <c r="P114" i="1"/>
  <c r="P82" i="1"/>
  <c r="P46" i="1"/>
  <c r="P10" i="1"/>
  <c r="P872" i="1"/>
  <c r="P732" i="1"/>
  <c r="P596" i="1"/>
  <c r="P460" i="1"/>
  <c r="P332" i="1"/>
  <c r="P176" i="1"/>
  <c r="P1076" i="1"/>
  <c r="P908" i="1"/>
  <c r="P704" i="1"/>
  <c r="P564" i="1"/>
  <c r="P360" i="1"/>
  <c r="P224" i="1"/>
  <c r="P96" i="1"/>
  <c r="P1773" i="1"/>
  <c r="P1709" i="1"/>
  <c r="P1645" i="1"/>
  <c r="P1609" i="1"/>
  <c r="P1569" i="1"/>
  <c r="P1533" i="1"/>
  <c r="P1493" i="1"/>
  <c r="P1449" i="1"/>
  <c r="P1405" i="1"/>
  <c r="P1365" i="1"/>
  <c r="P1321" i="1"/>
  <c r="P1277" i="1"/>
  <c r="P1237" i="1"/>
  <c r="P1193" i="1"/>
  <c r="P1149" i="1"/>
  <c r="P1109" i="1"/>
  <c r="P1065" i="1"/>
  <c r="P1021" i="1"/>
  <c r="P981" i="1"/>
  <c r="P937" i="1"/>
  <c r="P893" i="1"/>
  <c r="P853" i="1"/>
  <c r="P809" i="1"/>
  <c r="P773" i="1"/>
  <c r="P737" i="1"/>
  <c r="P701" i="1"/>
  <c r="P665" i="1"/>
  <c r="P629" i="1"/>
  <c r="P597" i="1"/>
  <c r="P561" i="1"/>
  <c r="P525" i="1"/>
  <c r="P489" i="1"/>
  <c r="P453" i="1"/>
  <c r="P417" i="1"/>
  <c r="P385" i="1"/>
  <c r="P349" i="1"/>
  <c r="P313" i="1"/>
  <c r="P277" i="1"/>
  <c r="P241" i="1"/>
  <c r="P209" i="1"/>
  <c r="P173" i="1"/>
  <c r="P137" i="1"/>
  <c r="P101" i="1"/>
  <c r="P65" i="1"/>
  <c r="P29" i="1"/>
  <c r="P796" i="1"/>
  <c r="P528" i="1"/>
  <c r="P216" i="1"/>
  <c r="P16" i="1"/>
  <c r="P1487" i="1"/>
  <c r="P1215" i="1"/>
  <c r="P927" i="1"/>
  <c r="P1009" i="1"/>
  <c r="P1658" i="1"/>
  <c r="P678" i="1"/>
  <c r="P1089" i="1"/>
  <c r="P1664" i="1"/>
  <c r="P1424" i="1"/>
  <c r="P1152" i="1"/>
  <c r="P798" i="1"/>
  <c r="P502" i="1"/>
  <c r="P246" i="1"/>
  <c r="P78" i="1"/>
  <c r="P1249" i="1"/>
  <c r="P1137" i="1"/>
  <c r="P1025" i="1"/>
  <c r="P897" i="1"/>
  <c r="P801" i="1"/>
  <c r="P589" i="1"/>
  <c r="P333" i="1"/>
  <c r="P165" i="1"/>
  <c r="P1799" i="1"/>
  <c r="P1767" i="1"/>
  <c r="P1663" i="1"/>
  <c r="P1631" i="1"/>
  <c r="P1543" i="1"/>
  <c r="P1503" i="1"/>
  <c r="P1774" i="1"/>
  <c r="P1670" i="1"/>
  <c r="P1550" i="1"/>
  <c r="P1510" i="1"/>
  <c r="P1460" i="1"/>
  <c r="P1140" i="1"/>
  <c r="P1315" i="1"/>
  <c r="P931" i="1"/>
  <c r="P707" i="1"/>
  <c r="P579" i="1"/>
  <c r="P447" i="1"/>
  <c r="P191" i="1"/>
  <c r="P1036" i="1"/>
  <c r="P1048" i="1"/>
  <c r="P1442" i="1"/>
  <c r="P1186" i="1"/>
  <c r="P898" i="1"/>
  <c r="P554" i="1"/>
  <c r="P270" i="1"/>
  <c r="P162" i="1"/>
  <c r="P648" i="1"/>
  <c r="P448" i="1"/>
  <c r="P1505" i="1"/>
  <c r="P1125" i="1"/>
  <c r="P909" i="1"/>
  <c r="P573" i="1"/>
  <c r="P289" i="1"/>
  <c r="P45" i="1"/>
  <c r="P1327" i="1"/>
  <c r="P1706" i="1"/>
  <c r="P1344" i="1"/>
  <c r="P376" i="1"/>
  <c r="P1087" i="1"/>
  <c r="P951" i="1"/>
  <c r="P1444" i="1"/>
  <c r="P1436" i="1"/>
  <c r="P1116" i="1"/>
  <c r="P1419" i="1"/>
  <c r="P1492" i="1"/>
  <c r="P1428" i="1"/>
  <c r="P1364" i="1"/>
  <c r="P1300" i="1"/>
  <c r="P1236" i="1"/>
  <c r="P1172" i="1"/>
  <c r="P1108" i="1"/>
  <c r="P1603" i="1"/>
  <c r="P1539" i="1"/>
  <c r="P1475" i="1"/>
  <c r="P1411" i="1"/>
  <c r="P1347" i="1"/>
  <c r="P1283" i="1"/>
  <c r="P1219" i="1"/>
  <c r="P1155" i="1"/>
  <c r="P1091" i="1"/>
  <c r="P1027" i="1"/>
  <c r="P963" i="1"/>
  <c r="P899" i="1"/>
  <c r="P835" i="1"/>
  <c r="P787" i="1"/>
  <c r="P755" i="1"/>
  <c r="P723" i="1"/>
  <c r="P691" i="1"/>
  <c r="P659" i="1"/>
  <c r="P627" i="1"/>
  <c r="P595" i="1"/>
  <c r="P563" i="1"/>
  <c r="P531" i="1"/>
  <c r="P499" i="1"/>
  <c r="P1586" i="1"/>
  <c r="P1522" i="1"/>
  <c r="P463" i="1"/>
  <c r="P431" i="1"/>
  <c r="P399" i="1"/>
  <c r="P367" i="1"/>
  <c r="P335" i="1"/>
  <c r="P303" i="1"/>
  <c r="P271" i="1"/>
  <c r="P239" i="1"/>
  <c r="P207" i="1"/>
  <c r="P175" i="1"/>
  <c r="P143" i="1"/>
  <c r="P111" i="1"/>
  <c r="P79" i="1"/>
  <c r="P47" i="1"/>
  <c r="P15" i="1"/>
  <c r="P956" i="1"/>
  <c r="P792" i="1"/>
  <c r="P536" i="1"/>
  <c r="P392" i="1"/>
  <c r="P180" i="1"/>
  <c r="P24" i="1"/>
  <c r="P1000" i="1"/>
  <c r="P828" i="1"/>
  <c r="P668" i="1"/>
  <c r="P548" i="1"/>
  <c r="P372" i="1"/>
  <c r="P196" i="1"/>
  <c r="P1490" i="1"/>
  <c r="P1458" i="1"/>
  <c r="P1426" i="1"/>
  <c r="P1394" i="1"/>
  <c r="P1362" i="1"/>
  <c r="P1330" i="1"/>
  <c r="P1298" i="1"/>
  <c r="P1266" i="1"/>
  <c r="P1234" i="1"/>
  <c r="P1202" i="1"/>
  <c r="P1170" i="1"/>
  <c r="P1138" i="1"/>
  <c r="P1106" i="1"/>
  <c r="P1074" i="1"/>
  <c r="P1042" i="1"/>
  <c r="P1010" i="1"/>
  <c r="P978" i="1"/>
  <c r="P946" i="1"/>
  <c r="P914" i="1"/>
  <c r="P882" i="1"/>
  <c r="P850" i="1"/>
  <c r="P818" i="1"/>
  <c r="P782" i="1"/>
  <c r="P746" i="1"/>
  <c r="P710" i="1"/>
  <c r="P674" i="1"/>
  <c r="P642" i="1"/>
  <c r="P606" i="1"/>
  <c r="P570" i="1"/>
  <c r="P534" i="1"/>
  <c r="P498" i="1"/>
  <c r="P466" i="1"/>
  <c r="P430" i="1"/>
  <c r="P394" i="1"/>
  <c r="P358" i="1"/>
  <c r="P322" i="1"/>
  <c r="P286" i="1"/>
  <c r="P254" i="1"/>
  <c r="P218" i="1"/>
  <c r="P182" i="1"/>
  <c r="P146" i="1"/>
  <c r="P110" i="1"/>
  <c r="P74" i="1"/>
  <c r="P42" i="1"/>
  <c r="P1084" i="1"/>
  <c r="P860" i="1"/>
  <c r="P712" i="1"/>
  <c r="P576" i="1"/>
  <c r="P444" i="1"/>
  <c r="P316" i="1"/>
  <c r="P156" i="1"/>
  <c r="P1060" i="1"/>
  <c r="P892" i="1"/>
  <c r="P680" i="1"/>
  <c r="P508" i="1"/>
  <c r="P340" i="1"/>
  <c r="P204" i="1"/>
  <c r="P52" i="1"/>
  <c r="P1765" i="1"/>
  <c r="P1701" i="1"/>
  <c r="P1641" i="1"/>
  <c r="P1605" i="1"/>
  <c r="P1565" i="1"/>
  <c r="P1525" i="1"/>
  <c r="P1485" i="1"/>
  <c r="P1445" i="1"/>
  <c r="P1401" i="1"/>
  <c r="P1357" i="1"/>
  <c r="P1317" i="1"/>
  <c r="P1273" i="1"/>
  <c r="P1229" i="1"/>
  <c r="P1189" i="1"/>
  <c r="P1145" i="1"/>
  <c r="P1101" i="1"/>
  <c r="P1061" i="1"/>
  <c r="P1017" i="1"/>
  <c r="P973" i="1"/>
  <c r="P933" i="1"/>
  <c r="P889" i="1"/>
  <c r="P845" i="1"/>
  <c r="P805" i="1"/>
  <c r="P769" i="1"/>
  <c r="P733" i="1"/>
  <c r="P697" i="1"/>
  <c r="P661" i="1"/>
  <c r="P625" i="1"/>
  <c r="P593" i="1"/>
  <c r="P557" i="1"/>
  <c r="P521" i="1"/>
  <c r="P485" i="1"/>
  <c r="P449" i="1"/>
  <c r="P413" i="1"/>
  <c r="P377" i="1"/>
  <c r="P345" i="1"/>
  <c r="P309" i="1"/>
  <c r="P273" i="1"/>
  <c r="P237" i="1"/>
  <c r="P201" i="1"/>
  <c r="P169" i="1"/>
  <c r="P133" i="1"/>
  <c r="P97" i="1"/>
  <c r="P61" i="1"/>
  <c r="P25" i="1"/>
  <c r="P756" i="1"/>
  <c r="P452" i="1"/>
  <c r="P188" i="1"/>
  <c r="P1345" i="1"/>
  <c r="P1439" i="1"/>
  <c r="P1167" i="1"/>
  <c r="P895" i="1"/>
  <c r="P677" i="1"/>
  <c r="P1650" i="1"/>
  <c r="P590" i="1"/>
  <c r="P929" i="1"/>
  <c r="P1604" i="1"/>
  <c r="P1376" i="1"/>
  <c r="P1136" i="1"/>
  <c r="P1448" i="1"/>
  <c r="P1408" i="1"/>
  <c r="P1368" i="1"/>
  <c r="P1328" i="1"/>
  <c r="P1272" i="1"/>
  <c r="P1208" i="1"/>
  <c r="P1144" i="1"/>
  <c r="P1040" i="1"/>
  <c r="P880" i="1"/>
  <c r="P632" i="1"/>
  <c r="P464" i="1"/>
  <c r="P288" i="1"/>
  <c r="P80" i="1"/>
  <c r="P1447" i="1"/>
  <c r="P1399" i="1"/>
  <c r="P1319" i="1"/>
  <c r="P1255" i="1"/>
  <c r="P1199" i="1"/>
  <c r="P1119" i="1"/>
  <c r="P1055" i="1"/>
  <c r="P967" i="1"/>
  <c r="P903" i="1"/>
  <c r="P1367" i="1"/>
  <c r="P1287" i="1"/>
  <c r="P1159" i="1"/>
  <c r="P1079" i="1"/>
  <c r="P999" i="1"/>
  <c r="P887" i="1"/>
  <c r="P831" i="1"/>
  <c r="P1377" i="1"/>
  <c r="P1088" i="1"/>
  <c r="P1396" i="1"/>
  <c r="P1507" i="1"/>
  <c r="P1059" i="1"/>
  <c r="P675" i="1"/>
  <c r="P1554" i="1"/>
  <c r="P351" i="1"/>
  <c r="P255" i="1"/>
  <c r="P63" i="1"/>
  <c r="P104" i="1"/>
  <c r="P100" i="1"/>
  <c r="P1314" i="1"/>
  <c r="P1090" i="1"/>
  <c r="P994" i="1"/>
  <c r="P802" i="1"/>
  <c r="P658" i="1"/>
  <c r="P518" i="1"/>
  <c r="P410" i="1"/>
  <c r="P234" i="1"/>
  <c r="P936" i="1"/>
  <c r="P56" i="1"/>
  <c r="P1797" i="1"/>
  <c r="P1585" i="1"/>
  <c r="P1381" i="1"/>
  <c r="P1253" i="1"/>
  <c r="P1037" i="1"/>
  <c r="P785" i="1"/>
  <c r="P645" i="1"/>
  <c r="P397" i="1"/>
  <c r="P149" i="1"/>
  <c r="P92" i="1"/>
  <c r="P248" i="1"/>
  <c r="P1392" i="1"/>
  <c r="P544" i="1"/>
  <c r="P1351" i="1"/>
  <c r="P919" i="1"/>
  <c r="P1127" i="1"/>
  <c r="P1380" i="1"/>
  <c r="P1244" i="1"/>
  <c r="P1483" i="1"/>
  <c r="P1484" i="1"/>
  <c r="P1420" i="1"/>
  <c r="P1356" i="1"/>
  <c r="P1292" i="1"/>
  <c r="P1228" i="1"/>
  <c r="P1164" i="1"/>
  <c r="P1100" i="1"/>
  <c r="P1595" i="1"/>
  <c r="P1531" i="1"/>
  <c r="P1467" i="1"/>
  <c r="P1403" i="1"/>
  <c r="P1339" i="1"/>
  <c r="P1275" i="1"/>
  <c r="P1211" i="1"/>
  <c r="P1147" i="1"/>
  <c r="P1083" i="1"/>
  <c r="P1019" i="1"/>
  <c r="P955" i="1"/>
  <c r="P891" i="1"/>
  <c r="P827" i="1"/>
  <c r="P783" i="1"/>
  <c r="P751" i="1"/>
  <c r="P719" i="1"/>
  <c r="P687" i="1"/>
  <c r="P655" i="1"/>
  <c r="P623" i="1"/>
  <c r="P591" i="1"/>
  <c r="P559" i="1"/>
  <c r="P527" i="1"/>
  <c r="P495" i="1"/>
  <c r="P1578" i="1"/>
  <c r="P1514" i="1"/>
  <c r="P459" i="1"/>
  <c r="P427" i="1"/>
  <c r="P395" i="1"/>
  <c r="P363" i="1"/>
  <c r="P331" i="1"/>
  <c r="P299" i="1"/>
  <c r="P267" i="1"/>
  <c r="P235" i="1"/>
  <c r="P203" i="1"/>
  <c r="P171" i="1"/>
  <c r="P139" i="1"/>
  <c r="P107" i="1"/>
  <c r="P75" i="1"/>
  <c r="P43" i="1"/>
  <c r="P11" i="1"/>
  <c r="P920" i="1"/>
  <c r="P776" i="1"/>
  <c r="P520" i="1"/>
  <c r="P348" i="1"/>
  <c r="P164" i="1"/>
  <c r="P8" i="1"/>
  <c r="P988" i="1"/>
  <c r="P804" i="1"/>
  <c r="P652" i="1"/>
  <c r="P532" i="1"/>
  <c r="P356" i="1"/>
  <c r="P184" i="1"/>
  <c r="P1486" i="1"/>
  <c r="P1454" i="1"/>
  <c r="P1422" i="1"/>
  <c r="P1390" i="1"/>
  <c r="P1358" i="1"/>
  <c r="P1326" i="1"/>
  <c r="P1294" i="1"/>
  <c r="P1262" i="1"/>
  <c r="P1230" i="1"/>
  <c r="P1198" i="1"/>
  <c r="P1166" i="1"/>
  <c r="P1134" i="1"/>
  <c r="P1102" i="1"/>
  <c r="P1070" i="1"/>
  <c r="P1038" i="1"/>
  <c r="P1006" i="1"/>
  <c r="P974" i="1"/>
  <c r="P942" i="1"/>
  <c r="P910" i="1"/>
  <c r="P878" i="1"/>
  <c r="P846" i="1"/>
  <c r="P814" i="1"/>
  <c r="P778" i="1"/>
  <c r="P742" i="1"/>
  <c r="P706" i="1"/>
  <c r="P670" i="1"/>
  <c r="P638" i="1"/>
  <c r="P602" i="1"/>
  <c r="P566" i="1"/>
  <c r="P530" i="1"/>
  <c r="P494" i="1"/>
  <c r="P458" i="1"/>
  <c r="P426" i="1"/>
  <c r="P390" i="1"/>
  <c r="P354" i="1"/>
  <c r="P318" i="1"/>
  <c r="P282" i="1"/>
  <c r="P250" i="1"/>
  <c r="P214" i="1"/>
  <c r="P178" i="1"/>
  <c r="P142" i="1"/>
  <c r="P106" i="1"/>
  <c r="P70" i="1"/>
  <c r="P34" i="1"/>
  <c r="P1064" i="1"/>
  <c r="P844" i="1"/>
  <c r="P700" i="1"/>
  <c r="P560" i="1"/>
  <c r="P432" i="1"/>
  <c r="P304" i="1"/>
  <c r="P136" i="1"/>
  <c r="P1052" i="1"/>
  <c r="P852" i="1"/>
  <c r="P660" i="1"/>
  <c r="P492" i="1"/>
  <c r="P328" i="1"/>
  <c r="P192" i="1"/>
  <c r="P28" i="1"/>
  <c r="P1757" i="1"/>
  <c r="P1693" i="1"/>
  <c r="P1637" i="1"/>
  <c r="P1601" i="1"/>
  <c r="P1561" i="1"/>
  <c r="P1521" i="1"/>
  <c r="P1481" i="1"/>
  <c r="P1437" i="1"/>
  <c r="P1397" i="1"/>
  <c r="P1353" i="1"/>
  <c r="P1309" i="1"/>
  <c r="P1269" i="1"/>
  <c r="P1225" i="1"/>
  <c r="P1181" i="1"/>
  <c r="P1141" i="1"/>
  <c r="P1097" i="1"/>
  <c r="P1053" i="1"/>
  <c r="P1013" i="1"/>
  <c r="P969" i="1"/>
  <c r="P925" i="1"/>
  <c r="P885" i="1"/>
  <c r="P841" i="1"/>
  <c r="P797" i="1"/>
  <c r="P761" i="1"/>
  <c r="P729" i="1"/>
  <c r="P693" i="1"/>
  <c r="P657" i="1"/>
  <c r="P621" i="1"/>
  <c r="P585" i="1"/>
  <c r="P553" i="1"/>
  <c r="P517" i="1"/>
  <c r="P481" i="1"/>
  <c r="P445" i="1"/>
  <c r="P409" i="1"/>
  <c r="P373" i="1"/>
  <c r="P341" i="1"/>
  <c r="P305" i="1"/>
  <c r="P269" i="1"/>
  <c r="P233" i="1"/>
  <c r="P197" i="1"/>
  <c r="P161" i="1"/>
  <c r="P129" i="1"/>
  <c r="P93" i="1"/>
  <c r="P57" i="1"/>
  <c r="P21" i="1"/>
  <c r="P724" i="1"/>
  <c r="P420" i="1"/>
  <c r="P168" i="1"/>
  <c r="P125" i="1"/>
  <c r="P1423" i="1"/>
  <c r="P1151" i="1"/>
  <c r="P847" i="1"/>
  <c r="P1770" i="1"/>
  <c r="P1638" i="1"/>
  <c r="P550" i="1"/>
  <c r="P1760" i="1"/>
  <c r="P1556" i="1"/>
  <c r="P1360" i="1"/>
  <c r="P1104" i="1"/>
  <c r="P758" i="1"/>
  <c r="P462" i="1"/>
  <c r="P206" i="1"/>
  <c r="P38" i="1"/>
  <c r="P1217" i="1"/>
  <c r="P1121" i="1"/>
  <c r="P993" i="1"/>
  <c r="P881" i="1"/>
  <c r="P765" i="1"/>
  <c r="P549" i="1"/>
  <c r="P293" i="1"/>
  <c r="P77" i="1"/>
  <c r="P1791" i="1"/>
  <c r="P1759" i="1"/>
  <c r="P1735" i="1"/>
  <c r="P1575" i="1"/>
  <c r="P1535" i="1"/>
  <c r="P1798" i="1"/>
  <c r="P1766" i="1"/>
  <c r="P1734" i="1"/>
  <c r="P1710" i="1"/>
  <c r="P1582" i="1"/>
  <c r="P1542" i="1"/>
  <c r="P1204" i="1"/>
  <c r="P1251" i="1"/>
  <c r="P803" i="1"/>
  <c r="P611" i="1"/>
  <c r="P483" i="1"/>
  <c r="P319" i="1"/>
  <c r="P31" i="1"/>
  <c r="P932" i="1"/>
  <c r="P1474" i="1"/>
  <c r="P1250" i="1"/>
  <c r="P930" i="1"/>
  <c r="P622" i="1"/>
  <c r="P342" i="1"/>
  <c r="P94" i="1"/>
  <c r="P380" i="1"/>
  <c r="P276" i="1"/>
  <c r="P1545" i="1"/>
  <c r="P1209" i="1"/>
  <c r="P825" i="1"/>
  <c r="P609" i="1"/>
  <c r="P361" i="1"/>
  <c r="P113" i="1"/>
  <c r="P1473" i="1"/>
  <c r="P1264" i="1"/>
  <c r="P1304" i="1"/>
  <c r="P760" i="1"/>
  <c r="P1303" i="1"/>
  <c r="P863" i="1"/>
  <c r="P1316" i="1"/>
  <c r="P1372" i="1"/>
  <c r="P1180" i="1"/>
  <c r="P1547" i="1"/>
  <c r="P1476" i="1"/>
  <c r="P1412" i="1"/>
  <c r="P1348" i="1"/>
  <c r="P1284" i="1"/>
  <c r="P1220" i="1"/>
  <c r="P1156" i="1"/>
  <c r="P1092" i="1"/>
  <c r="P1587" i="1"/>
  <c r="P1523" i="1"/>
  <c r="P1459" i="1"/>
  <c r="P1395" i="1"/>
  <c r="P1331" i="1"/>
  <c r="P1267" i="1"/>
  <c r="P1203" i="1"/>
  <c r="P1139" i="1"/>
  <c r="P1075" i="1"/>
  <c r="P1011" i="1"/>
  <c r="P947" i="1"/>
  <c r="P883" i="1"/>
  <c r="P819" i="1"/>
  <c r="P779" i="1"/>
  <c r="P747" i="1"/>
  <c r="P715" i="1"/>
  <c r="P683" i="1"/>
  <c r="P651" i="1"/>
  <c r="P619" i="1"/>
  <c r="P587" i="1"/>
  <c r="P555" i="1"/>
  <c r="P523" i="1"/>
  <c r="P491" i="1"/>
  <c r="P1570" i="1"/>
  <c r="P1506" i="1"/>
  <c r="P455" i="1"/>
  <c r="P423" i="1"/>
  <c r="P391" i="1"/>
  <c r="P359" i="1"/>
  <c r="P327" i="1"/>
  <c r="P295" i="1"/>
  <c r="P263" i="1"/>
  <c r="P231" i="1"/>
  <c r="P199" i="1"/>
  <c r="P167" i="1"/>
  <c r="P135" i="1"/>
  <c r="P103" i="1"/>
  <c r="P71" i="1"/>
  <c r="P39" i="1"/>
  <c r="P7" i="1"/>
  <c r="P900" i="1"/>
  <c r="P736" i="1"/>
  <c r="P496" i="1"/>
  <c r="P320" i="1"/>
  <c r="P148" i="1"/>
  <c r="P1080" i="1"/>
  <c r="P980" i="1"/>
  <c r="P788" i="1"/>
  <c r="P636" i="1"/>
  <c r="P516" i="1"/>
  <c r="P344" i="1"/>
  <c r="P128" i="1"/>
  <c r="P1482" i="1"/>
  <c r="P1450" i="1"/>
  <c r="P1418" i="1"/>
  <c r="P1386" i="1"/>
  <c r="P1354" i="1"/>
  <c r="P1322" i="1"/>
  <c r="P1290" i="1"/>
  <c r="P1258" i="1"/>
  <c r="P1226" i="1"/>
  <c r="P1194" i="1"/>
  <c r="P1162" i="1"/>
  <c r="P1130" i="1"/>
  <c r="P1098" i="1"/>
  <c r="P1066" i="1"/>
  <c r="P1034" i="1"/>
  <c r="P1002" i="1"/>
  <c r="P970" i="1"/>
  <c r="P938" i="1"/>
  <c r="P906" i="1"/>
  <c r="P874" i="1"/>
  <c r="P842" i="1"/>
  <c r="P810" i="1"/>
  <c r="P774" i="1"/>
  <c r="P738" i="1"/>
  <c r="P702" i="1"/>
  <c r="P666" i="1"/>
  <c r="P634" i="1"/>
  <c r="P598" i="1"/>
  <c r="P562" i="1"/>
  <c r="P526" i="1"/>
  <c r="P490" i="1"/>
  <c r="P454" i="1"/>
  <c r="P418" i="1"/>
  <c r="P386" i="1"/>
  <c r="P350" i="1"/>
  <c r="P314" i="1"/>
  <c r="P278" i="1"/>
  <c r="P242" i="1"/>
  <c r="P210" i="1"/>
  <c r="P174" i="1"/>
  <c r="P138" i="1"/>
  <c r="P102" i="1"/>
  <c r="P66" i="1"/>
  <c r="P30" i="1"/>
  <c r="P1028" i="1"/>
  <c r="P836" i="1"/>
  <c r="P684" i="1"/>
  <c r="P540" i="1"/>
  <c r="P412" i="1"/>
  <c r="P292" i="1"/>
  <c r="P88" i="1"/>
  <c r="P1016" i="1"/>
  <c r="P812" i="1"/>
  <c r="P640" i="1"/>
  <c r="P476" i="1"/>
  <c r="P312" i="1"/>
  <c r="P172" i="1"/>
  <c r="P12" i="1"/>
  <c r="P1749" i="1"/>
  <c r="P1685" i="1"/>
  <c r="P1633" i="1"/>
  <c r="P1597" i="1"/>
  <c r="P1557" i="1"/>
  <c r="P1517" i="1"/>
  <c r="P1477" i="1"/>
  <c r="P1433" i="1"/>
  <c r="P1389" i="1"/>
  <c r="P1349" i="1"/>
  <c r="P1305" i="1"/>
  <c r="P1261" i="1"/>
  <c r="P1221" i="1"/>
  <c r="P1177" i="1"/>
  <c r="P1133" i="1"/>
  <c r="P1093" i="1"/>
  <c r="P1049" i="1"/>
  <c r="P1005" i="1"/>
  <c r="P965" i="1"/>
  <c r="P921" i="1"/>
  <c r="P877" i="1"/>
  <c r="P837" i="1"/>
  <c r="P793" i="1"/>
  <c r="P757" i="1"/>
  <c r="P725" i="1"/>
  <c r="P689" i="1"/>
  <c r="P653" i="1"/>
  <c r="P617" i="1"/>
  <c r="P581" i="1"/>
  <c r="P545" i="1"/>
  <c r="P513" i="1"/>
  <c r="P477" i="1"/>
  <c r="P441" i="1"/>
  <c r="P405" i="1"/>
  <c r="P369" i="1"/>
  <c r="P337" i="1"/>
  <c r="P301" i="1"/>
  <c r="P265" i="1"/>
  <c r="P229" i="1"/>
  <c r="P193" i="1"/>
  <c r="P157" i="1"/>
  <c r="P121" i="1"/>
  <c r="P89" i="1"/>
  <c r="P53" i="1"/>
  <c r="P17" i="1"/>
  <c r="P692" i="1"/>
  <c r="P396" i="1"/>
  <c r="P140" i="1"/>
  <c r="P1639" i="1"/>
  <c r="P1407" i="1"/>
  <c r="P1103" i="1"/>
  <c r="P815" i="1"/>
  <c r="P1746" i="1"/>
  <c r="P1630" i="1"/>
  <c r="P374" i="1"/>
  <c r="P1744" i="1"/>
  <c r="P1552" i="1"/>
  <c r="P1312" i="1"/>
  <c r="P976" i="1"/>
  <c r="P1440" i="1"/>
  <c r="P1400" i="1"/>
  <c r="P1352" i="1"/>
  <c r="P1320" i="1"/>
  <c r="P1240" i="1"/>
  <c r="P1176" i="1"/>
  <c r="P1112" i="1"/>
  <c r="P1008" i="1"/>
  <c r="P816" i="1"/>
  <c r="P592" i="1"/>
  <c r="P416" i="1"/>
  <c r="P208" i="1"/>
  <c r="P32" i="1"/>
  <c r="P1415" i="1"/>
  <c r="P1463" i="1"/>
  <c r="P1383" i="1"/>
  <c r="P1311" i="1"/>
  <c r="P1239" i="1"/>
  <c r="P1191" i="1"/>
  <c r="P1111" i="1"/>
  <c r="P1015" i="1"/>
  <c r="P959" i="1"/>
  <c r="P879" i="1"/>
  <c r="P1359" i="1"/>
  <c r="P1279" i="1"/>
  <c r="P1135" i="1"/>
  <c r="P1047" i="1"/>
  <c r="P991" i="1"/>
  <c r="P871" i="1"/>
  <c r="P807" i="1"/>
  <c r="P1297" i="1"/>
  <c r="P1571" i="1"/>
  <c r="P1123" i="1"/>
  <c r="P739" i="1"/>
  <c r="P515" i="1"/>
  <c r="P223" i="1"/>
  <c r="P876" i="1"/>
  <c r="P484" i="1"/>
  <c r="P1282" i="1"/>
  <c r="P866" i="1"/>
  <c r="P482" i="1"/>
  <c r="P22" i="1"/>
  <c r="P964" i="1"/>
  <c r="P1625" i="1"/>
  <c r="P1165" i="1"/>
  <c r="P869" i="1"/>
  <c r="P537" i="1"/>
  <c r="P325" i="1"/>
  <c r="P81" i="1"/>
  <c r="P1606" i="1"/>
  <c r="P944" i="1"/>
  <c r="P1455" i="1"/>
  <c r="P1335" i="1"/>
  <c r="P1468" i="1"/>
  <c r="P1404" i="1"/>
  <c r="P1340" i="1"/>
  <c r="P1276" i="1"/>
  <c r="P1212" i="1"/>
  <c r="P1148" i="1"/>
  <c r="P1643" i="1"/>
  <c r="P1579" i="1"/>
  <c r="P1515" i="1"/>
  <c r="P1451" i="1"/>
  <c r="P1387" i="1"/>
  <c r="P1323" i="1"/>
  <c r="P1259" i="1"/>
  <c r="P1195" i="1"/>
  <c r="P1131" i="1"/>
  <c r="P1067" i="1"/>
  <c r="P1003" i="1"/>
  <c r="P939" i="1"/>
  <c r="P875" i="1"/>
  <c r="P811" i="1"/>
  <c r="P775" i="1"/>
  <c r="P743" i="1"/>
  <c r="P711" i="1"/>
  <c r="P679" i="1"/>
  <c r="P647" i="1"/>
  <c r="P615" i="1"/>
  <c r="P583" i="1"/>
  <c r="P551" i="1"/>
  <c r="P519" i="1"/>
  <c r="P487" i="1"/>
  <c r="P1562" i="1"/>
  <c r="P1498" i="1"/>
  <c r="P451" i="1"/>
  <c r="P419" i="1"/>
  <c r="P387" i="1"/>
  <c r="P355" i="1"/>
  <c r="P323" i="1"/>
  <c r="P291" i="1"/>
  <c r="P259" i="1"/>
  <c r="P227" i="1"/>
  <c r="P195" i="1"/>
  <c r="P163" i="1"/>
  <c r="P131" i="1"/>
  <c r="P99" i="1"/>
  <c r="P67" i="1"/>
  <c r="P35" i="1"/>
  <c r="P1044" i="1"/>
  <c r="P888" i="1"/>
  <c r="P708" i="1"/>
  <c r="P480" i="1"/>
  <c r="P300" i="1"/>
  <c r="P132" i="1"/>
  <c r="P1068" i="1"/>
  <c r="P972" i="1"/>
  <c r="P780" i="1"/>
  <c r="P624" i="1"/>
  <c r="P500" i="1"/>
  <c r="P324" i="1"/>
  <c r="P108" i="1"/>
  <c r="P1478" i="1"/>
  <c r="P1446" i="1"/>
  <c r="P1414" i="1"/>
  <c r="P1382" i="1"/>
  <c r="P1350" i="1"/>
  <c r="P1318" i="1"/>
  <c r="P1286" i="1"/>
  <c r="P1254" i="1"/>
  <c r="P1222" i="1"/>
  <c r="P1190" i="1"/>
  <c r="P1158" i="1"/>
  <c r="P1126" i="1"/>
  <c r="P1094" i="1"/>
  <c r="P1062" i="1"/>
  <c r="P1030" i="1"/>
  <c r="P998" i="1"/>
  <c r="P966" i="1"/>
  <c r="P934" i="1"/>
  <c r="P902" i="1"/>
  <c r="P870" i="1"/>
  <c r="P838" i="1"/>
  <c r="P806" i="1"/>
  <c r="P770" i="1"/>
  <c r="P734" i="1"/>
  <c r="P698" i="1"/>
  <c r="P662" i="1"/>
  <c r="P626" i="1"/>
  <c r="P594" i="1"/>
  <c r="P558" i="1"/>
  <c r="P522" i="1"/>
  <c r="P486" i="1"/>
  <c r="P450" i="1"/>
  <c r="P414" i="1"/>
  <c r="P382" i="1"/>
  <c r="P346" i="1"/>
  <c r="P310" i="1"/>
  <c r="P274" i="1"/>
  <c r="P238" i="1"/>
  <c r="P202" i="1"/>
  <c r="P170" i="1"/>
  <c r="P134" i="1"/>
  <c r="P98" i="1"/>
  <c r="P62" i="1"/>
  <c r="P26" i="1"/>
  <c r="P948" i="1"/>
  <c r="P824" i="1"/>
  <c r="P664" i="1"/>
  <c r="P524" i="1"/>
  <c r="P400" i="1"/>
  <c r="P272" i="1"/>
  <c r="P72" i="1"/>
  <c r="P1004" i="1"/>
  <c r="P772" i="1"/>
  <c r="P620" i="1"/>
  <c r="P468" i="1"/>
  <c r="P296" i="1"/>
  <c r="P152" i="1"/>
  <c r="P1805" i="1"/>
  <c r="P1741" i="1"/>
  <c r="P1677" i="1"/>
  <c r="P1629" i="1"/>
  <c r="P1589" i="1"/>
  <c r="P1549" i="1"/>
  <c r="P1509" i="1"/>
  <c r="P1469" i="1"/>
  <c r="P1429" i="1"/>
  <c r="P1385" i="1"/>
  <c r="P1341" i="1"/>
  <c r="P1301" i="1"/>
  <c r="P1257" i="1"/>
  <c r="P1213" i="1"/>
  <c r="P1173" i="1"/>
  <c r="P1129" i="1"/>
  <c r="P1085" i="1"/>
  <c r="P1045" i="1"/>
  <c r="P1001" i="1"/>
  <c r="P957" i="1"/>
  <c r="P917" i="1"/>
  <c r="P873" i="1"/>
  <c r="P829" i="1"/>
  <c r="P789" i="1"/>
  <c r="P753" i="1"/>
  <c r="P721" i="1"/>
  <c r="P685" i="1"/>
  <c r="P649" i="1"/>
  <c r="P613" i="1"/>
  <c r="P577" i="1"/>
  <c r="P541" i="1"/>
  <c r="P505" i="1"/>
  <c r="P473" i="1"/>
  <c r="P437" i="1"/>
  <c r="P401" i="1"/>
  <c r="P365" i="1"/>
  <c r="P329" i="1"/>
  <c r="P297" i="1"/>
  <c r="P261" i="1"/>
  <c r="P225" i="1"/>
  <c r="P189" i="1"/>
  <c r="P153" i="1"/>
  <c r="P117" i="1"/>
  <c r="P85" i="1"/>
  <c r="P49" i="1"/>
  <c r="P13" i="1"/>
  <c r="P676" i="1"/>
  <c r="P364" i="1"/>
  <c r="P116" i="1"/>
  <c r="P1607" i="1"/>
  <c r="P1375" i="1"/>
  <c r="P1071" i="1"/>
  <c r="P1689" i="1"/>
  <c r="P1714" i="1"/>
  <c r="P1626" i="1"/>
  <c r="P334" i="1"/>
  <c r="P1736" i="1"/>
  <c r="P1528" i="1"/>
  <c r="P1296" i="1"/>
  <c r="P848" i="1"/>
  <c r="P718" i="1"/>
  <c r="P422" i="1"/>
  <c r="P166" i="1"/>
  <c r="P1201" i="1"/>
  <c r="P1073" i="1"/>
  <c r="P961" i="1"/>
  <c r="P865" i="1"/>
  <c r="P717" i="1"/>
  <c r="P421" i="1"/>
  <c r="P253" i="1"/>
  <c r="P37" i="1"/>
  <c r="P1727" i="1"/>
  <c r="P1703" i="1"/>
  <c r="P1702" i="1"/>
  <c r="P1678" i="1"/>
  <c r="P1614" i="1"/>
  <c r="P1574" i="1"/>
  <c r="AO5" i="1" l="1"/>
  <c r="AM5" i="1"/>
  <c r="AL7" i="1" s="1"/>
  <c r="Q1511" i="1"/>
  <c r="R21" i="1"/>
  <c r="R29" i="1"/>
  <c r="R37" i="1"/>
  <c r="R45" i="1"/>
  <c r="R53" i="1"/>
  <c r="R61" i="1"/>
  <c r="R69" i="1"/>
  <c r="R77" i="1"/>
  <c r="R85" i="1"/>
  <c r="R93" i="1"/>
  <c r="R101" i="1"/>
  <c r="R109" i="1"/>
  <c r="R117" i="1"/>
  <c r="R125" i="1"/>
  <c r="R133" i="1"/>
  <c r="R141" i="1"/>
  <c r="R149" i="1"/>
  <c r="R157" i="1"/>
  <c r="R165" i="1"/>
  <c r="R173" i="1"/>
  <c r="R181" i="1"/>
  <c r="R189" i="1"/>
  <c r="R197" i="1"/>
  <c r="R205" i="1"/>
  <c r="R213" i="1"/>
  <c r="R221" i="1"/>
  <c r="R229" i="1"/>
  <c r="R237" i="1"/>
  <c r="R245" i="1"/>
  <c r="R253" i="1"/>
  <c r="R261" i="1"/>
  <c r="R269" i="1"/>
  <c r="R277" i="1"/>
  <c r="R285" i="1"/>
  <c r="R293" i="1"/>
  <c r="R301" i="1"/>
  <c r="R309" i="1"/>
  <c r="R317" i="1"/>
  <c r="R325" i="1"/>
  <c r="R333" i="1"/>
  <c r="R341" i="1"/>
  <c r="R349" i="1"/>
  <c r="R357" i="1"/>
  <c r="R365" i="1"/>
  <c r="R373" i="1"/>
  <c r="R381" i="1"/>
  <c r="R389" i="1"/>
  <c r="R397" i="1"/>
  <c r="R405" i="1"/>
  <c r="R413" i="1"/>
  <c r="R421" i="1"/>
  <c r="R429" i="1"/>
  <c r="R437" i="1"/>
  <c r="R445" i="1"/>
  <c r="R453" i="1"/>
  <c r="R461" i="1"/>
  <c r="R469" i="1"/>
  <c r="R477" i="1"/>
  <c r="R485" i="1"/>
  <c r="R493" i="1"/>
  <c r="R501" i="1"/>
  <c r="R509" i="1"/>
  <c r="R517" i="1"/>
  <c r="R525" i="1"/>
  <c r="R533" i="1"/>
  <c r="R541" i="1"/>
  <c r="R549" i="1"/>
  <c r="R557" i="1"/>
  <c r="R22" i="1"/>
  <c r="R30" i="1"/>
  <c r="R38" i="1"/>
  <c r="R46" i="1"/>
  <c r="R54" i="1"/>
  <c r="R62" i="1"/>
  <c r="R70" i="1"/>
  <c r="R78" i="1"/>
  <c r="R86" i="1"/>
  <c r="R94" i="1"/>
  <c r="R102" i="1"/>
  <c r="R110" i="1"/>
  <c r="R118" i="1"/>
  <c r="R126" i="1"/>
  <c r="R134" i="1"/>
  <c r="R142" i="1"/>
  <c r="R150" i="1"/>
  <c r="R158" i="1"/>
  <c r="R166" i="1"/>
  <c r="R174" i="1"/>
  <c r="R182" i="1"/>
  <c r="R190" i="1"/>
  <c r="R198" i="1"/>
  <c r="R206" i="1"/>
  <c r="R214" i="1"/>
  <c r="R222" i="1"/>
  <c r="R230" i="1"/>
  <c r="R238" i="1"/>
  <c r="R246" i="1"/>
  <c r="R254" i="1"/>
  <c r="R262" i="1"/>
  <c r="R270" i="1"/>
  <c r="R278" i="1"/>
  <c r="R286" i="1"/>
  <c r="R294" i="1"/>
  <c r="R302" i="1"/>
  <c r="R310" i="1"/>
  <c r="R318" i="1"/>
  <c r="R326" i="1"/>
  <c r="R334" i="1"/>
  <c r="R342" i="1"/>
  <c r="R350" i="1"/>
  <c r="R358" i="1"/>
  <c r="R366" i="1"/>
  <c r="R374" i="1"/>
  <c r="R382" i="1"/>
  <c r="R390" i="1"/>
  <c r="R398" i="1"/>
  <c r="R406" i="1"/>
  <c r="R414" i="1"/>
  <c r="R422" i="1"/>
  <c r="R430" i="1"/>
  <c r="R438" i="1"/>
  <c r="R446" i="1"/>
  <c r="R454" i="1"/>
  <c r="R462" i="1"/>
  <c r="R470" i="1"/>
  <c r="R478" i="1"/>
  <c r="R486" i="1"/>
  <c r="R494" i="1"/>
  <c r="R502" i="1"/>
  <c r="R510" i="1"/>
  <c r="R518" i="1"/>
  <c r="R526" i="1"/>
  <c r="R534" i="1"/>
  <c r="R542" i="1"/>
  <c r="R550" i="1"/>
  <c r="R558" i="1"/>
  <c r="R566" i="1"/>
  <c r="R574" i="1"/>
  <c r="R582" i="1"/>
  <c r="R590" i="1"/>
  <c r="R598" i="1"/>
  <c r="R606" i="1"/>
  <c r="R614" i="1"/>
  <c r="R622" i="1"/>
  <c r="R630" i="1"/>
  <c r="R638" i="1"/>
  <c r="R646" i="1"/>
  <c r="R654" i="1"/>
  <c r="R662" i="1"/>
  <c r="R670" i="1"/>
  <c r="R678" i="1"/>
  <c r="R686" i="1"/>
  <c r="R694" i="1"/>
  <c r="R702" i="1"/>
  <c r="R710" i="1"/>
  <c r="R718" i="1"/>
  <c r="R726" i="1"/>
  <c r="R734" i="1"/>
  <c r="R742" i="1"/>
  <c r="R750" i="1"/>
  <c r="R758" i="1"/>
  <c r="R766" i="1"/>
  <c r="R774" i="1"/>
  <c r="R782" i="1"/>
  <c r="R790" i="1"/>
  <c r="R798" i="1"/>
  <c r="R806" i="1"/>
  <c r="R814" i="1"/>
  <c r="R822" i="1"/>
  <c r="R830" i="1"/>
  <c r="R838" i="1"/>
  <c r="R23" i="1"/>
  <c r="R31" i="1"/>
  <c r="R39" i="1"/>
  <c r="R47" i="1"/>
  <c r="R55" i="1"/>
  <c r="R63" i="1"/>
  <c r="R71" i="1"/>
  <c r="R79" i="1"/>
  <c r="R87" i="1"/>
  <c r="R95" i="1"/>
  <c r="R103" i="1"/>
  <c r="R111" i="1"/>
  <c r="R119" i="1"/>
  <c r="R127" i="1"/>
  <c r="R135" i="1"/>
  <c r="R143" i="1"/>
  <c r="R151" i="1"/>
  <c r="R159" i="1"/>
  <c r="R167" i="1"/>
  <c r="R175" i="1"/>
  <c r="R183" i="1"/>
  <c r="R191" i="1"/>
  <c r="R199" i="1"/>
  <c r="R207" i="1"/>
  <c r="R215" i="1"/>
  <c r="R223" i="1"/>
  <c r="R231" i="1"/>
  <c r="R239" i="1"/>
  <c r="R247" i="1"/>
  <c r="R255" i="1"/>
  <c r="R263" i="1"/>
  <c r="R271" i="1"/>
  <c r="R279" i="1"/>
  <c r="R287" i="1"/>
  <c r="R295" i="1"/>
  <c r="R303" i="1"/>
  <c r="R311" i="1"/>
  <c r="R319" i="1"/>
  <c r="R327" i="1"/>
  <c r="R335" i="1"/>
  <c r="R343" i="1"/>
  <c r="R351" i="1"/>
  <c r="R359" i="1"/>
  <c r="R367" i="1"/>
  <c r="R375" i="1"/>
  <c r="R383" i="1"/>
  <c r="R391" i="1"/>
  <c r="R399" i="1"/>
  <c r="R407" i="1"/>
  <c r="R415" i="1"/>
  <c r="R423" i="1"/>
  <c r="R431" i="1"/>
  <c r="R439" i="1"/>
  <c r="R447" i="1"/>
  <c r="R455" i="1"/>
  <c r="R463" i="1"/>
  <c r="R471" i="1"/>
  <c r="R479" i="1"/>
  <c r="R487" i="1"/>
  <c r="R495" i="1"/>
  <c r="R503" i="1"/>
  <c r="R511" i="1"/>
  <c r="R519" i="1"/>
  <c r="R527" i="1"/>
  <c r="R535" i="1"/>
  <c r="R543" i="1"/>
  <c r="R551" i="1"/>
  <c r="R559" i="1"/>
  <c r="R567" i="1"/>
  <c r="R575" i="1"/>
  <c r="R583" i="1"/>
  <c r="R591" i="1"/>
  <c r="R599" i="1"/>
  <c r="R607" i="1"/>
  <c r="R615" i="1"/>
  <c r="R623" i="1"/>
  <c r="R631" i="1"/>
  <c r="R639" i="1"/>
  <c r="R647" i="1"/>
  <c r="R655" i="1"/>
  <c r="R663" i="1"/>
  <c r="R671" i="1"/>
  <c r="R679" i="1"/>
  <c r="R687" i="1"/>
  <c r="R695" i="1"/>
  <c r="R703" i="1"/>
  <c r="R711" i="1"/>
  <c r="R719" i="1"/>
  <c r="R727" i="1"/>
  <c r="R735" i="1"/>
  <c r="R743" i="1"/>
  <c r="R751" i="1"/>
  <c r="R759" i="1"/>
  <c r="R767" i="1"/>
  <c r="R775" i="1"/>
  <c r="R783" i="1"/>
  <c r="R791" i="1"/>
  <c r="R799" i="1"/>
  <c r="R807" i="1"/>
  <c r="R815" i="1"/>
  <c r="R823" i="1"/>
  <c r="R831" i="1"/>
  <c r="R839" i="1"/>
  <c r="R847" i="1"/>
  <c r="R855" i="1"/>
  <c r="R863" i="1"/>
  <c r="R871" i="1"/>
  <c r="R879" i="1"/>
  <c r="R887" i="1"/>
  <c r="R895" i="1"/>
  <c r="R903" i="1"/>
  <c r="R911" i="1"/>
  <c r="R919" i="1"/>
  <c r="R927" i="1"/>
  <c r="R935" i="1"/>
  <c r="R943" i="1"/>
  <c r="R951" i="1"/>
  <c r="R959" i="1"/>
  <c r="R967" i="1"/>
  <c r="R975" i="1"/>
  <c r="R983" i="1"/>
  <c r="R991" i="1"/>
  <c r="R999" i="1"/>
  <c r="R1007" i="1"/>
  <c r="R1015" i="1"/>
  <c r="R1023" i="1"/>
  <c r="R1031" i="1"/>
  <c r="R1039" i="1"/>
  <c r="R1047" i="1"/>
  <c r="R1055" i="1"/>
  <c r="R1063" i="1"/>
  <c r="R25" i="1"/>
  <c r="R33" i="1"/>
  <c r="R41" i="1"/>
  <c r="R49" i="1"/>
  <c r="R57" i="1"/>
  <c r="R65" i="1"/>
  <c r="R73" i="1"/>
  <c r="R81" i="1"/>
  <c r="R89" i="1"/>
  <c r="R97" i="1"/>
  <c r="R105" i="1"/>
  <c r="R113" i="1"/>
  <c r="R121" i="1"/>
  <c r="R129" i="1"/>
  <c r="R137" i="1"/>
  <c r="R145" i="1"/>
  <c r="R153" i="1"/>
  <c r="R161" i="1"/>
  <c r="R169" i="1"/>
  <c r="R177" i="1"/>
  <c r="R185" i="1"/>
  <c r="R193" i="1"/>
  <c r="R201" i="1"/>
  <c r="R209" i="1"/>
  <c r="R217" i="1"/>
  <c r="R225" i="1"/>
  <c r="R233" i="1"/>
  <c r="R241" i="1"/>
  <c r="R249" i="1"/>
  <c r="R257" i="1"/>
  <c r="R265" i="1"/>
  <c r="R273" i="1"/>
  <c r="R281" i="1"/>
  <c r="R289" i="1"/>
  <c r="R297" i="1"/>
  <c r="R305" i="1"/>
  <c r="R313" i="1"/>
  <c r="R321" i="1"/>
  <c r="R329" i="1"/>
  <c r="R337" i="1"/>
  <c r="R345" i="1"/>
  <c r="R353" i="1"/>
  <c r="R361" i="1"/>
  <c r="R369" i="1"/>
  <c r="R377" i="1"/>
  <c r="R385" i="1"/>
  <c r="R393" i="1"/>
  <c r="R401" i="1"/>
  <c r="R409" i="1"/>
  <c r="R417" i="1"/>
  <c r="R425" i="1"/>
  <c r="R433" i="1"/>
  <c r="R441" i="1"/>
  <c r="R449" i="1"/>
  <c r="R457" i="1"/>
  <c r="R465" i="1"/>
  <c r="R473" i="1"/>
  <c r="R481" i="1"/>
  <c r="R489" i="1"/>
  <c r="R497" i="1"/>
  <c r="R505" i="1"/>
  <c r="R513" i="1"/>
  <c r="R521" i="1"/>
  <c r="R529" i="1"/>
  <c r="R537" i="1"/>
  <c r="R545" i="1"/>
  <c r="R553" i="1"/>
  <c r="R561" i="1"/>
  <c r="R569" i="1"/>
  <c r="R577" i="1"/>
  <c r="R585" i="1"/>
  <c r="R593" i="1"/>
  <c r="R601" i="1"/>
  <c r="R609" i="1"/>
  <c r="R617" i="1"/>
  <c r="R625" i="1"/>
  <c r="R633" i="1"/>
  <c r="R641" i="1"/>
  <c r="R649" i="1"/>
  <c r="R657" i="1"/>
  <c r="R665" i="1"/>
  <c r="R673" i="1"/>
  <c r="R681" i="1"/>
  <c r="R689" i="1"/>
  <c r="R697" i="1"/>
  <c r="R705" i="1"/>
  <c r="R713" i="1"/>
  <c r="R721" i="1"/>
  <c r="R729" i="1"/>
  <c r="R737" i="1"/>
  <c r="R745" i="1"/>
  <c r="R753" i="1"/>
  <c r="R18" i="1"/>
  <c r="R26" i="1"/>
  <c r="R34" i="1"/>
  <c r="R42" i="1"/>
  <c r="R50" i="1"/>
  <c r="R58" i="1"/>
  <c r="R66" i="1"/>
  <c r="R74" i="1"/>
  <c r="R82" i="1"/>
  <c r="R90" i="1"/>
  <c r="R98" i="1"/>
  <c r="R106" i="1"/>
  <c r="R114" i="1"/>
  <c r="R122" i="1"/>
  <c r="R130" i="1"/>
  <c r="R138" i="1"/>
  <c r="R146" i="1"/>
  <c r="R154" i="1"/>
  <c r="R162" i="1"/>
  <c r="R170" i="1"/>
  <c r="R178" i="1"/>
  <c r="R186" i="1"/>
  <c r="R194" i="1"/>
  <c r="R202" i="1"/>
  <c r="R210" i="1"/>
  <c r="R218" i="1"/>
  <c r="R226" i="1"/>
  <c r="R234" i="1"/>
  <c r="R242" i="1"/>
  <c r="R250" i="1"/>
  <c r="R258" i="1"/>
  <c r="R266" i="1"/>
  <c r="R274" i="1"/>
  <c r="R282" i="1"/>
  <c r="R290" i="1"/>
  <c r="R298" i="1"/>
  <c r="R306" i="1"/>
  <c r="R314" i="1"/>
  <c r="R322" i="1"/>
  <c r="R330" i="1"/>
  <c r="R338" i="1"/>
  <c r="R346" i="1"/>
  <c r="R354" i="1"/>
  <c r="R362" i="1"/>
  <c r="R370" i="1"/>
  <c r="R378" i="1"/>
  <c r="R386" i="1"/>
  <c r="R394" i="1"/>
  <c r="R402" i="1"/>
  <c r="R410" i="1"/>
  <c r="R418" i="1"/>
  <c r="R426" i="1"/>
  <c r="R434" i="1"/>
  <c r="R442" i="1"/>
  <c r="R450" i="1"/>
  <c r="R458" i="1"/>
  <c r="R466" i="1"/>
  <c r="R474" i="1"/>
  <c r="R482" i="1"/>
  <c r="R490" i="1"/>
  <c r="R498" i="1"/>
  <c r="R506" i="1"/>
  <c r="R514" i="1"/>
  <c r="R522" i="1"/>
  <c r="R530" i="1"/>
  <c r="R538" i="1"/>
  <c r="R546" i="1"/>
  <c r="R554" i="1"/>
  <c r="R562" i="1"/>
  <c r="R570" i="1"/>
  <c r="R578" i="1"/>
  <c r="R586" i="1"/>
  <c r="R594" i="1"/>
  <c r="R602" i="1"/>
  <c r="R610" i="1"/>
  <c r="R618" i="1"/>
  <c r="R626" i="1"/>
  <c r="R634" i="1"/>
  <c r="R642" i="1"/>
  <c r="R650" i="1"/>
  <c r="R658" i="1"/>
  <c r="R666" i="1"/>
  <c r="R674" i="1"/>
  <c r="R682" i="1"/>
  <c r="R690" i="1"/>
  <c r="R698" i="1"/>
  <c r="R706" i="1"/>
  <c r="R714" i="1"/>
  <c r="R19" i="1"/>
  <c r="R40" i="1"/>
  <c r="R60" i="1"/>
  <c r="R83" i="1"/>
  <c r="R104" i="1"/>
  <c r="R124" i="1"/>
  <c r="R147" i="1"/>
  <c r="R168" i="1"/>
  <c r="R188" i="1"/>
  <c r="R211" i="1"/>
  <c r="R232" i="1"/>
  <c r="R252" i="1"/>
  <c r="R275" i="1"/>
  <c r="R296" i="1"/>
  <c r="R316" i="1"/>
  <c r="R339" i="1"/>
  <c r="R360" i="1"/>
  <c r="R380" i="1"/>
  <c r="R403" i="1"/>
  <c r="R424" i="1"/>
  <c r="R444" i="1"/>
  <c r="R467" i="1"/>
  <c r="R488" i="1"/>
  <c r="R508" i="1"/>
  <c r="R531" i="1"/>
  <c r="R552" i="1"/>
  <c r="R571" i="1"/>
  <c r="R587" i="1"/>
  <c r="R603" i="1"/>
  <c r="R619" i="1"/>
  <c r="R635" i="1"/>
  <c r="R651" i="1"/>
  <c r="R667" i="1"/>
  <c r="R683" i="1"/>
  <c r="R699" i="1"/>
  <c r="R715" i="1"/>
  <c r="R728" i="1"/>
  <c r="R740" i="1"/>
  <c r="R754" i="1"/>
  <c r="R764" i="1"/>
  <c r="R776" i="1"/>
  <c r="R786" i="1"/>
  <c r="R796" i="1"/>
  <c r="R808" i="1"/>
  <c r="R818" i="1"/>
  <c r="R828" i="1"/>
  <c r="R840" i="1"/>
  <c r="R849" i="1"/>
  <c r="R858" i="1"/>
  <c r="R867" i="1"/>
  <c r="R876" i="1"/>
  <c r="R885" i="1"/>
  <c r="R894" i="1"/>
  <c r="R904" i="1"/>
  <c r="R913" i="1"/>
  <c r="R922" i="1"/>
  <c r="R931" i="1"/>
  <c r="R940" i="1"/>
  <c r="R949" i="1"/>
  <c r="R958" i="1"/>
  <c r="R968" i="1"/>
  <c r="R977" i="1"/>
  <c r="R986" i="1"/>
  <c r="R995" i="1"/>
  <c r="R1004" i="1"/>
  <c r="R1013" i="1"/>
  <c r="R1022" i="1"/>
  <c r="R1032" i="1"/>
  <c r="R1041" i="1"/>
  <c r="R1050" i="1"/>
  <c r="R1059" i="1"/>
  <c r="R1068" i="1"/>
  <c r="R1076" i="1"/>
  <c r="R1084" i="1"/>
  <c r="R1092" i="1"/>
  <c r="R1100" i="1"/>
  <c r="R1108" i="1"/>
  <c r="R1116" i="1"/>
  <c r="R1124" i="1"/>
  <c r="R1132" i="1"/>
  <c r="R1140" i="1"/>
  <c r="R1148" i="1"/>
  <c r="R1156" i="1"/>
  <c r="R1164" i="1"/>
  <c r="R1172" i="1"/>
  <c r="R1180" i="1"/>
  <c r="R1188" i="1"/>
  <c r="R1196" i="1"/>
  <c r="R1204" i="1"/>
  <c r="R1212" i="1"/>
  <c r="R1220" i="1"/>
  <c r="R1228" i="1"/>
  <c r="R1236" i="1"/>
  <c r="R1244" i="1"/>
  <c r="R1252" i="1"/>
  <c r="R1260" i="1"/>
  <c r="R1268" i="1"/>
  <c r="R1276" i="1"/>
  <c r="R1284" i="1"/>
  <c r="R1292" i="1"/>
  <c r="R1300" i="1"/>
  <c r="R1308" i="1"/>
  <c r="R1316" i="1"/>
  <c r="R1324" i="1"/>
  <c r="R1332" i="1"/>
  <c r="R1340" i="1"/>
  <c r="R1348" i="1"/>
  <c r="R1356" i="1"/>
  <c r="R1364" i="1"/>
  <c r="R1372" i="1"/>
  <c r="R1380" i="1"/>
  <c r="R1388" i="1"/>
  <c r="R1396" i="1"/>
  <c r="R1404" i="1"/>
  <c r="R1412" i="1"/>
  <c r="R1420" i="1"/>
  <c r="R1428" i="1"/>
  <c r="R20" i="1"/>
  <c r="R43" i="1"/>
  <c r="R64" i="1"/>
  <c r="R84" i="1"/>
  <c r="R107" i="1"/>
  <c r="R128" i="1"/>
  <c r="R148" i="1"/>
  <c r="R171" i="1"/>
  <c r="R192" i="1"/>
  <c r="R212" i="1"/>
  <c r="R235" i="1"/>
  <c r="R256" i="1"/>
  <c r="R276" i="1"/>
  <c r="R299" i="1"/>
  <c r="R320" i="1"/>
  <c r="R340" i="1"/>
  <c r="R363" i="1"/>
  <c r="R384" i="1"/>
  <c r="R404" i="1"/>
  <c r="R427" i="1"/>
  <c r="R448" i="1"/>
  <c r="R468" i="1"/>
  <c r="R491" i="1"/>
  <c r="R512" i="1"/>
  <c r="R532" i="1"/>
  <c r="R555" i="1"/>
  <c r="R572" i="1"/>
  <c r="R588" i="1"/>
  <c r="R604" i="1"/>
  <c r="R620" i="1"/>
  <c r="R636" i="1"/>
  <c r="R652" i="1"/>
  <c r="R668" i="1"/>
  <c r="R684" i="1"/>
  <c r="R700" i="1"/>
  <c r="R716" i="1"/>
  <c r="R730" i="1"/>
  <c r="R741" i="1"/>
  <c r="R755" i="1"/>
  <c r="R765" i="1"/>
  <c r="R777" i="1"/>
  <c r="R787" i="1"/>
  <c r="R797" i="1"/>
  <c r="R809" i="1"/>
  <c r="R819" i="1"/>
  <c r="R829" i="1"/>
  <c r="R841" i="1"/>
  <c r="R850" i="1"/>
  <c r="R859" i="1"/>
  <c r="R868" i="1"/>
  <c r="R877" i="1"/>
  <c r="R886" i="1"/>
  <c r="R896" i="1"/>
  <c r="R905" i="1"/>
  <c r="R914" i="1"/>
  <c r="R923" i="1"/>
  <c r="R932" i="1"/>
  <c r="R941" i="1"/>
  <c r="R950" i="1"/>
  <c r="R960" i="1"/>
  <c r="R969" i="1"/>
  <c r="R978" i="1"/>
  <c r="R987" i="1"/>
  <c r="R996" i="1"/>
  <c r="R1005" i="1"/>
  <c r="R1014" i="1"/>
  <c r="R1024" i="1"/>
  <c r="R1033" i="1"/>
  <c r="R1042" i="1"/>
  <c r="R1051" i="1"/>
  <c r="R1060" i="1"/>
  <c r="R1069" i="1"/>
  <c r="R1077" i="1"/>
  <c r="R1085" i="1"/>
  <c r="R1093" i="1"/>
  <c r="R1101" i="1"/>
  <c r="R1109" i="1"/>
  <c r="R1117" i="1"/>
  <c r="R1125" i="1"/>
  <c r="R1133" i="1"/>
  <c r="R1141" i="1"/>
  <c r="R1149" i="1"/>
  <c r="R1157" i="1"/>
  <c r="R1165" i="1"/>
  <c r="R1173" i="1"/>
  <c r="R1181" i="1"/>
  <c r="R1189" i="1"/>
  <c r="R1197" i="1"/>
  <c r="R1205" i="1"/>
  <c r="R1213" i="1"/>
  <c r="R1221" i="1"/>
  <c r="R1229" i="1"/>
  <c r="R1237" i="1"/>
  <c r="R1245" i="1"/>
  <c r="R1253" i="1"/>
  <c r="R1261" i="1"/>
  <c r="R1269" i="1"/>
  <c r="R1277" i="1"/>
  <c r="R1285" i="1"/>
  <c r="R1293" i="1"/>
  <c r="R1301" i="1"/>
  <c r="R1309" i="1"/>
  <c r="R1317" i="1"/>
  <c r="R1325" i="1"/>
  <c r="R1333" i="1"/>
  <c r="R1341" i="1"/>
  <c r="R1349" i="1"/>
  <c r="R1357" i="1"/>
  <c r="R1365" i="1"/>
  <c r="R1373" i="1"/>
  <c r="R1381" i="1"/>
  <c r="R1389" i="1"/>
  <c r="R1397" i="1"/>
  <c r="R1405" i="1"/>
  <c r="R1413" i="1"/>
  <c r="R1421" i="1"/>
  <c r="R1429" i="1"/>
  <c r="R1437" i="1"/>
  <c r="R1445" i="1"/>
  <c r="R1453" i="1"/>
  <c r="R1461" i="1"/>
  <c r="R1469" i="1"/>
  <c r="R1477" i="1"/>
  <c r="R1485" i="1"/>
  <c r="R1493" i="1"/>
  <c r="R1501" i="1"/>
  <c r="R1509" i="1"/>
  <c r="R1517" i="1"/>
  <c r="R1525" i="1"/>
  <c r="R1533" i="1"/>
  <c r="R1541" i="1"/>
  <c r="R1549" i="1"/>
  <c r="R1557" i="1"/>
  <c r="R1565" i="1"/>
  <c r="R1573" i="1"/>
  <c r="R1581" i="1"/>
  <c r="R1589" i="1"/>
  <c r="R1597" i="1"/>
  <c r="R1605" i="1"/>
  <c r="R1613" i="1"/>
  <c r="R1621" i="1"/>
  <c r="R1629" i="1"/>
  <c r="R1637" i="1"/>
  <c r="R1645" i="1"/>
  <c r="R1653" i="1"/>
  <c r="R1661" i="1"/>
  <c r="R1669" i="1"/>
  <c r="R24" i="1"/>
  <c r="R44" i="1"/>
  <c r="R67" i="1"/>
  <c r="R88" i="1"/>
  <c r="R108" i="1"/>
  <c r="R131" i="1"/>
  <c r="R152" i="1"/>
  <c r="R172" i="1"/>
  <c r="R195" i="1"/>
  <c r="R216" i="1"/>
  <c r="R236" i="1"/>
  <c r="R259" i="1"/>
  <c r="R280" i="1"/>
  <c r="R300" i="1"/>
  <c r="R323" i="1"/>
  <c r="R344" i="1"/>
  <c r="R364" i="1"/>
  <c r="R387" i="1"/>
  <c r="R408" i="1"/>
  <c r="R428" i="1"/>
  <c r="R451" i="1"/>
  <c r="R472" i="1"/>
  <c r="R492" i="1"/>
  <c r="R515" i="1"/>
  <c r="R536" i="1"/>
  <c r="R556" i="1"/>
  <c r="R573" i="1"/>
  <c r="R589" i="1"/>
  <c r="R605" i="1"/>
  <c r="R621" i="1"/>
  <c r="R637" i="1"/>
  <c r="R653" i="1"/>
  <c r="R669" i="1"/>
  <c r="R685" i="1"/>
  <c r="R701" i="1"/>
  <c r="R717" i="1"/>
  <c r="R731" i="1"/>
  <c r="R744" i="1"/>
  <c r="R756" i="1"/>
  <c r="R768" i="1"/>
  <c r="R778" i="1"/>
  <c r="R788" i="1"/>
  <c r="R800" i="1"/>
  <c r="R810" i="1"/>
  <c r="R820" i="1"/>
  <c r="R832" i="1"/>
  <c r="R842" i="1"/>
  <c r="R851" i="1"/>
  <c r="R860" i="1"/>
  <c r="R869" i="1"/>
  <c r="R878" i="1"/>
  <c r="R888" i="1"/>
  <c r="R897" i="1"/>
  <c r="R906" i="1"/>
  <c r="R915" i="1"/>
  <c r="R924" i="1"/>
  <c r="R933" i="1"/>
  <c r="R942" i="1"/>
  <c r="R952" i="1"/>
  <c r="R961" i="1"/>
  <c r="R970" i="1"/>
  <c r="R979" i="1"/>
  <c r="R988" i="1"/>
  <c r="R997" i="1"/>
  <c r="R1006" i="1"/>
  <c r="R1016" i="1"/>
  <c r="R1025" i="1"/>
  <c r="R1034" i="1"/>
  <c r="R1043" i="1"/>
  <c r="R1052" i="1"/>
  <c r="R1061" i="1"/>
  <c r="R1070" i="1"/>
  <c r="R1078" i="1"/>
  <c r="R1086" i="1"/>
  <c r="R1094" i="1"/>
  <c r="R1102" i="1"/>
  <c r="R1110" i="1"/>
  <c r="R1118" i="1"/>
  <c r="R1126" i="1"/>
  <c r="R1134" i="1"/>
  <c r="R1142" i="1"/>
  <c r="R1150" i="1"/>
  <c r="R1158" i="1"/>
  <c r="R1166" i="1"/>
  <c r="R1174" i="1"/>
  <c r="R1182" i="1"/>
  <c r="R1190" i="1"/>
  <c r="R1198" i="1"/>
  <c r="R1206" i="1"/>
  <c r="R1214" i="1"/>
  <c r="R1222" i="1"/>
  <c r="R1230" i="1"/>
  <c r="R1238" i="1"/>
  <c r="R1246" i="1"/>
  <c r="R1254" i="1"/>
  <c r="R1262" i="1"/>
  <c r="R1270" i="1"/>
  <c r="R1278" i="1"/>
  <c r="R1286" i="1"/>
  <c r="R1294" i="1"/>
  <c r="R1302" i="1"/>
  <c r="R1310" i="1"/>
  <c r="R1318" i="1"/>
  <c r="R1326" i="1"/>
  <c r="R1334" i="1"/>
  <c r="R1342" i="1"/>
  <c r="R1350" i="1"/>
  <c r="R1358" i="1"/>
  <c r="R1366" i="1"/>
  <c r="R1374" i="1"/>
  <c r="R1382" i="1"/>
  <c r="R1390" i="1"/>
  <c r="R1398" i="1"/>
  <c r="R1406" i="1"/>
  <c r="R1414" i="1"/>
  <c r="R1422" i="1"/>
  <c r="R1430" i="1"/>
  <c r="R1438" i="1"/>
  <c r="R1446" i="1"/>
  <c r="R1454" i="1"/>
  <c r="R1462" i="1"/>
  <c r="R1470" i="1"/>
  <c r="R1478" i="1"/>
  <c r="R1486" i="1"/>
  <c r="R1494" i="1"/>
  <c r="R1502" i="1"/>
  <c r="R1510" i="1"/>
  <c r="R1518" i="1"/>
  <c r="R1526" i="1"/>
  <c r="R1534" i="1"/>
  <c r="R1542" i="1"/>
  <c r="R1550" i="1"/>
  <c r="R1558" i="1"/>
  <c r="R1566" i="1"/>
  <c r="R1574" i="1"/>
  <c r="R1582" i="1"/>
  <c r="R1590" i="1"/>
  <c r="R1598" i="1"/>
  <c r="R1606" i="1"/>
  <c r="R1614" i="1"/>
  <c r="R1622" i="1"/>
  <c r="R1630" i="1"/>
  <c r="R1638" i="1"/>
  <c r="R1646" i="1"/>
  <c r="R1654" i="1"/>
  <c r="R1662" i="1"/>
  <c r="R1670" i="1"/>
  <c r="R1678" i="1"/>
  <c r="R28" i="1"/>
  <c r="R51" i="1"/>
  <c r="R72" i="1"/>
  <c r="R92" i="1"/>
  <c r="R115" i="1"/>
  <c r="R136" i="1"/>
  <c r="R156" i="1"/>
  <c r="R179" i="1"/>
  <c r="R200" i="1"/>
  <c r="R220" i="1"/>
  <c r="R243" i="1"/>
  <c r="R264" i="1"/>
  <c r="R284" i="1"/>
  <c r="R307" i="1"/>
  <c r="R328" i="1"/>
  <c r="R348" i="1"/>
  <c r="R371" i="1"/>
  <c r="R392" i="1"/>
  <c r="R412" i="1"/>
  <c r="R435" i="1"/>
  <c r="R456" i="1"/>
  <c r="R476" i="1"/>
  <c r="R499" i="1"/>
  <c r="R520" i="1"/>
  <c r="R540" i="1"/>
  <c r="R563" i="1"/>
  <c r="R579" i="1"/>
  <c r="R595" i="1"/>
  <c r="R611" i="1"/>
  <c r="R627" i="1"/>
  <c r="R643" i="1"/>
  <c r="R659" i="1"/>
  <c r="R675" i="1"/>
  <c r="R691" i="1"/>
  <c r="R707" i="1"/>
  <c r="R722" i="1"/>
  <c r="R733" i="1"/>
  <c r="R747" i="1"/>
  <c r="R760" i="1"/>
  <c r="R770" i="1"/>
  <c r="R780" i="1"/>
  <c r="R792" i="1"/>
  <c r="R802" i="1"/>
  <c r="R812" i="1"/>
  <c r="R824" i="1"/>
  <c r="R834" i="1"/>
  <c r="R844" i="1"/>
  <c r="R853" i="1"/>
  <c r="R862" i="1"/>
  <c r="R872" i="1"/>
  <c r="R881" i="1"/>
  <c r="R890" i="1"/>
  <c r="R899" i="1"/>
  <c r="R908" i="1"/>
  <c r="R917" i="1"/>
  <c r="R926" i="1"/>
  <c r="R936" i="1"/>
  <c r="R945" i="1"/>
  <c r="R954" i="1"/>
  <c r="R963" i="1"/>
  <c r="R972" i="1"/>
  <c r="R981" i="1"/>
  <c r="R990" i="1"/>
  <c r="R1000" i="1"/>
  <c r="R1009" i="1"/>
  <c r="R1018" i="1"/>
  <c r="R1027" i="1"/>
  <c r="R1036" i="1"/>
  <c r="R1045" i="1"/>
  <c r="R1054" i="1"/>
  <c r="R1064" i="1"/>
  <c r="R1072" i="1"/>
  <c r="R1080" i="1"/>
  <c r="R1088" i="1"/>
  <c r="R1096" i="1"/>
  <c r="R1104" i="1"/>
  <c r="R1112" i="1"/>
  <c r="R1120" i="1"/>
  <c r="R1128" i="1"/>
  <c r="R1136" i="1"/>
  <c r="R1144" i="1"/>
  <c r="R1152" i="1"/>
  <c r="R1160" i="1"/>
  <c r="R1168" i="1"/>
  <c r="R1176" i="1"/>
  <c r="R1184" i="1"/>
  <c r="R1192" i="1"/>
  <c r="R1200" i="1"/>
  <c r="R1208" i="1"/>
  <c r="R1216" i="1"/>
  <c r="R1224" i="1"/>
  <c r="R1232" i="1"/>
  <c r="R1240" i="1"/>
  <c r="R1248" i="1"/>
  <c r="R1256" i="1"/>
  <c r="R1264" i="1"/>
  <c r="R1272" i="1"/>
  <c r="R1280" i="1"/>
  <c r="R1288" i="1"/>
  <c r="R1296" i="1"/>
  <c r="R1304" i="1"/>
  <c r="R1312" i="1"/>
  <c r="R1320" i="1"/>
  <c r="R1328" i="1"/>
  <c r="R1336" i="1"/>
  <c r="R1344" i="1"/>
  <c r="R1352" i="1"/>
  <c r="R1360" i="1"/>
  <c r="R1368" i="1"/>
  <c r="R1376" i="1"/>
  <c r="R1384" i="1"/>
  <c r="R1392" i="1"/>
  <c r="R1400" i="1"/>
  <c r="R1408" i="1"/>
  <c r="R1416" i="1"/>
  <c r="R1424" i="1"/>
  <c r="R1432" i="1"/>
  <c r="R1440" i="1"/>
  <c r="R1448" i="1"/>
  <c r="R1456" i="1"/>
  <c r="R1464" i="1"/>
  <c r="R1472" i="1"/>
  <c r="R1480" i="1"/>
  <c r="R1488" i="1"/>
  <c r="R1496" i="1"/>
  <c r="R1504" i="1"/>
  <c r="R1512" i="1"/>
  <c r="R1520" i="1"/>
  <c r="R1528" i="1"/>
  <c r="R1536" i="1"/>
  <c r="R1544" i="1"/>
  <c r="R1552" i="1"/>
  <c r="R1560" i="1"/>
  <c r="R1568" i="1"/>
  <c r="R1576" i="1"/>
  <c r="R1584" i="1"/>
  <c r="R1592" i="1"/>
  <c r="R1600" i="1"/>
  <c r="R1608" i="1"/>
  <c r="R1616" i="1"/>
  <c r="R1624" i="1"/>
  <c r="R1632" i="1"/>
  <c r="R32" i="1"/>
  <c r="R52" i="1"/>
  <c r="R75" i="1"/>
  <c r="R96" i="1"/>
  <c r="R116" i="1"/>
  <c r="R139" i="1"/>
  <c r="R160" i="1"/>
  <c r="R180" i="1"/>
  <c r="R203" i="1"/>
  <c r="R224" i="1"/>
  <c r="R244" i="1"/>
  <c r="R267" i="1"/>
  <c r="R288" i="1"/>
  <c r="R308" i="1"/>
  <c r="R331" i="1"/>
  <c r="R352" i="1"/>
  <c r="R372" i="1"/>
  <c r="R395" i="1"/>
  <c r="R416" i="1"/>
  <c r="R436" i="1"/>
  <c r="R459" i="1"/>
  <c r="R480" i="1"/>
  <c r="R500" i="1"/>
  <c r="R523" i="1"/>
  <c r="R544" i="1"/>
  <c r="R564" i="1"/>
  <c r="R580" i="1"/>
  <c r="R596" i="1"/>
  <c r="R612" i="1"/>
  <c r="R628" i="1"/>
  <c r="R644" i="1"/>
  <c r="R660" i="1"/>
  <c r="R676" i="1"/>
  <c r="R692" i="1"/>
  <c r="R708" i="1"/>
  <c r="R723" i="1"/>
  <c r="R736" i="1"/>
  <c r="R748" i="1"/>
  <c r="R761" i="1"/>
  <c r="R771" i="1"/>
  <c r="R781" i="1"/>
  <c r="R793" i="1"/>
  <c r="R803" i="1"/>
  <c r="R813" i="1"/>
  <c r="R825" i="1"/>
  <c r="R835" i="1"/>
  <c r="R845" i="1"/>
  <c r="R854" i="1"/>
  <c r="R864" i="1"/>
  <c r="R873" i="1"/>
  <c r="R882" i="1"/>
  <c r="R891" i="1"/>
  <c r="R900" i="1"/>
  <c r="R909" i="1"/>
  <c r="R918" i="1"/>
  <c r="R928" i="1"/>
  <c r="R937" i="1"/>
  <c r="R946" i="1"/>
  <c r="R955" i="1"/>
  <c r="R964" i="1"/>
  <c r="R973" i="1"/>
  <c r="R982" i="1"/>
  <c r="R992" i="1"/>
  <c r="R1001" i="1"/>
  <c r="R1010" i="1"/>
  <c r="R1019" i="1"/>
  <c r="R1028" i="1"/>
  <c r="R1037" i="1"/>
  <c r="R1046" i="1"/>
  <c r="R1056" i="1"/>
  <c r="R1065" i="1"/>
  <c r="R1073" i="1"/>
  <c r="R1081" i="1"/>
  <c r="R1089" i="1"/>
  <c r="R1097" i="1"/>
  <c r="R1105" i="1"/>
  <c r="R1113" i="1"/>
  <c r="R1121" i="1"/>
  <c r="R1129" i="1"/>
  <c r="R1137" i="1"/>
  <c r="R1145" i="1"/>
  <c r="R1153" i="1"/>
  <c r="R1161" i="1"/>
  <c r="R1169" i="1"/>
  <c r="R1177" i="1"/>
  <c r="R1185" i="1"/>
  <c r="R1193" i="1"/>
  <c r="R1201" i="1"/>
  <c r="R1209" i="1"/>
  <c r="R1217" i="1"/>
  <c r="R1225" i="1"/>
  <c r="R1233" i="1"/>
  <c r="R1241" i="1"/>
  <c r="R1249" i="1"/>
  <c r="R1257" i="1"/>
  <c r="R1265" i="1"/>
  <c r="R1273" i="1"/>
  <c r="R1281" i="1"/>
  <c r="R1289" i="1"/>
  <c r="R1297" i="1"/>
  <c r="R1305" i="1"/>
  <c r="R1313" i="1"/>
  <c r="R1321" i="1"/>
  <c r="R1329" i="1"/>
  <c r="R1337" i="1"/>
  <c r="R1345" i="1"/>
  <c r="R1353" i="1"/>
  <c r="R1361" i="1"/>
  <c r="R1369" i="1"/>
  <c r="R1377" i="1"/>
  <c r="R1385" i="1"/>
  <c r="R1393" i="1"/>
  <c r="R1401" i="1"/>
  <c r="R1409" i="1"/>
  <c r="R1417" i="1"/>
  <c r="R1425" i="1"/>
  <c r="R1433" i="1"/>
  <c r="R1441" i="1"/>
  <c r="R1449" i="1"/>
  <c r="R1457" i="1"/>
  <c r="R1465" i="1"/>
  <c r="R1473" i="1"/>
  <c r="R1481" i="1"/>
  <c r="R1489" i="1"/>
  <c r="R1497" i="1"/>
  <c r="R1505" i="1"/>
  <c r="R1513" i="1"/>
  <c r="R1521" i="1"/>
  <c r="R1529" i="1"/>
  <c r="R1537" i="1"/>
  <c r="R1545" i="1"/>
  <c r="R1553" i="1"/>
  <c r="R1561" i="1"/>
  <c r="R1569" i="1"/>
  <c r="R1577" i="1"/>
  <c r="R1585" i="1"/>
  <c r="R1593" i="1"/>
  <c r="R1601" i="1"/>
  <c r="R1609" i="1"/>
  <c r="R1617" i="1"/>
  <c r="R1625" i="1"/>
  <c r="R35" i="1"/>
  <c r="R91" i="1"/>
  <c r="R144" i="1"/>
  <c r="R204" i="1"/>
  <c r="R260" i="1"/>
  <c r="R315" i="1"/>
  <c r="R376" i="1"/>
  <c r="R432" i="1"/>
  <c r="R484" i="1"/>
  <c r="R547" i="1"/>
  <c r="R592" i="1"/>
  <c r="R632" i="1"/>
  <c r="R677" i="1"/>
  <c r="R720" i="1"/>
  <c r="R752" i="1"/>
  <c r="R784" i="1"/>
  <c r="R811" i="1"/>
  <c r="R837" i="1"/>
  <c r="R865" i="1"/>
  <c r="R889" i="1"/>
  <c r="R912" i="1"/>
  <c r="R938" i="1"/>
  <c r="R962" i="1"/>
  <c r="R985" i="1"/>
  <c r="R1011" i="1"/>
  <c r="R1035" i="1"/>
  <c r="R1058" i="1"/>
  <c r="R1082" i="1"/>
  <c r="R1103" i="1"/>
  <c r="R1123" i="1"/>
  <c r="R1146" i="1"/>
  <c r="R1167" i="1"/>
  <c r="R1187" i="1"/>
  <c r="R1210" i="1"/>
  <c r="R1231" i="1"/>
  <c r="R1251" i="1"/>
  <c r="R1274" i="1"/>
  <c r="R1295" i="1"/>
  <c r="R1315" i="1"/>
  <c r="R1338" i="1"/>
  <c r="R1359" i="1"/>
  <c r="R1379" i="1"/>
  <c r="R1402" i="1"/>
  <c r="R1423" i="1"/>
  <c r="R1442" i="1"/>
  <c r="R1458" i="1"/>
  <c r="R1474" i="1"/>
  <c r="R1490" i="1"/>
  <c r="R1506" i="1"/>
  <c r="R1522" i="1"/>
  <c r="R1538" i="1"/>
  <c r="R1554" i="1"/>
  <c r="R1570" i="1"/>
  <c r="R1586" i="1"/>
  <c r="R1602" i="1"/>
  <c r="R1618" i="1"/>
  <c r="R1633" i="1"/>
  <c r="R1643" i="1"/>
  <c r="R1655" i="1"/>
  <c r="R1665" i="1"/>
  <c r="R1675" i="1"/>
  <c r="R1684" i="1"/>
  <c r="R1692" i="1"/>
  <c r="R1700" i="1"/>
  <c r="R1708" i="1"/>
  <c r="R1716" i="1"/>
  <c r="R1724" i="1"/>
  <c r="R1732" i="1"/>
  <c r="R1740" i="1"/>
  <c r="R1748" i="1"/>
  <c r="R1756" i="1"/>
  <c r="R1764" i="1"/>
  <c r="R1772" i="1"/>
  <c r="R1780" i="1"/>
  <c r="R1788" i="1"/>
  <c r="R1796" i="1"/>
  <c r="R1804" i="1"/>
  <c r="R8" i="1"/>
  <c r="R36" i="1"/>
  <c r="R99" i="1"/>
  <c r="R155" i="1"/>
  <c r="R208" i="1"/>
  <c r="R268" i="1"/>
  <c r="R324" i="1"/>
  <c r="R379" i="1"/>
  <c r="R440" i="1"/>
  <c r="R496" i="1"/>
  <c r="R548" i="1"/>
  <c r="R597" i="1"/>
  <c r="R640" i="1"/>
  <c r="R680" i="1"/>
  <c r="R724" i="1"/>
  <c r="R757" i="1"/>
  <c r="R785" i="1"/>
  <c r="R816" i="1"/>
  <c r="R843" i="1"/>
  <c r="R866" i="1"/>
  <c r="R892" i="1"/>
  <c r="R916" i="1"/>
  <c r="R939" i="1"/>
  <c r="R965" i="1"/>
  <c r="R989" i="1"/>
  <c r="R1012" i="1"/>
  <c r="R1038" i="1"/>
  <c r="R1062" i="1"/>
  <c r="R1083" i="1"/>
  <c r="R1106" i="1"/>
  <c r="R1127" i="1"/>
  <c r="R1147" i="1"/>
  <c r="R1170" i="1"/>
  <c r="R1191" i="1"/>
  <c r="R1211" i="1"/>
  <c r="R1234" i="1"/>
  <c r="R1255" i="1"/>
  <c r="R1275" i="1"/>
  <c r="R1298" i="1"/>
  <c r="R1319" i="1"/>
  <c r="R1339" i="1"/>
  <c r="R1362" i="1"/>
  <c r="R1383" i="1"/>
  <c r="R1403" i="1"/>
  <c r="R1426" i="1"/>
  <c r="R1443" i="1"/>
  <c r="R1459" i="1"/>
  <c r="R1475" i="1"/>
  <c r="R1491" i="1"/>
  <c r="R1507" i="1"/>
  <c r="R1523" i="1"/>
  <c r="R1539" i="1"/>
  <c r="R1555" i="1"/>
  <c r="R1571" i="1"/>
  <c r="R1587" i="1"/>
  <c r="R1603" i="1"/>
  <c r="R1619" i="1"/>
  <c r="R1634" i="1"/>
  <c r="R1644" i="1"/>
  <c r="R1656" i="1"/>
  <c r="R1666" i="1"/>
  <c r="R1676" i="1"/>
  <c r="R1685" i="1"/>
  <c r="R1693" i="1"/>
  <c r="R1701" i="1"/>
  <c r="R1709" i="1"/>
  <c r="R1717" i="1"/>
  <c r="R1725" i="1"/>
  <c r="R1733" i="1"/>
  <c r="R1741" i="1"/>
  <c r="R1749" i="1"/>
  <c r="R1757" i="1"/>
  <c r="R1765" i="1"/>
  <c r="R1773" i="1"/>
  <c r="R1781" i="1"/>
  <c r="R1789" i="1"/>
  <c r="R1797" i="1"/>
  <c r="R1805" i="1"/>
  <c r="R9" i="1"/>
  <c r="R48" i="1"/>
  <c r="R100" i="1"/>
  <c r="R163" i="1"/>
  <c r="R219" i="1"/>
  <c r="R272" i="1"/>
  <c r="R332" i="1"/>
  <c r="R388" i="1"/>
  <c r="R443" i="1"/>
  <c r="R504" i="1"/>
  <c r="R560" i="1"/>
  <c r="R600" i="1"/>
  <c r="R645" i="1"/>
  <c r="R688" i="1"/>
  <c r="R725" i="1"/>
  <c r="R762" i="1"/>
  <c r="R789" i="1"/>
  <c r="R817" i="1"/>
  <c r="R846" i="1"/>
  <c r="R870" i="1"/>
  <c r="R893" i="1"/>
  <c r="R920" i="1"/>
  <c r="R944" i="1"/>
  <c r="R966" i="1"/>
  <c r="R993" i="1"/>
  <c r="R1017" i="1"/>
  <c r="R1040" i="1"/>
  <c r="R1066" i="1"/>
  <c r="R1087" i="1"/>
  <c r="R1107" i="1"/>
  <c r="R1130" i="1"/>
  <c r="R1151" i="1"/>
  <c r="R1171" i="1"/>
  <c r="R1194" i="1"/>
  <c r="R1215" i="1"/>
  <c r="R1235" i="1"/>
  <c r="R1258" i="1"/>
  <c r="R1279" i="1"/>
  <c r="R1299" i="1"/>
  <c r="R1322" i="1"/>
  <c r="R1343" i="1"/>
  <c r="R1363" i="1"/>
  <c r="R1386" i="1"/>
  <c r="R1407" i="1"/>
  <c r="R1427" i="1"/>
  <c r="R1444" i="1"/>
  <c r="R1460" i="1"/>
  <c r="R1476" i="1"/>
  <c r="R1492" i="1"/>
  <c r="R1508" i="1"/>
  <c r="R1524" i="1"/>
  <c r="R1540" i="1"/>
  <c r="R1556" i="1"/>
  <c r="R1572" i="1"/>
  <c r="R1588" i="1"/>
  <c r="R1604" i="1"/>
  <c r="R1620" i="1"/>
  <c r="R1635" i="1"/>
  <c r="R1647" i="1"/>
  <c r="R1657" i="1"/>
  <c r="R1667" i="1"/>
  <c r="R1677" i="1"/>
  <c r="R1686" i="1"/>
  <c r="R1694" i="1"/>
  <c r="R1702" i="1"/>
  <c r="R1710" i="1"/>
  <c r="R1718" i="1"/>
  <c r="R1726" i="1"/>
  <c r="R1734" i="1"/>
  <c r="R1742" i="1"/>
  <c r="R1750" i="1"/>
  <c r="R1758" i="1"/>
  <c r="R1766" i="1"/>
  <c r="R1774" i="1"/>
  <c r="R1782" i="1"/>
  <c r="R1790" i="1"/>
  <c r="R1798" i="1"/>
  <c r="R14" i="1"/>
  <c r="R10" i="1"/>
  <c r="R56" i="1"/>
  <c r="R112" i="1"/>
  <c r="R164" i="1"/>
  <c r="R227" i="1"/>
  <c r="R283" i="1"/>
  <c r="R336" i="1"/>
  <c r="R396" i="1"/>
  <c r="R452" i="1"/>
  <c r="R507" i="1"/>
  <c r="R565" i="1"/>
  <c r="R608" i="1"/>
  <c r="R648" i="1"/>
  <c r="R693" i="1"/>
  <c r="R732" i="1"/>
  <c r="R763" i="1"/>
  <c r="R794" i="1"/>
  <c r="R821" i="1"/>
  <c r="R848" i="1"/>
  <c r="R874" i="1"/>
  <c r="R898" i="1"/>
  <c r="R921" i="1"/>
  <c r="R947" i="1"/>
  <c r="R971" i="1"/>
  <c r="R994" i="1"/>
  <c r="R1020" i="1"/>
  <c r="R1044" i="1"/>
  <c r="R1067" i="1"/>
  <c r="R1090" i="1"/>
  <c r="R1111" i="1"/>
  <c r="R1131" i="1"/>
  <c r="R1154" i="1"/>
  <c r="R1175" i="1"/>
  <c r="R1195" i="1"/>
  <c r="R1218" i="1"/>
  <c r="R1239" i="1"/>
  <c r="R1259" i="1"/>
  <c r="R1282" i="1"/>
  <c r="R1303" i="1"/>
  <c r="R1323" i="1"/>
  <c r="R1346" i="1"/>
  <c r="R1367" i="1"/>
  <c r="R1387" i="1"/>
  <c r="R1410" i="1"/>
  <c r="R1431" i="1"/>
  <c r="R1447" i="1"/>
  <c r="R1463" i="1"/>
  <c r="R1479" i="1"/>
  <c r="R1495" i="1"/>
  <c r="R1511" i="1"/>
  <c r="X1511" i="1" s="1"/>
  <c r="R1527" i="1"/>
  <c r="R1543" i="1"/>
  <c r="R1559" i="1"/>
  <c r="R1575" i="1"/>
  <c r="R1591" i="1"/>
  <c r="R1607" i="1"/>
  <c r="R1623" i="1"/>
  <c r="R1636" i="1"/>
  <c r="R1648" i="1"/>
  <c r="R1658" i="1"/>
  <c r="R1668" i="1"/>
  <c r="R1679" i="1"/>
  <c r="R1687" i="1"/>
  <c r="R1695" i="1"/>
  <c r="R1703" i="1"/>
  <c r="R1711" i="1"/>
  <c r="R1719" i="1"/>
  <c r="R1727" i="1"/>
  <c r="R1735" i="1"/>
  <c r="R1743" i="1"/>
  <c r="R1751" i="1"/>
  <c r="R1759" i="1"/>
  <c r="R1767" i="1"/>
  <c r="R1775" i="1"/>
  <c r="R1783" i="1"/>
  <c r="R1791" i="1"/>
  <c r="R1799" i="1"/>
  <c r="R15" i="1"/>
  <c r="R11" i="1"/>
  <c r="R59" i="1"/>
  <c r="R120" i="1"/>
  <c r="R176" i="1"/>
  <c r="R228" i="1"/>
  <c r="R291" i="1"/>
  <c r="R347" i="1"/>
  <c r="R400" i="1"/>
  <c r="R460" i="1"/>
  <c r="R516" i="1"/>
  <c r="R568" i="1"/>
  <c r="R613" i="1"/>
  <c r="R656" i="1"/>
  <c r="R696" i="1"/>
  <c r="R738" i="1"/>
  <c r="R769" i="1"/>
  <c r="R795" i="1"/>
  <c r="R826" i="1"/>
  <c r="R852" i="1"/>
  <c r="R875" i="1"/>
  <c r="R901" i="1"/>
  <c r="R925" i="1"/>
  <c r="R948" i="1"/>
  <c r="R974" i="1"/>
  <c r="R998" i="1"/>
  <c r="R1021" i="1"/>
  <c r="R1048" i="1"/>
  <c r="R1071" i="1"/>
  <c r="R1091" i="1"/>
  <c r="R1114" i="1"/>
  <c r="R1135" i="1"/>
  <c r="R1155" i="1"/>
  <c r="R1178" i="1"/>
  <c r="R1199" i="1"/>
  <c r="R1219" i="1"/>
  <c r="R1242" i="1"/>
  <c r="R1263" i="1"/>
  <c r="R1283" i="1"/>
  <c r="R1306" i="1"/>
  <c r="R1327" i="1"/>
  <c r="R1347" i="1"/>
  <c r="R1370" i="1"/>
  <c r="R1391" i="1"/>
  <c r="R1411" i="1"/>
  <c r="R1434" i="1"/>
  <c r="R1450" i="1"/>
  <c r="R1466" i="1"/>
  <c r="R1482" i="1"/>
  <c r="R1498" i="1"/>
  <c r="R1514" i="1"/>
  <c r="R1530" i="1"/>
  <c r="R1546" i="1"/>
  <c r="R1562" i="1"/>
  <c r="R1578" i="1"/>
  <c r="R1594" i="1"/>
  <c r="R1610" i="1"/>
  <c r="R1626" i="1"/>
  <c r="R1639" i="1"/>
  <c r="R1649" i="1"/>
  <c r="R1659" i="1"/>
  <c r="R1671" i="1"/>
  <c r="R1680" i="1"/>
  <c r="R1688" i="1"/>
  <c r="R1696" i="1"/>
  <c r="R1704" i="1"/>
  <c r="R1712" i="1"/>
  <c r="R1720" i="1"/>
  <c r="R1728" i="1"/>
  <c r="R1736" i="1"/>
  <c r="R1744" i="1"/>
  <c r="R1752" i="1"/>
  <c r="R1760" i="1"/>
  <c r="R1768" i="1"/>
  <c r="R1776" i="1"/>
  <c r="R1784" i="1"/>
  <c r="R1792" i="1"/>
  <c r="R1800" i="1"/>
  <c r="R16" i="1"/>
  <c r="R12" i="1"/>
  <c r="R68" i="1"/>
  <c r="R123" i="1"/>
  <c r="R184" i="1"/>
  <c r="R240" i="1"/>
  <c r="R292" i="1"/>
  <c r="R355" i="1"/>
  <c r="R411" i="1"/>
  <c r="R464" i="1"/>
  <c r="R524" i="1"/>
  <c r="R576" i="1"/>
  <c r="R616" i="1"/>
  <c r="R661" i="1"/>
  <c r="R704" i="1"/>
  <c r="R739" i="1"/>
  <c r="R772" i="1"/>
  <c r="R801" i="1"/>
  <c r="R827" i="1"/>
  <c r="R856" i="1"/>
  <c r="R880" i="1"/>
  <c r="R902" i="1"/>
  <c r="R929" i="1"/>
  <c r="R953" i="1"/>
  <c r="R976" i="1"/>
  <c r="R1002" i="1"/>
  <c r="R1026" i="1"/>
  <c r="R1049" i="1"/>
  <c r="R1074" i="1"/>
  <c r="R1095" i="1"/>
  <c r="R1115" i="1"/>
  <c r="R1138" i="1"/>
  <c r="R1159" i="1"/>
  <c r="R1179" i="1"/>
  <c r="R1202" i="1"/>
  <c r="R1223" i="1"/>
  <c r="R1243" i="1"/>
  <c r="R1266" i="1"/>
  <c r="R1287" i="1"/>
  <c r="R1307" i="1"/>
  <c r="R1330" i="1"/>
  <c r="R1351" i="1"/>
  <c r="R1371" i="1"/>
  <c r="R1394" i="1"/>
  <c r="R1415" i="1"/>
  <c r="R1435" i="1"/>
  <c r="R1451" i="1"/>
  <c r="R1467" i="1"/>
  <c r="R1483" i="1"/>
  <c r="R1499" i="1"/>
  <c r="R1515" i="1"/>
  <c r="R1531" i="1"/>
  <c r="R1547" i="1"/>
  <c r="R1563" i="1"/>
  <c r="R1579" i="1"/>
  <c r="R1595" i="1"/>
  <c r="R1611" i="1"/>
  <c r="R1627" i="1"/>
  <c r="R1640" i="1"/>
  <c r="R1650" i="1"/>
  <c r="R1660" i="1"/>
  <c r="R1672" i="1"/>
  <c r="R1681" i="1"/>
  <c r="R1689" i="1"/>
  <c r="R1697" i="1"/>
  <c r="R1705" i="1"/>
  <c r="R1713" i="1"/>
  <c r="R1721" i="1"/>
  <c r="R1729" i="1"/>
  <c r="R1737" i="1"/>
  <c r="R1745" i="1"/>
  <c r="R1753" i="1"/>
  <c r="R1761" i="1"/>
  <c r="R1769" i="1"/>
  <c r="R1777" i="1"/>
  <c r="R1785" i="1"/>
  <c r="R1793" i="1"/>
  <c r="R1801" i="1"/>
  <c r="R17" i="1"/>
  <c r="R13" i="1"/>
  <c r="R132" i="1"/>
  <c r="R356" i="1"/>
  <c r="R581" i="1"/>
  <c r="R746" i="1"/>
  <c r="R857" i="1"/>
  <c r="R956" i="1"/>
  <c r="R1053" i="1"/>
  <c r="R1139" i="1"/>
  <c r="R1226" i="1"/>
  <c r="R1311" i="1"/>
  <c r="R1395" i="1"/>
  <c r="R1468" i="1"/>
  <c r="R1532" i="1"/>
  <c r="R1596" i="1"/>
  <c r="R1651" i="1"/>
  <c r="R1690" i="1"/>
  <c r="R1722" i="1"/>
  <c r="R1754" i="1"/>
  <c r="R1786" i="1"/>
  <c r="R5" i="1"/>
  <c r="R140" i="1"/>
  <c r="R368" i="1"/>
  <c r="R584" i="1"/>
  <c r="R749" i="1"/>
  <c r="R861" i="1"/>
  <c r="R957" i="1"/>
  <c r="R1057" i="1"/>
  <c r="R1143" i="1"/>
  <c r="R1227" i="1"/>
  <c r="R1314" i="1"/>
  <c r="R1399" i="1"/>
  <c r="R1471" i="1"/>
  <c r="R1535" i="1"/>
  <c r="R1599" i="1"/>
  <c r="R1652" i="1"/>
  <c r="R1691" i="1"/>
  <c r="R1723" i="1"/>
  <c r="R1755" i="1"/>
  <c r="R1787" i="1"/>
  <c r="R187" i="1"/>
  <c r="R419" i="1"/>
  <c r="R624" i="1"/>
  <c r="R773" i="1"/>
  <c r="R883" i="1"/>
  <c r="R980" i="1"/>
  <c r="R1075" i="1"/>
  <c r="R1162" i="1"/>
  <c r="R1247" i="1"/>
  <c r="R1331" i="1"/>
  <c r="R1418" i="1"/>
  <c r="R1484" i="1"/>
  <c r="R1548" i="1"/>
  <c r="R1612" i="1"/>
  <c r="R1663" i="1"/>
  <c r="R1698" i="1"/>
  <c r="R1730" i="1"/>
  <c r="R1762" i="1"/>
  <c r="R1794" i="1"/>
  <c r="R196" i="1"/>
  <c r="R420" i="1"/>
  <c r="R629" i="1"/>
  <c r="R779" i="1"/>
  <c r="R884" i="1"/>
  <c r="R984" i="1"/>
  <c r="R1079" i="1"/>
  <c r="R1163" i="1"/>
  <c r="R1250" i="1"/>
  <c r="R1335" i="1"/>
  <c r="R1419" i="1"/>
  <c r="R1487" i="1"/>
  <c r="R1551" i="1"/>
  <c r="R1615" i="1"/>
  <c r="R1664" i="1"/>
  <c r="R1699" i="1"/>
  <c r="R1731" i="1"/>
  <c r="R1763" i="1"/>
  <c r="R1795" i="1"/>
  <c r="R248" i="1"/>
  <c r="R475" i="1"/>
  <c r="R664" i="1"/>
  <c r="R804" i="1"/>
  <c r="R907" i="1"/>
  <c r="R1003" i="1"/>
  <c r="R1098" i="1"/>
  <c r="R1183" i="1"/>
  <c r="R1267" i="1"/>
  <c r="R1354" i="1"/>
  <c r="R1436" i="1"/>
  <c r="R1500" i="1"/>
  <c r="R1564" i="1"/>
  <c r="R1628" i="1"/>
  <c r="R1673" i="1"/>
  <c r="R1706" i="1"/>
  <c r="R1738" i="1"/>
  <c r="R1770" i="1"/>
  <c r="R1802" i="1"/>
  <c r="R27" i="1"/>
  <c r="R251" i="1"/>
  <c r="R483" i="1"/>
  <c r="R672" i="1"/>
  <c r="R805" i="1"/>
  <c r="R910" i="1"/>
  <c r="R1008" i="1"/>
  <c r="R1099" i="1"/>
  <c r="R1186" i="1"/>
  <c r="R1271" i="1"/>
  <c r="R1355" i="1"/>
  <c r="R1439" i="1"/>
  <c r="R1503" i="1"/>
  <c r="R1567" i="1"/>
  <c r="R1631" i="1"/>
  <c r="R1674" i="1"/>
  <c r="R1707" i="1"/>
  <c r="R1739" i="1"/>
  <c r="R1771" i="1"/>
  <c r="R1803" i="1"/>
  <c r="R76" i="1"/>
  <c r="R304" i="1"/>
  <c r="R528" i="1"/>
  <c r="R709" i="1"/>
  <c r="R833" i="1"/>
  <c r="R930" i="1"/>
  <c r="R1029" i="1"/>
  <c r="R1119" i="1"/>
  <c r="R1203" i="1"/>
  <c r="R1290" i="1"/>
  <c r="R1375" i="1"/>
  <c r="R1452" i="1"/>
  <c r="R1516" i="1"/>
  <c r="R1580" i="1"/>
  <c r="R1641" i="1"/>
  <c r="R1682" i="1"/>
  <c r="R1714" i="1"/>
  <c r="R1746" i="1"/>
  <c r="R1778" i="1"/>
  <c r="R6" i="1"/>
  <c r="R712" i="1"/>
  <c r="R1455" i="1"/>
  <c r="R7" i="1"/>
  <c r="R836" i="1"/>
  <c r="R1519" i="1"/>
  <c r="R934" i="1"/>
  <c r="R1583" i="1"/>
  <c r="R1030" i="1"/>
  <c r="R1642" i="1"/>
  <c r="R1122" i="1"/>
  <c r="R1683" i="1"/>
  <c r="R1378" i="1"/>
  <c r="R80" i="1"/>
  <c r="R1207" i="1"/>
  <c r="R1715" i="1"/>
  <c r="R1779" i="1"/>
  <c r="R312" i="1"/>
  <c r="R1291" i="1"/>
  <c r="R1747" i="1"/>
  <c r="R539" i="1"/>
  <c r="Q5" i="1"/>
  <c r="Q1223" i="1"/>
  <c r="Q1031" i="1"/>
  <c r="Q1199" i="1"/>
  <c r="Q1313" i="1"/>
  <c r="Q1745" i="1"/>
  <c r="Q1585" i="1"/>
  <c r="Q1595" i="1"/>
  <c r="Q1793" i="1"/>
  <c r="Q1720" i="1"/>
  <c r="Q1777" i="1"/>
  <c r="Q391" i="1"/>
  <c r="Q1091" i="1"/>
  <c r="Q1255" i="1"/>
  <c r="Q1241" i="1"/>
  <c r="Q1752" i="1"/>
  <c r="Q1682" i="1"/>
  <c r="Q1604" i="1"/>
  <c r="Q1520" i="1"/>
  <c r="Q1434" i="1"/>
  <c r="Q1346" i="1"/>
  <c r="Q1239" i="1"/>
  <c r="Q1028" i="1"/>
  <c r="Q494" i="1"/>
  <c r="Q1783" i="1"/>
  <c r="Q1717" i="1"/>
  <c r="Q1644" i="1"/>
  <c r="Q1561" i="1"/>
  <c r="Q1475" i="1"/>
  <c r="Q1391" i="1"/>
  <c r="Q1295" i="1"/>
  <c r="Q1139" i="1"/>
  <c r="Q869" i="1"/>
  <c r="Q724" i="1"/>
  <c r="Q1742" i="1"/>
  <c r="Q1671" i="1"/>
  <c r="Q1592" i="1"/>
  <c r="Q1506" i="1"/>
  <c r="Q1420" i="1"/>
  <c r="Q1332" i="1"/>
  <c r="Q1212" i="1"/>
  <c r="Q986" i="1"/>
  <c r="Q362" i="1"/>
  <c r="Q1773" i="1"/>
  <c r="Q1706" i="1"/>
  <c r="Q1633" i="1"/>
  <c r="Q1547" i="1"/>
  <c r="Q1463" i="1"/>
  <c r="Q1377" i="1"/>
  <c r="Q1275" i="1"/>
  <c r="Q1107" i="1"/>
  <c r="Q765" i="1"/>
  <c r="Q1804" i="1"/>
  <c r="Q1740" i="1"/>
  <c r="Q1668" i="1"/>
  <c r="Q1588" i="1"/>
  <c r="Q1504" i="1"/>
  <c r="Q1418" i="1"/>
  <c r="Q1328" i="1"/>
  <c r="Q1210" i="1"/>
  <c r="Q981" i="1"/>
  <c r="Q311" i="1"/>
  <c r="Q1763" i="1"/>
  <c r="Q1695" i="1"/>
  <c r="Q1619" i="1"/>
  <c r="Q1535" i="1"/>
  <c r="Q1449" i="1"/>
  <c r="Q1363" i="1"/>
  <c r="Q1259" i="1"/>
  <c r="Q1068" i="1"/>
  <c r="Q662" i="1"/>
  <c r="Q1786" i="1"/>
  <c r="Q1721" i="1"/>
  <c r="Q1648" i="1"/>
  <c r="Q1564" i="1"/>
  <c r="Q1480" i="1"/>
  <c r="Q1394" i="1"/>
  <c r="Q1298" i="1"/>
  <c r="Q1151" i="1"/>
  <c r="Q892" i="1"/>
  <c r="Q188" i="1"/>
  <c r="Q56" i="1"/>
  <c r="Q120" i="1"/>
  <c r="Q184" i="1"/>
  <c r="Q248" i="1"/>
  <c r="Q312" i="1"/>
  <c r="Q376" i="1"/>
  <c r="Q440" i="1"/>
  <c r="Q504" i="1"/>
  <c r="Q568" i="1"/>
  <c r="Q632" i="1"/>
  <c r="Q17" i="1"/>
  <c r="Q81" i="1"/>
  <c r="Q145" i="1"/>
  <c r="Q209" i="1"/>
  <c r="Q273" i="1"/>
  <c r="Q337" i="1"/>
  <c r="Q401" i="1"/>
  <c r="Q465" i="1"/>
  <c r="Q529" i="1"/>
  <c r="Q593" i="1"/>
  <c r="Q35" i="1"/>
  <c r="Q99" i="1"/>
  <c r="Q163" i="1"/>
  <c r="Q227" i="1"/>
  <c r="Q291" i="1"/>
  <c r="Q355" i="1"/>
  <c r="Q419" i="1"/>
  <c r="Q483" i="1"/>
  <c r="Q547" i="1"/>
  <c r="Q611" i="1"/>
  <c r="Q675" i="1"/>
  <c r="Q84" i="1"/>
  <c r="Q186" i="1"/>
  <c r="Q287" i="1"/>
  <c r="Q390" i="1"/>
  <c r="Q493" i="1"/>
  <c r="Q596" i="1"/>
  <c r="Q686" i="1"/>
  <c r="Q750" i="1"/>
  <c r="Q814" i="1"/>
  <c r="Q878" i="1"/>
  <c r="Q22" i="1"/>
  <c r="Q125" i="1"/>
  <c r="Q228" i="1"/>
  <c r="Q330" i="1"/>
  <c r="Q431" i="1"/>
  <c r="Q534" i="1"/>
  <c r="Q636" i="1"/>
  <c r="Q712" i="1"/>
  <c r="Q776" i="1"/>
  <c r="Q840" i="1"/>
  <c r="Q904" i="1"/>
  <c r="Q968" i="1"/>
  <c r="Q114" i="1"/>
  <c r="Q215" i="1"/>
  <c r="Q318" i="1"/>
  <c r="Q421" i="1"/>
  <c r="Q524" i="1"/>
  <c r="Q626" i="1"/>
  <c r="Q705" i="1"/>
  <c r="Q769" i="1"/>
  <c r="Q833" i="1"/>
  <c r="Q897" i="1"/>
  <c r="Q52" i="1"/>
  <c r="Q154" i="1"/>
  <c r="Q255" i="1"/>
  <c r="Q358" i="1"/>
  <c r="Q461" i="1"/>
  <c r="Q564" i="1"/>
  <c r="Q660" i="1"/>
  <c r="Q730" i="1"/>
  <c r="Q794" i="1"/>
  <c r="Q858" i="1"/>
  <c r="Q39" i="1"/>
  <c r="Q142" i="1"/>
  <c r="Q245" i="1"/>
  <c r="Q348" i="1"/>
  <c r="Q450" i="1"/>
  <c r="Q551" i="1"/>
  <c r="Q650" i="1"/>
  <c r="Q723" i="1"/>
  <c r="Q787" i="1"/>
  <c r="Q851" i="1"/>
  <c r="Q915" i="1"/>
  <c r="Q247" i="1"/>
  <c r="Q519" i="1"/>
  <c r="Q748" i="1"/>
  <c r="Q914" i="1"/>
  <c r="Q993" i="1"/>
  <c r="Q1061" i="1"/>
  <c r="Q1125" i="1"/>
  <c r="Q1189" i="1"/>
  <c r="Q1253" i="1"/>
  <c r="Q15" i="1"/>
  <c r="Q286" i="1"/>
  <c r="Q558" i="1"/>
  <c r="Q772" i="1"/>
  <c r="Q930" i="1"/>
  <c r="Q1003" i="1"/>
  <c r="Q1070" i="1"/>
  <c r="Q1134" i="1"/>
  <c r="Q1198" i="1"/>
  <c r="Q1262" i="1"/>
  <c r="Q1326" i="1"/>
  <c r="Q124" i="1"/>
  <c r="Q399" i="1"/>
  <c r="Q663" i="1"/>
  <c r="Q839" i="1"/>
  <c r="Q959" i="1"/>
  <c r="Q1032" i="1"/>
  <c r="Q1096" i="1"/>
  <c r="Q1160" i="1"/>
  <c r="Q1224" i="1"/>
  <c r="Q197" i="1"/>
  <c r="Q469" i="1"/>
  <c r="Q716" i="1"/>
  <c r="Q885" i="1"/>
  <c r="Q979" i="1"/>
  <c r="Q1049" i="1"/>
  <c r="Q1113" i="1"/>
  <c r="Q1177" i="1"/>
  <c r="Q68" i="1"/>
  <c r="Q338" i="1"/>
  <c r="Q610" i="1"/>
  <c r="Q804" i="1"/>
  <c r="Q943" i="1"/>
  <c r="Q1017" i="1"/>
  <c r="Q1082" i="1"/>
  <c r="Q1146" i="1"/>
  <c r="Q238" i="1"/>
  <c r="Q852" i="1"/>
  <c r="Q1079" i="1"/>
  <c r="Q1234" i="1"/>
  <c r="Q1320" i="1"/>
  <c r="Q1389" i="1"/>
  <c r="Q1453" i="1"/>
  <c r="Q1517" i="1"/>
  <c r="Q1581" i="1"/>
  <c r="Q157" i="1"/>
  <c r="Q805" i="1"/>
  <c r="Q1060" i="1"/>
  <c r="Q1220" i="1"/>
  <c r="Q1312" i="1"/>
  <c r="Q1382" i="1"/>
  <c r="Q1446" i="1"/>
  <c r="Q1510" i="1"/>
  <c r="Q1574" i="1"/>
  <c r="Q1638" i="1"/>
  <c r="Q1702" i="1"/>
  <c r="Q1635" i="1"/>
  <c r="Q95" i="1"/>
  <c r="Q138" i="1"/>
  <c r="Q548" i="1"/>
  <c r="Q720" i="1"/>
  <c r="Q848" i="1"/>
  <c r="Q976" i="1"/>
  <c r="Q126" i="1"/>
  <c r="Q332" i="1"/>
  <c r="Q434" i="1"/>
  <c r="Q637" i="1"/>
  <c r="Q777" i="1"/>
  <c r="Q905" i="1"/>
  <c r="Q166" i="1"/>
  <c r="Q372" i="1"/>
  <c r="Q575" i="1"/>
  <c r="Q738" i="1"/>
  <c r="Q866" i="1"/>
  <c r="Q156" i="1"/>
  <c r="Q359" i="1"/>
  <c r="Q565" i="1"/>
  <c r="Q661" i="1"/>
  <c r="Q795" i="1"/>
  <c r="Q1801" i="1"/>
  <c r="Q1729" i="1"/>
  <c r="Q1647" i="1"/>
  <c r="Q1711" i="1"/>
  <c r="Q1769" i="1"/>
  <c r="Q172" i="1"/>
  <c r="Q1063" i="1"/>
  <c r="Q277" i="1"/>
  <c r="Q1744" i="1"/>
  <c r="Q1673" i="1"/>
  <c r="Q1594" i="1"/>
  <c r="Q1508" i="1"/>
  <c r="Q1424" i="1"/>
  <c r="Q1335" i="1"/>
  <c r="Q1218" i="1"/>
  <c r="Q999" i="1"/>
  <c r="Q380" i="1"/>
  <c r="Q1775" i="1"/>
  <c r="Q1708" i="1"/>
  <c r="Q1551" i="1"/>
  <c r="Q1465" i="1"/>
  <c r="Q1379" i="1"/>
  <c r="Q1281" i="1"/>
  <c r="Q1111" i="1"/>
  <c r="Q783" i="1"/>
  <c r="Q1798" i="1"/>
  <c r="Q1734" i="1"/>
  <c r="Q1661" i="1"/>
  <c r="Q1580" i="1"/>
  <c r="Q1496" i="1"/>
  <c r="Q1410" i="1"/>
  <c r="Q1319" i="1"/>
  <c r="Q1194" i="1"/>
  <c r="Q955" i="1"/>
  <c r="Q222" i="1"/>
  <c r="Q1765" i="1"/>
  <c r="Q1697" i="1"/>
  <c r="Q1623" i="1"/>
  <c r="Q1537" i="1"/>
  <c r="Q1451" i="1"/>
  <c r="Q1367" i="1"/>
  <c r="Q1263" i="1"/>
  <c r="Q1075" i="1"/>
  <c r="Q700" i="1"/>
  <c r="Q1796" i="1"/>
  <c r="Q1732" i="1"/>
  <c r="Q1659" i="1"/>
  <c r="Q1578" i="1"/>
  <c r="Q1492" i="1"/>
  <c r="Q1408" i="1"/>
  <c r="Q1316" i="1"/>
  <c r="Q1183" i="1"/>
  <c r="Q949" i="1"/>
  <c r="Q207" i="1"/>
  <c r="Q1755" i="1"/>
  <c r="Q1685" i="1"/>
  <c r="Q1609" i="1"/>
  <c r="Q1523" i="1"/>
  <c r="Q1439" i="1"/>
  <c r="Q1352" i="1"/>
  <c r="Q1243" i="1"/>
  <c r="Q1043" i="1"/>
  <c r="Q554" i="1"/>
  <c r="Q1778" i="1"/>
  <c r="Q1712" i="1"/>
  <c r="Q1639" i="1"/>
  <c r="Q1554" i="1"/>
  <c r="Q1468" i="1"/>
  <c r="Q1384" i="1"/>
  <c r="Q1284" i="1"/>
  <c r="Q1119" i="1"/>
  <c r="Q815" i="1"/>
  <c r="Q71" i="1"/>
  <c r="Q64" i="1"/>
  <c r="Q128" i="1"/>
  <c r="Q192" i="1"/>
  <c r="Q256" i="1"/>
  <c r="Q320" i="1"/>
  <c r="Q384" i="1"/>
  <c r="Q448" i="1"/>
  <c r="Q512" i="1"/>
  <c r="Q576" i="1"/>
  <c r="Q640" i="1"/>
  <c r="Q25" i="1"/>
  <c r="Q89" i="1"/>
  <c r="Q153" i="1"/>
  <c r="Q217" i="1"/>
  <c r="Q281" i="1"/>
  <c r="Q345" i="1"/>
  <c r="Q409" i="1"/>
  <c r="Q473" i="1"/>
  <c r="Q537" i="1"/>
  <c r="Q601" i="1"/>
  <c r="Q43" i="1"/>
  <c r="Q107" i="1"/>
  <c r="Q171" i="1"/>
  <c r="Q235" i="1"/>
  <c r="Q299" i="1"/>
  <c r="Q363" i="1"/>
  <c r="Q427" i="1"/>
  <c r="Q491" i="1"/>
  <c r="Q555" i="1"/>
  <c r="Q619" i="1"/>
  <c r="Q683" i="1"/>
  <c r="Q198" i="1"/>
  <c r="Q301" i="1"/>
  <c r="Q404" i="1"/>
  <c r="Q506" i="1"/>
  <c r="Q607" i="1"/>
  <c r="Q694" i="1"/>
  <c r="Q758" i="1"/>
  <c r="Q822" i="1"/>
  <c r="Q886" i="1"/>
  <c r="Q36" i="1"/>
  <c r="Q239" i="1"/>
  <c r="Q342" i="1"/>
  <c r="Q445" i="1"/>
  <c r="Q646" i="1"/>
  <c r="Q784" i="1"/>
  <c r="Q912" i="1"/>
  <c r="Q23" i="1"/>
  <c r="Q229" i="1"/>
  <c r="Q535" i="1"/>
  <c r="Q713" i="1"/>
  <c r="Q841" i="1"/>
  <c r="Q63" i="1"/>
  <c r="Q269" i="1"/>
  <c r="Q474" i="1"/>
  <c r="Q670" i="1"/>
  <c r="Q802" i="1"/>
  <c r="Q53" i="1"/>
  <c r="Q258" i="1"/>
  <c r="Q462" i="1"/>
  <c r="Q731" i="1"/>
  <c r="Q859" i="1"/>
  <c r="Q1737" i="1"/>
  <c r="Q1656" i="1"/>
  <c r="Q1563" i="1"/>
  <c r="Q1637" i="1"/>
  <c r="Q1701" i="1"/>
  <c r="Q1761" i="1"/>
  <c r="Q1753" i="1"/>
  <c r="Q1800" i="1"/>
  <c r="Q1736" i="1"/>
  <c r="Q1664" i="1"/>
  <c r="Q1584" i="1"/>
  <c r="Q1498" i="1"/>
  <c r="Q1412" i="1"/>
  <c r="Q1323" i="1"/>
  <c r="Q1196" i="1"/>
  <c r="Q963" i="1"/>
  <c r="Q274" i="1"/>
  <c r="Q1767" i="1"/>
  <c r="Q1699" i="1"/>
  <c r="Q1625" i="1"/>
  <c r="Q1539" i="1"/>
  <c r="Q1455" i="1"/>
  <c r="Q1369" i="1"/>
  <c r="Q1265" i="1"/>
  <c r="Q1084" i="1"/>
  <c r="Q709" i="1"/>
  <c r="Q1790" i="1"/>
  <c r="Q1725" i="1"/>
  <c r="Q1652" i="1"/>
  <c r="Q1570" i="1"/>
  <c r="Q1484" i="1"/>
  <c r="Q1400" i="1"/>
  <c r="Q1306" i="1"/>
  <c r="Q1163" i="1"/>
  <c r="Q924" i="1"/>
  <c r="Q106" i="1"/>
  <c r="Q1757" i="1"/>
  <c r="Q1688" i="1"/>
  <c r="Q1611" i="1"/>
  <c r="Q1527" i="1"/>
  <c r="Q1441" i="1"/>
  <c r="Q1354" i="1"/>
  <c r="Q1249" i="1"/>
  <c r="Q1047" i="1"/>
  <c r="Q581" i="1"/>
  <c r="Q1788" i="1"/>
  <c r="Q1723" i="1"/>
  <c r="Q1650" i="1"/>
  <c r="Q1568" i="1"/>
  <c r="Q1482" i="1"/>
  <c r="Q1396" i="1"/>
  <c r="Q1304" i="1"/>
  <c r="Q1156" i="1"/>
  <c r="Q901" i="1"/>
  <c r="Q42" i="1"/>
  <c r="Q1747" i="1"/>
  <c r="Q1676" i="1"/>
  <c r="Q1599" i="1"/>
  <c r="Q1513" i="1"/>
  <c r="Q1427" i="1"/>
  <c r="Q1340" i="1"/>
  <c r="Q1227" i="1"/>
  <c r="Q1009" i="1"/>
  <c r="Q444" i="1"/>
  <c r="Q1770" i="1"/>
  <c r="Q1703" i="1"/>
  <c r="Q1628" i="1"/>
  <c r="Q1544" i="1"/>
  <c r="Q1458" i="1"/>
  <c r="Q1372" i="1"/>
  <c r="Q1272" i="1"/>
  <c r="Q1092" i="1"/>
  <c r="Q732" i="1"/>
  <c r="Q8" i="1"/>
  <c r="Q72" i="1"/>
  <c r="Q136" i="1"/>
  <c r="Q200" i="1"/>
  <c r="Q264" i="1"/>
  <c r="Q328" i="1"/>
  <c r="Q392" i="1"/>
  <c r="Q456" i="1"/>
  <c r="Q520" i="1"/>
  <c r="Q584" i="1"/>
  <c r="Q648" i="1"/>
  <c r="Q33" i="1"/>
  <c r="Q97" i="1"/>
  <c r="Q161" i="1"/>
  <c r="Q225" i="1"/>
  <c r="Q289" i="1"/>
  <c r="Q353" i="1"/>
  <c r="Q417" i="1"/>
  <c r="Q481" i="1"/>
  <c r="Q545" i="1"/>
  <c r="Q609" i="1"/>
  <c r="Q51" i="1"/>
  <c r="Q115" i="1"/>
  <c r="Q179" i="1"/>
  <c r="Q243" i="1"/>
  <c r="Q307" i="1"/>
  <c r="Q371" i="1"/>
  <c r="Q435" i="1"/>
  <c r="Q499" i="1"/>
  <c r="Q563" i="1"/>
  <c r="Q627" i="1"/>
  <c r="Q6" i="1"/>
  <c r="Q109" i="1"/>
  <c r="Q212" i="1"/>
  <c r="Q314" i="1"/>
  <c r="Q415" i="1"/>
  <c r="Q518" i="1"/>
  <c r="Q621" i="1"/>
  <c r="Q702" i="1"/>
  <c r="Q766" i="1"/>
  <c r="Q830" i="1"/>
  <c r="Q894" i="1"/>
  <c r="Q47" i="1"/>
  <c r="Q150" i="1"/>
  <c r="Q253" i="1"/>
  <c r="Q356" i="1"/>
  <c r="Q458" i="1"/>
  <c r="Q559" i="1"/>
  <c r="Q657" i="1"/>
  <c r="Q728" i="1"/>
  <c r="Q792" i="1"/>
  <c r="Q856" i="1"/>
  <c r="Q920" i="1"/>
  <c r="Q984" i="1"/>
  <c r="Q37" i="1"/>
  <c r="Q140" i="1"/>
  <c r="Q242" i="1"/>
  <c r="Q343" i="1"/>
  <c r="Q446" i="1"/>
  <c r="Q549" i="1"/>
  <c r="Q647" i="1"/>
  <c r="Q721" i="1"/>
  <c r="Q785" i="1"/>
  <c r="Q849" i="1"/>
  <c r="Q913" i="1"/>
  <c r="Q77" i="1"/>
  <c r="Q180" i="1"/>
  <c r="Q282" i="1"/>
  <c r="Q383" i="1"/>
  <c r="Q486" i="1"/>
  <c r="Q589" i="1"/>
  <c r="Q681" i="1"/>
  <c r="Q746" i="1"/>
  <c r="Q810" i="1"/>
  <c r="Q874" i="1"/>
  <c r="Q66" i="1"/>
  <c r="Q167" i="1"/>
  <c r="Q270" i="1"/>
  <c r="Q373" i="1"/>
  <c r="Q476" i="1"/>
  <c r="Q578" i="1"/>
  <c r="Q671" i="1"/>
  <c r="Q739" i="1"/>
  <c r="Q803" i="1"/>
  <c r="Q867" i="1"/>
  <c r="Q44" i="1"/>
  <c r="Q316" i="1"/>
  <c r="Q591" i="1"/>
  <c r="Q789" i="1"/>
  <c r="Q938" i="1"/>
  <c r="Q1011" i="1"/>
  <c r="Q1077" i="1"/>
  <c r="Q1141" i="1"/>
  <c r="Q1205" i="1"/>
  <c r="Q1269" i="1"/>
  <c r="Q82" i="1"/>
  <c r="Q354" i="1"/>
  <c r="Q630" i="1"/>
  <c r="Q813" i="1"/>
  <c r="Q948" i="1"/>
  <c r="Q1021" i="1"/>
  <c r="Q1086" i="1"/>
  <c r="Q1150" i="1"/>
  <c r="Q1214" i="1"/>
  <c r="Q1278" i="1"/>
  <c r="Q1342" i="1"/>
  <c r="Q196" i="1"/>
  <c r="Q466" i="1"/>
  <c r="Q711" i="1"/>
  <c r="Q884" i="1"/>
  <c r="Q978" i="1"/>
  <c r="Q1048" i="1"/>
  <c r="Q1112" i="1"/>
  <c r="Q1176" i="1"/>
  <c r="Q1240" i="1"/>
  <c r="Q263" i="1"/>
  <c r="Q541" i="1"/>
  <c r="Q757" i="1"/>
  <c r="Q922" i="1"/>
  <c r="Q997" i="1"/>
  <c r="Q1065" i="1"/>
  <c r="Q1129" i="1"/>
  <c r="Q1193" i="1"/>
  <c r="Q133" i="1"/>
  <c r="Q405" i="1"/>
  <c r="Q673" i="1"/>
  <c r="Q845" i="1"/>
  <c r="Q962" i="1"/>
  <c r="Q1034" i="1"/>
  <c r="Q1098" i="1"/>
  <c r="Q1162" i="1"/>
  <c r="Q414" i="1"/>
  <c r="Q940" i="1"/>
  <c r="Q1123" i="1"/>
  <c r="Q1257" i="1"/>
  <c r="Q1338" i="1"/>
  <c r="Q1405" i="1"/>
  <c r="Q1469" i="1"/>
  <c r="Q1533" i="1"/>
  <c r="Q1597" i="1"/>
  <c r="Q341" i="1"/>
  <c r="Q911" i="1"/>
  <c r="Q1103" i="1"/>
  <c r="Q1248" i="1"/>
  <c r="Q1330" i="1"/>
  <c r="Q1398" i="1"/>
  <c r="Q1462" i="1"/>
  <c r="Q1526" i="1"/>
  <c r="Q1590" i="1"/>
  <c r="Q1654" i="1"/>
  <c r="Q1718" i="1"/>
  <c r="Q1425" i="1"/>
  <c r="Q1665" i="1"/>
  <c r="Q1575" i="1"/>
  <c r="Q1479" i="1"/>
  <c r="Q1553" i="1"/>
  <c r="Q1627" i="1"/>
  <c r="Q1692" i="1"/>
  <c r="Q1683" i="1"/>
  <c r="Q1792" i="1"/>
  <c r="Q1728" i="1"/>
  <c r="Q1655" i="1"/>
  <c r="Q1572" i="1"/>
  <c r="Q1488" i="1"/>
  <c r="Q1402" i="1"/>
  <c r="Q1308" i="1"/>
  <c r="Q1172" i="1"/>
  <c r="Q931" i="1"/>
  <c r="Q119" i="1"/>
  <c r="Q1759" i="1"/>
  <c r="Q1690" i="1"/>
  <c r="Q1615" i="1"/>
  <c r="Q1529" i="1"/>
  <c r="Q1443" i="1"/>
  <c r="Q1359" i="1"/>
  <c r="Q1251" i="1"/>
  <c r="Q1052" i="1"/>
  <c r="Q620" i="1"/>
  <c r="Q1782" i="1"/>
  <c r="Q1716" i="1"/>
  <c r="Q1643" i="1"/>
  <c r="Q1560" i="1"/>
  <c r="Q1474" i="1"/>
  <c r="Q1388" i="1"/>
  <c r="Q1292" i="1"/>
  <c r="Q1135" i="1"/>
  <c r="Q847" i="1"/>
  <c r="Q645" i="1"/>
  <c r="Q1749" i="1"/>
  <c r="Q1679" i="1"/>
  <c r="Q1601" i="1"/>
  <c r="Q1515" i="1"/>
  <c r="Q1431" i="1"/>
  <c r="Q1343" i="1"/>
  <c r="Q1231" i="1"/>
  <c r="Q1019" i="1"/>
  <c r="Q463" i="1"/>
  <c r="Q1780" i="1"/>
  <c r="Q1714" i="1"/>
  <c r="Q1641" i="1"/>
  <c r="Q1556" i="1"/>
  <c r="Q1472" i="1"/>
  <c r="Q1386" i="1"/>
  <c r="Q1288" i="1"/>
  <c r="Q1131" i="1"/>
  <c r="Q829" i="1"/>
  <c r="Q1803" i="1"/>
  <c r="Q1739" i="1"/>
  <c r="Q1667" i="1"/>
  <c r="Q1587" i="1"/>
  <c r="Q1503" i="1"/>
  <c r="Q1417" i="1"/>
  <c r="Q1327" i="1"/>
  <c r="Q1207" i="1"/>
  <c r="Q977" i="1"/>
  <c r="Q310" i="1"/>
  <c r="Q1762" i="1"/>
  <c r="Q1693" i="1"/>
  <c r="Q1618" i="1"/>
  <c r="Q1532" i="1"/>
  <c r="Q1448" i="1"/>
  <c r="Q1362" i="1"/>
  <c r="Q1256" i="1"/>
  <c r="Q1067" i="1"/>
  <c r="Q652" i="1"/>
  <c r="Q16" i="1"/>
  <c r="Q80" i="1"/>
  <c r="Q144" i="1"/>
  <c r="Q208" i="1"/>
  <c r="Q272" i="1"/>
  <c r="Q336" i="1"/>
  <c r="Q400" i="1"/>
  <c r="Q464" i="1"/>
  <c r="Q528" i="1"/>
  <c r="Q592" i="1"/>
  <c r="Q656" i="1"/>
  <c r="Q41" i="1"/>
  <c r="Q105" i="1"/>
  <c r="Q169" i="1"/>
  <c r="Q233" i="1"/>
  <c r="Q297" i="1"/>
  <c r="Q361" i="1"/>
  <c r="Q425" i="1"/>
  <c r="Q489" i="1"/>
  <c r="Q553" i="1"/>
  <c r="Q617" i="1"/>
  <c r="Q59" i="1"/>
  <c r="Q123" i="1"/>
  <c r="Q187" i="1"/>
  <c r="Q251" i="1"/>
  <c r="Q315" i="1"/>
  <c r="Q379" i="1"/>
  <c r="Q443" i="1"/>
  <c r="Q507" i="1"/>
  <c r="Q571" i="1"/>
  <c r="Q635" i="1"/>
  <c r="Q20" i="1"/>
  <c r="Q122" i="1"/>
  <c r="Q223" i="1"/>
  <c r="Q326" i="1"/>
  <c r="Q429" i="1"/>
  <c r="Q532" i="1"/>
  <c r="Q633" i="1"/>
  <c r="Q710" i="1"/>
  <c r="Q774" i="1"/>
  <c r="Q838" i="1"/>
  <c r="Q902" i="1"/>
  <c r="Q61" i="1"/>
  <c r="Q164" i="1"/>
  <c r="Q266" i="1"/>
  <c r="Q367" i="1"/>
  <c r="Q470" i="1"/>
  <c r="Q573" i="1"/>
  <c r="Q668" i="1"/>
  <c r="Q736" i="1"/>
  <c r="Q800" i="1"/>
  <c r="Q864" i="1"/>
  <c r="Q928" i="1"/>
  <c r="Q992" i="1"/>
  <c r="Q50" i="1"/>
  <c r="Q151" i="1"/>
  <c r="Q254" i="1"/>
  <c r="Q357" i="1"/>
  <c r="Q460" i="1"/>
  <c r="Q562" i="1"/>
  <c r="Q658" i="1"/>
  <c r="Q729" i="1"/>
  <c r="Q793" i="1"/>
  <c r="Q857" i="1"/>
  <c r="Q921" i="1"/>
  <c r="Q90" i="1"/>
  <c r="Q191" i="1"/>
  <c r="Q294" i="1"/>
  <c r="Q397" i="1"/>
  <c r="Q500" i="1"/>
  <c r="Q602" i="1"/>
  <c r="Q690" i="1"/>
  <c r="Q754" i="1"/>
  <c r="Q818" i="1"/>
  <c r="Q882" i="1"/>
  <c r="Q78" i="1"/>
  <c r="Q181" i="1"/>
  <c r="Q284" i="1"/>
  <c r="Q386" i="1"/>
  <c r="Q487" i="1"/>
  <c r="Q590" i="1"/>
  <c r="Q682" i="1"/>
  <c r="Q747" i="1"/>
  <c r="Q811" i="1"/>
  <c r="Q875" i="1"/>
  <c r="Q79" i="1"/>
  <c r="Q350" i="1"/>
  <c r="Q622" i="1"/>
  <c r="Q812" i="1"/>
  <c r="Q947" i="1"/>
  <c r="Q1020" i="1"/>
  <c r="Q1085" i="1"/>
  <c r="Q1149" i="1"/>
  <c r="Q1213" i="1"/>
  <c r="Q1277" i="1"/>
  <c r="Q118" i="1"/>
  <c r="Q389" i="1"/>
  <c r="Q655" i="1"/>
  <c r="Q836" i="1"/>
  <c r="Q957" i="1"/>
  <c r="Q1030" i="1"/>
  <c r="Q1094" i="1"/>
  <c r="Q1158" i="1"/>
  <c r="Q1222" i="1"/>
  <c r="Q1286" i="1"/>
  <c r="Q1350" i="1"/>
  <c r="Q226" i="1"/>
  <c r="Q502" i="1"/>
  <c r="Q733" i="1"/>
  <c r="Q903" i="1"/>
  <c r="Q987" i="1"/>
  <c r="Q1056" i="1"/>
  <c r="Q1120" i="1"/>
  <c r="Q1184" i="1"/>
  <c r="Q29" i="1"/>
  <c r="Q300" i="1"/>
  <c r="Q572" i="1"/>
  <c r="Q780" i="1"/>
  <c r="Q933" i="1"/>
  <c r="Q1006" i="1"/>
  <c r="Q1073" i="1"/>
  <c r="Q1137" i="1"/>
  <c r="Q1201" i="1"/>
  <c r="Q170" i="1"/>
  <c r="Q439" i="1"/>
  <c r="Q695" i="1"/>
  <c r="Q868" i="1"/>
  <c r="Q971" i="1"/>
  <c r="Q1042" i="1"/>
  <c r="Q1106" i="1"/>
  <c r="Q1170" i="1"/>
  <c r="Q516" i="1"/>
  <c r="Q964" i="1"/>
  <c r="Q1143" i="1"/>
  <c r="Q1267" i="1"/>
  <c r="Q1347" i="1"/>
  <c r="Q1413" i="1"/>
  <c r="Q1477" i="1"/>
  <c r="Q1541" i="1"/>
  <c r="Q1605" i="1"/>
  <c r="Q428" i="1"/>
  <c r="Q945" i="1"/>
  <c r="Q1124" i="1"/>
  <c r="Q1258" i="1"/>
  <c r="Q1339" i="1"/>
  <c r="Q1406" i="1"/>
  <c r="Q1470" i="1"/>
  <c r="Q1534" i="1"/>
  <c r="Q1598" i="1"/>
  <c r="Q1662" i="1"/>
  <c r="Q1726" i="1"/>
  <c r="Q1336" i="1"/>
  <c r="Q1499" i="1"/>
  <c r="Q1489" i="1"/>
  <c r="Q1393" i="1"/>
  <c r="Q1467" i="1"/>
  <c r="Q1543" i="1"/>
  <c r="Q1617" i="1"/>
  <c r="Q1607" i="1"/>
  <c r="Q1784" i="1"/>
  <c r="Q1719" i="1"/>
  <c r="Q1645" i="1"/>
  <c r="Q1562" i="1"/>
  <c r="Q1476" i="1"/>
  <c r="Q1392" i="1"/>
  <c r="Q1296" i="1"/>
  <c r="Q1140" i="1"/>
  <c r="Q871" i="1"/>
  <c r="Q807" i="1"/>
  <c r="Q1751" i="1"/>
  <c r="Q1681" i="1"/>
  <c r="Q1603" i="1"/>
  <c r="Q1519" i="1"/>
  <c r="Q1433" i="1"/>
  <c r="Q1345" i="1"/>
  <c r="Q1236" i="1"/>
  <c r="Q1027" i="1"/>
  <c r="Q482" i="1"/>
  <c r="Q1774" i="1"/>
  <c r="Q1707" i="1"/>
  <c r="Q1634" i="1"/>
  <c r="Q1548" i="1"/>
  <c r="Q1464" i="1"/>
  <c r="Q1378" i="1"/>
  <c r="Q1276" i="1"/>
  <c r="Q1108" i="1"/>
  <c r="Q773" i="1"/>
  <c r="Q1805" i="1"/>
  <c r="Q1741" i="1"/>
  <c r="Q1669" i="1"/>
  <c r="Q1591" i="1"/>
  <c r="Q1505" i="1"/>
  <c r="Q1419" i="1"/>
  <c r="Q1331" i="1"/>
  <c r="Q1211" i="1"/>
  <c r="Q982" i="1"/>
  <c r="Q349" i="1"/>
  <c r="Q1772" i="1"/>
  <c r="Q1705" i="1"/>
  <c r="Q1632" i="1"/>
  <c r="Q1546" i="1"/>
  <c r="Q1460" i="1"/>
  <c r="Q1376" i="1"/>
  <c r="Q1274" i="1"/>
  <c r="Q1099" i="1"/>
  <c r="Q764" i="1"/>
  <c r="Q1795" i="1"/>
  <c r="Q1731" i="1"/>
  <c r="Q1658" i="1"/>
  <c r="Q1577" i="1"/>
  <c r="Q1491" i="1"/>
  <c r="Q1407" i="1"/>
  <c r="Q1315" i="1"/>
  <c r="Q1180" i="1"/>
  <c r="Q946" i="1"/>
  <c r="Q174" i="1"/>
  <c r="Q1754" i="1"/>
  <c r="Q1684" i="1"/>
  <c r="Q1608" i="1"/>
  <c r="Q1522" i="1"/>
  <c r="Q1436" i="1"/>
  <c r="Q1351" i="1"/>
  <c r="Q1242" i="1"/>
  <c r="Q1035" i="1"/>
  <c r="Q546" i="1"/>
  <c r="Q24" i="1"/>
  <c r="Q88" i="1"/>
  <c r="Q152" i="1"/>
  <c r="Q216" i="1"/>
  <c r="Q280" i="1"/>
  <c r="Q344" i="1"/>
  <c r="Q408" i="1"/>
  <c r="Q472" i="1"/>
  <c r="Q536" i="1"/>
  <c r="Q600" i="1"/>
  <c r="Q664" i="1"/>
  <c r="Q49" i="1"/>
  <c r="Q113" i="1"/>
  <c r="Q177" i="1"/>
  <c r="Q241" i="1"/>
  <c r="Q305" i="1"/>
  <c r="Q369" i="1"/>
  <c r="Q433" i="1"/>
  <c r="Q497" i="1"/>
  <c r="Q561" i="1"/>
  <c r="Q625" i="1"/>
  <c r="Q67" i="1"/>
  <c r="Q131" i="1"/>
  <c r="Q195" i="1"/>
  <c r="Q259" i="1"/>
  <c r="Q323" i="1"/>
  <c r="Q387" i="1"/>
  <c r="Q451" i="1"/>
  <c r="Q515" i="1"/>
  <c r="Q579" i="1"/>
  <c r="Q643" i="1"/>
  <c r="Q31" i="1"/>
  <c r="Q134" i="1"/>
  <c r="Q237" i="1"/>
  <c r="Q340" i="1"/>
  <c r="Q442" i="1"/>
  <c r="Q543" i="1"/>
  <c r="Q644" i="1"/>
  <c r="Q718" i="1"/>
  <c r="Q782" i="1"/>
  <c r="Q846" i="1"/>
  <c r="Q910" i="1"/>
  <c r="Q74" i="1"/>
  <c r="Q175" i="1"/>
  <c r="Q278" i="1"/>
  <c r="Q381" i="1"/>
  <c r="Q484" i="1"/>
  <c r="Q586" i="1"/>
  <c r="Q678" i="1"/>
  <c r="Q744" i="1"/>
  <c r="Q808" i="1"/>
  <c r="Q872" i="1"/>
  <c r="Q936" i="1"/>
  <c r="Q1000" i="1"/>
  <c r="Q62" i="1"/>
  <c r="Q165" i="1"/>
  <c r="Q268" i="1"/>
  <c r="Q370" i="1"/>
  <c r="Q471" i="1"/>
  <c r="Q574" i="1"/>
  <c r="Q669" i="1"/>
  <c r="Q737" i="1"/>
  <c r="Q801" i="1"/>
  <c r="Q865" i="1"/>
  <c r="Q929" i="1"/>
  <c r="Q102" i="1"/>
  <c r="Q205" i="1"/>
  <c r="Q308" i="1"/>
  <c r="Q410" i="1"/>
  <c r="Q511" i="1"/>
  <c r="Q614" i="1"/>
  <c r="Q698" i="1"/>
  <c r="Q762" i="1"/>
  <c r="Q826" i="1"/>
  <c r="Q890" i="1"/>
  <c r="Q92" i="1"/>
  <c r="Q194" i="1"/>
  <c r="Q295" i="1"/>
  <c r="Q398" i="1"/>
  <c r="Q501" i="1"/>
  <c r="Q604" i="1"/>
  <c r="Q691" i="1"/>
  <c r="Q755" i="1"/>
  <c r="Q819" i="1"/>
  <c r="Q883" i="1"/>
  <c r="Q110" i="1"/>
  <c r="Q388" i="1"/>
  <c r="Q653" i="1"/>
  <c r="Q831" i="1"/>
  <c r="Q956" i="1"/>
  <c r="Q1029" i="1"/>
  <c r="Q1093" i="1"/>
  <c r="Q1157" i="1"/>
  <c r="Q1221" i="1"/>
  <c r="Q1285" i="1"/>
  <c r="Q149" i="1"/>
  <c r="Q426" i="1"/>
  <c r="Q685" i="1"/>
  <c r="Q855" i="1"/>
  <c r="Q966" i="1"/>
  <c r="Q1038" i="1"/>
  <c r="Q1102" i="1"/>
  <c r="Q1166" i="1"/>
  <c r="Q1230" i="1"/>
  <c r="Q1294" i="1"/>
  <c r="Q1358" i="1"/>
  <c r="Q261" i="1"/>
  <c r="Q533" i="1"/>
  <c r="Q756" i="1"/>
  <c r="Q919" i="1"/>
  <c r="Q996" i="1"/>
  <c r="Q1064" i="1"/>
  <c r="Q1128" i="1"/>
  <c r="Q1192" i="1"/>
  <c r="Q60" i="1"/>
  <c r="Q335" i="1"/>
  <c r="Q606" i="1"/>
  <c r="Q799" i="1"/>
  <c r="Q942" i="1"/>
  <c r="Q1015" i="1"/>
  <c r="Q1081" i="1"/>
  <c r="Q1145" i="1"/>
  <c r="Q1209" i="1"/>
  <c r="Q199" i="1"/>
  <c r="Q477" i="1"/>
  <c r="Q717" i="1"/>
  <c r="Q887" i="1"/>
  <c r="Q980" i="1"/>
  <c r="Q1050" i="1"/>
  <c r="Q1114" i="1"/>
  <c r="Q1178" i="1"/>
  <c r="Q597" i="1"/>
  <c r="Q990" i="1"/>
  <c r="Q1164" i="1"/>
  <c r="Q1279" i="1"/>
  <c r="Q1356" i="1"/>
  <c r="Q1421" i="1"/>
  <c r="Q1485" i="1"/>
  <c r="Q1549" i="1"/>
  <c r="Q1613" i="1"/>
  <c r="Q517" i="1"/>
  <c r="Q967" i="1"/>
  <c r="Q1147" i="1"/>
  <c r="Q1268" i="1"/>
  <c r="Q1348" i="1"/>
  <c r="Q1414" i="1"/>
  <c r="Q1478" i="1"/>
  <c r="Q1542" i="1"/>
  <c r="Q1606" i="1"/>
  <c r="Q1670" i="1"/>
  <c r="Q1001" i="1"/>
  <c r="Q1415" i="1"/>
  <c r="Q1403" i="1"/>
  <c r="Q1297" i="1"/>
  <c r="Q1383" i="1"/>
  <c r="Q1457" i="1"/>
  <c r="Q1531" i="1"/>
  <c r="Q1521" i="1"/>
  <c r="Q1776" i="1"/>
  <c r="Q1709" i="1"/>
  <c r="Q1636" i="1"/>
  <c r="Q1552" i="1"/>
  <c r="Q1466" i="1"/>
  <c r="Q1380" i="1"/>
  <c r="Q1282" i="1"/>
  <c r="Q1115" i="1"/>
  <c r="Q788" i="1"/>
  <c r="Q530" i="1"/>
  <c r="Q1743" i="1"/>
  <c r="Q1672" i="1"/>
  <c r="Q1593" i="1"/>
  <c r="Q1507" i="1"/>
  <c r="Q1423" i="1"/>
  <c r="Q1333" i="1"/>
  <c r="Q1215" i="1"/>
  <c r="Q995" i="1"/>
  <c r="Q375" i="1"/>
  <c r="Q1766" i="1"/>
  <c r="Q1698" i="1"/>
  <c r="Q1624" i="1"/>
  <c r="Q1538" i="1"/>
  <c r="Q1452" i="1"/>
  <c r="Q1368" i="1"/>
  <c r="Q1264" i="1"/>
  <c r="Q1076" i="1"/>
  <c r="Q701" i="1"/>
  <c r="Q1797" i="1"/>
  <c r="Q1733" i="1"/>
  <c r="Q1660" i="1"/>
  <c r="Q1579" i="1"/>
  <c r="Q1495" i="1"/>
  <c r="Q1409" i="1"/>
  <c r="Q1317" i="1"/>
  <c r="Q1191" i="1"/>
  <c r="Q954" i="1"/>
  <c r="Q210" i="1"/>
  <c r="Q1764" i="1"/>
  <c r="Q1696" i="1"/>
  <c r="Q1620" i="1"/>
  <c r="Q1536" i="1"/>
  <c r="Q1450" i="1"/>
  <c r="Q1364" i="1"/>
  <c r="Q1260" i="1"/>
  <c r="Q1071" i="1"/>
  <c r="Q674" i="1"/>
  <c r="Q1787" i="1"/>
  <c r="Q1722" i="1"/>
  <c r="Q1649" i="1"/>
  <c r="Q1567" i="1"/>
  <c r="Q1481" i="1"/>
  <c r="Q1395" i="1"/>
  <c r="Q1303" i="1"/>
  <c r="Q1155" i="1"/>
  <c r="Q893" i="1"/>
  <c r="Q34" i="1"/>
  <c r="Q1746" i="1"/>
  <c r="Q1675" i="1"/>
  <c r="Q1596" i="1"/>
  <c r="Q1512" i="1"/>
  <c r="Q1426" i="1"/>
  <c r="Q1337" i="1"/>
  <c r="Q1226" i="1"/>
  <c r="Q1004" i="1"/>
  <c r="Q413" i="1"/>
  <c r="Q32" i="1"/>
  <c r="Q96" i="1"/>
  <c r="Q160" i="1"/>
  <c r="Q224" i="1"/>
  <c r="Q288" i="1"/>
  <c r="Q352" i="1"/>
  <c r="Q416" i="1"/>
  <c r="Q480" i="1"/>
  <c r="Q544" i="1"/>
  <c r="Q608" i="1"/>
  <c r="Q672" i="1"/>
  <c r="Q57" i="1"/>
  <c r="Q121" i="1"/>
  <c r="Q185" i="1"/>
  <c r="Q249" i="1"/>
  <c r="Q313" i="1"/>
  <c r="Q377" i="1"/>
  <c r="Q441" i="1"/>
  <c r="Q505" i="1"/>
  <c r="Q569" i="1"/>
  <c r="Q11" i="1"/>
  <c r="Q75" i="1"/>
  <c r="Q139" i="1"/>
  <c r="Q203" i="1"/>
  <c r="Q267" i="1"/>
  <c r="Q331" i="1"/>
  <c r="Q395" i="1"/>
  <c r="Q459" i="1"/>
  <c r="Q523" i="1"/>
  <c r="Q587" i="1"/>
  <c r="Q651" i="1"/>
  <c r="Q45" i="1"/>
  <c r="Q148" i="1"/>
  <c r="Q250" i="1"/>
  <c r="Q351" i="1"/>
  <c r="Q454" i="1"/>
  <c r="Q557" i="1"/>
  <c r="Q654" i="1"/>
  <c r="Q726" i="1"/>
  <c r="Q790" i="1"/>
  <c r="Q854" i="1"/>
  <c r="Q918" i="1"/>
  <c r="Q86" i="1"/>
  <c r="Q189" i="1"/>
  <c r="Q292" i="1"/>
  <c r="Q394" i="1"/>
  <c r="Q495" i="1"/>
  <c r="Q598" i="1"/>
  <c r="Q688" i="1"/>
  <c r="Q752" i="1"/>
  <c r="Q816" i="1"/>
  <c r="Q880" i="1"/>
  <c r="Q944" i="1"/>
  <c r="Q1008" i="1"/>
  <c r="Q76" i="1"/>
  <c r="Q178" i="1"/>
  <c r="Q279" i="1"/>
  <c r="Q382" i="1"/>
  <c r="Q485" i="1"/>
  <c r="Q588" i="1"/>
  <c r="Q679" i="1"/>
  <c r="Q745" i="1"/>
  <c r="Q809" i="1"/>
  <c r="Q873" i="1"/>
  <c r="Q13" i="1"/>
  <c r="Q116" i="1"/>
  <c r="Q218" i="1"/>
  <c r="Q319" i="1"/>
  <c r="Q422" i="1"/>
  <c r="Q525" i="1"/>
  <c r="Q628" i="1"/>
  <c r="Q706" i="1"/>
  <c r="Q770" i="1"/>
  <c r="Q834" i="1"/>
  <c r="Q898" i="1"/>
  <c r="Q103" i="1"/>
  <c r="Q206" i="1"/>
  <c r="Q309" i="1"/>
  <c r="Q412" i="1"/>
  <c r="Q514" i="1"/>
  <c r="Q615" i="1"/>
  <c r="Q699" i="1"/>
  <c r="Q763" i="1"/>
  <c r="Q827" i="1"/>
  <c r="Q891" i="1"/>
  <c r="Q146" i="1"/>
  <c r="Q418" i="1"/>
  <c r="Q684" i="1"/>
  <c r="Q853" i="1"/>
  <c r="Q965" i="1"/>
  <c r="Q1037" i="1"/>
  <c r="Q1101" i="1"/>
  <c r="Q1165" i="1"/>
  <c r="Q1229" i="1"/>
  <c r="Q1293" i="1"/>
  <c r="Q183" i="1"/>
  <c r="Q455" i="1"/>
  <c r="Q708" i="1"/>
  <c r="Q877" i="1"/>
  <c r="Q975" i="1"/>
  <c r="Q1046" i="1"/>
  <c r="Q1110" i="1"/>
  <c r="Q1174" i="1"/>
  <c r="Q1238" i="1"/>
  <c r="Q1302" i="1"/>
  <c r="Q21" i="1"/>
  <c r="Q298" i="1"/>
  <c r="Q567" i="1"/>
  <c r="Q775" i="1"/>
  <c r="Q932" i="1"/>
  <c r="Q1005" i="1"/>
  <c r="Q1072" i="1"/>
  <c r="Q1136" i="1"/>
  <c r="Q1200" i="1"/>
  <c r="Q94" i="1"/>
  <c r="Q366" i="1"/>
  <c r="Q641" i="1"/>
  <c r="Q821" i="1"/>
  <c r="Q951" i="1"/>
  <c r="Q1025" i="1"/>
  <c r="Q1089" i="1"/>
  <c r="Q1153" i="1"/>
  <c r="Q1217" i="1"/>
  <c r="Q236" i="1"/>
  <c r="Q508" i="1"/>
  <c r="Q740" i="1"/>
  <c r="Q908" i="1"/>
  <c r="Q989" i="1"/>
  <c r="Q1058" i="1"/>
  <c r="Q1122" i="1"/>
  <c r="Q1186" i="1"/>
  <c r="Q677" i="1"/>
  <c r="Q1013" i="1"/>
  <c r="Q1187" i="1"/>
  <c r="Q1289" i="1"/>
  <c r="Q1365" i="1"/>
  <c r="Q1429" i="1"/>
  <c r="Q1493" i="1"/>
  <c r="Q1557" i="1"/>
  <c r="Q1621" i="1"/>
  <c r="Q618" i="1"/>
  <c r="Q991" i="1"/>
  <c r="Q1167" i="1"/>
  <c r="Q1280" i="1"/>
  <c r="Q1357" i="1"/>
  <c r="Q1422" i="1"/>
  <c r="Q1486" i="1"/>
  <c r="Q1550" i="1"/>
  <c r="Q1614" i="1"/>
  <c r="Q1678" i="1"/>
  <c r="Q1674" i="1"/>
  <c r="Q1324" i="1"/>
  <c r="Q935" i="1"/>
  <c r="Q1148" i="1"/>
  <c r="Q1283" i="1"/>
  <c r="Q1371" i="1"/>
  <c r="Q1447" i="1"/>
  <c r="Q1435" i="1"/>
  <c r="Q1768" i="1"/>
  <c r="Q1700" i="1"/>
  <c r="Q1626" i="1"/>
  <c r="Q1540" i="1"/>
  <c r="Q1456" i="1"/>
  <c r="Q1370" i="1"/>
  <c r="Q1266" i="1"/>
  <c r="Q1087" i="1"/>
  <c r="Q719" i="1"/>
  <c r="Q1799" i="1"/>
  <c r="Q1735" i="1"/>
  <c r="Q1663" i="1"/>
  <c r="Q1583" i="1"/>
  <c r="Q1497" i="1"/>
  <c r="Q1411" i="1"/>
  <c r="Q1322" i="1"/>
  <c r="Q1195" i="1"/>
  <c r="Q958" i="1"/>
  <c r="Q260" i="1"/>
  <c r="Q1758" i="1"/>
  <c r="Q1689" i="1"/>
  <c r="Q1612" i="1"/>
  <c r="Q1528" i="1"/>
  <c r="Q1442" i="1"/>
  <c r="Q1355" i="1"/>
  <c r="Q1250" i="1"/>
  <c r="Q1051" i="1"/>
  <c r="Q583" i="1"/>
  <c r="Q1789" i="1"/>
  <c r="Q1724" i="1"/>
  <c r="Q1651" i="1"/>
  <c r="Q1569" i="1"/>
  <c r="Q1483" i="1"/>
  <c r="Q1399" i="1"/>
  <c r="Q1305" i="1"/>
  <c r="Q1159" i="1"/>
  <c r="Q917" i="1"/>
  <c r="Q85" i="1"/>
  <c r="Q1756" i="1"/>
  <c r="Q1687" i="1"/>
  <c r="Q1610" i="1"/>
  <c r="Q1524" i="1"/>
  <c r="Q1440" i="1"/>
  <c r="Q1353" i="1"/>
  <c r="Q1244" i="1"/>
  <c r="Q1044" i="1"/>
  <c r="Q566" i="1"/>
  <c r="Q1779" i="1"/>
  <c r="Q1713" i="1"/>
  <c r="Q1640" i="1"/>
  <c r="Q1555" i="1"/>
  <c r="Q1471" i="1"/>
  <c r="Q1385" i="1"/>
  <c r="Q1287" i="1"/>
  <c r="Q1127" i="1"/>
  <c r="Q828" i="1"/>
  <c r="Q1802" i="1"/>
  <c r="Q1738" i="1"/>
  <c r="Q1666" i="1"/>
  <c r="Q1586" i="1"/>
  <c r="Q1500" i="1"/>
  <c r="Q1416" i="1"/>
  <c r="Q1325" i="1"/>
  <c r="Q1202" i="1"/>
  <c r="Q973" i="1"/>
  <c r="Q290" i="1"/>
  <c r="Q40" i="1"/>
  <c r="Q104" i="1"/>
  <c r="Q168" i="1"/>
  <c r="Q232" i="1"/>
  <c r="Q296" i="1"/>
  <c r="Q360" i="1"/>
  <c r="Q424" i="1"/>
  <c r="Q488" i="1"/>
  <c r="Q552" i="1"/>
  <c r="Q616" i="1"/>
  <c r="Q680" i="1"/>
  <c r="Q65" i="1"/>
  <c r="Q129" i="1"/>
  <c r="Q193" i="1"/>
  <c r="Q257" i="1"/>
  <c r="Q321" i="1"/>
  <c r="Q385" i="1"/>
  <c r="Q449" i="1"/>
  <c r="Q513" i="1"/>
  <c r="Q577" i="1"/>
  <c r="Q19" i="1"/>
  <c r="Q83" i="1"/>
  <c r="Q147" i="1"/>
  <c r="Q211" i="1"/>
  <c r="Q275" i="1"/>
  <c r="Q339" i="1"/>
  <c r="Q403" i="1"/>
  <c r="Q467" i="1"/>
  <c r="Q531" i="1"/>
  <c r="Q595" i="1"/>
  <c r="Q659" i="1"/>
  <c r="Q58" i="1"/>
  <c r="Q159" i="1"/>
  <c r="Q262" i="1"/>
  <c r="Q365" i="1"/>
  <c r="Q468" i="1"/>
  <c r="Q570" i="1"/>
  <c r="Q665" i="1"/>
  <c r="Q734" i="1"/>
  <c r="Q798" i="1"/>
  <c r="Q862" i="1"/>
  <c r="Q926" i="1"/>
  <c r="Q100" i="1"/>
  <c r="Q202" i="1"/>
  <c r="Q303" i="1"/>
  <c r="Q406" i="1"/>
  <c r="Q509" i="1"/>
  <c r="Q612" i="1"/>
  <c r="Q696" i="1"/>
  <c r="Q760" i="1"/>
  <c r="Q824" i="1"/>
  <c r="Q888" i="1"/>
  <c r="Q952" i="1"/>
  <c r="Q1016" i="1"/>
  <c r="Q87" i="1"/>
  <c r="Q190" i="1"/>
  <c r="Q293" i="1"/>
  <c r="Q396" i="1"/>
  <c r="Q498" i="1"/>
  <c r="Q599" i="1"/>
  <c r="Q689" i="1"/>
  <c r="Q753" i="1"/>
  <c r="Q817" i="1"/>
  <c r="Q881" i="1"/>
  <c r="Q26" i="1"/>
  <c r="Q127" i="1"/>
  <c r="Q230" i="1"/>
  <c r="Q333" i="1"/>
  <c r="Q436" i="1"/>
  <c r="Q538" i="1"/>
  <c r="Q638" i="1"/>
  <c r="Q714" i="1"/>
  <c r="Q778" i="1"/>
  <c r="Q842" i="1"/>
  <c r="Q14" i="1"/>
  <c r="Q117" i="1"/>
  <c r="Q220" i="1"/>
  <c r="Q322" i="1"/>
  <c r="Q423" i="1"/>
  <c r="Q526" i="1"/>
  <c r="Q629" i="1"/>
  <c r="Q707" i="1"/>
  <c r="Q771" i="1"/>
  <c r="Q835" i="1"/>
  <c r="Q899" i="1"/>
  <c r="Q182" i="1"/>
  <c r="Q453" i="1"/>
  <c r="Q703" i="1"/>
  <c r="Q876" i="1"/>
  <c r="Q974" i="1"/>
  <c r="Q1045" i="1"/>
  <c r="Q1109" i="1"/>
  <c r="Q1173" i="1"/>
  <c r="Q1237" i="1"/>
  <c r="Q1301" i="1"/>
  <c r="Q221" i="1"/>
  <c r="Q492" i="1"/>
  <c r="Q727" i="1"/>
  <c r="Q900" i="1"/>
  <c r="Q985" i="1"/>
  <c r="Q1054" i="1"/>
  <c r="Q1118" i="1"/>
  <c r="Q1182" i="1"/>
  <c r="Q1246" i="1"/>
  <c r="Q1310" i="1"/>
  <c r="Q55" i="1"/>
  <c r="Q327" i="1"/>
  <c r="Q605" i="1"/>
  <c r="Q797" i="1"/>
  <c r="Q941" i="1"/>
  <c r="Q1014" i="1"/>
  <c r="Q1080" i="1"/>
  <c r="Q1144" i="1"/>
  <c r="Q1208" i="1"/>
  <c r="Q132" i="1"/>
  <c r="Q402" i="1"/>
  <c r="Q666" i="1"/>
  <c r="Q844" i="1"/>
  <c r="Q961" i="1"/>
  <c r="Q1033" i="1"/>
  <c r="Q1097" i="1"/>
  <c r="Q1161" i="1"/>
  <c r="Q1225" i="1"/>
  <c r="Q271" i="1"/>
  <c r="Q542" i="1"/>
  <c r="Q759" i="1"/>
  <c r="Q923" i="1"/>
  <c r="Q998" i="1"/>
  <c r="Q1066" i="1"/>
  <c r="Q1130" i="1"/>
  <c r="Q54" i="1"/>
  <c r="Q741" i="1"/>
  <c r="Q1036" i="1"/>
  <c r="Q1203" i="1"/>
  <c r="Q1299" i="1"/>
  <c r="Q1373" i="1"/>
  <c r="Q1437" i="1"/>
  <c r="Q1501" i="1"/>
  <c r="Q1565" i="1"/>
  <c r="Q1629" i="1"/>
  <c r="Q687" i="1"/>
  <c r="Q1018" i="1"/>
  <c r="Q1188" i="1"/>
  <c r="Q1290" i="1"/>
  <c r="Q1366" i="1"/>
  <c r="Q1430" i="1"/>
  <c r="Q1494" i="1"/>
  <c r="Q1558" i="1"/>
  <c r="Q1622" i="1"/>
  <c r="Q1686" i="1"/>
  <c r="Q972" i="1"/>
  <c r="Q1691" i="1"/>
  <c r="Q1791" i="1"/>
  <c r="Q925" i="1"/>
  <c r="Q1233" i="1"/>
  <c r="Q1387" i="1"/>
  <c r="Q1514" i="1"/>
  <c r="Q1631" i="1"/>
  <c r="Q1730" i="1"/>
  <c r="Q18" i="1"/>
  <c r="Q496" i="1"/>
  <c r="Q329" i="1"/>
  <c r="Q219" i="1"/>
  <c r="Q70" i="1"/>
  <c r="Q806" i="1"/>
  <c r="Q623" i="1"/>
  <c r="Q204" i="1"/>
  <c r="Q889" i="1"/>
  <c r="Q722" i="1"/>
  <c r="Q540" i="1"/>
  <c r="Q285" i="1"/>
  <c r="Q1002" i="1"/>
  <c r="Q1261" i="1"/>
  <c r="Q791" i="1"/>
  <c r="Q1142" i="1"/>
  <c r="Q158" i="1"/>
  <c r="Q969" i="1"/>
  <c r="Q1232" i="1"/>
  <c r="Q906" i="1"/>
  <c r="Q1185" i="1"/>
  <c r="Q823" i="1"/>
  <c r="Q1154" i="1"/>
  <c r="Q1247" i="1"/>
  <c r="Q1525" i="1"/>
  <c r="Q1083" i="1"/>
  <c r="Q1454" i="1"/>
  <c r="Q1710" i="1"/>
  <c r="Q1781" i="1"/>
  <c r="Q111" i="1"/>
  <c r="Q28" i="1"/>
  <c r="Q1117" i="1"/>
  <c r="Q634" i="1"/>
  <c r="Q438" i="1"/>
  <c r="Q796" i="1"/>
  <c r="Q69" i="1"/>
  <c r="Q1012" i="1"/>
  <c r="Q1252" i="1"/>
  <c r="Q1095" i="1"/>
  <c r="Q582" i="1"/>
  <c r="Q907" i="1"/>
  <c r="Q820" i="1"/>
  <c r="Q1445" i="1"/>
  <c r="Q1785" i="1"/>
  <c r="Q1616" i="1"/>
  <c r="Q1727" i="1"/>
  <c r="Q108" i="1"/>
  <c r="Q1022" i="1"/>
  <c r="Q1291" i="1"/>
  <c r="Q1428" i="1"/>
  <c r="Q1545" i="1"/>
  <c r="Q1657" i="1"/>
  <c r="Q48" i="1"/>
  <c r="Q560" i="1"/>
  <c r="Q393" i="1"/>
  <c r="Q283" i="1"/>
  <c r="Q173" i="1"/>
  <c r="Q870" i="1"/>
  <c r="Q704" i="1"/>
  <c r="Q306" i="1"/>
  <c r="Q38" i="1"/>
  <c r="Q786" i="1"/>
  <c r="Q639" i="1"/>
  <c r="Q490" i="1"/>
  <c r="Q1053" i="1"/>
  <c r="Q1309" i="1"/>
  <c r="Q916" i="1"/>
  <c r="Q1190" i="1"/>
  <c r="Q364" i="1"/>
  <c r="Q1023" i="1"/>
  <c r="Q162" i="1"/>
  <c r="Q970" i="1"/>
  <c r="Q30" i="1"/>
  <c r="Q934" i="1"/>
  <c r="Q143" i="1"/>
  <c r="Q1311" i="1"/>
  <c r="Q1573" i="1"/>
  <c r="Q1204" i="1"/>
  <c r="Q1502" i="1"/>
  <c r="Q1571" i="1"/>
  <c r="Q378" i="1"/>
  <c r="Q779" i="1"/>
  <c r="Q994" i="1"/>
  <c r="Q1088" i="1"/>
  <c r="Q302" i="1"/>
  <c r="Q1381" i="1"/>
  <c r="Q324" i="1"/>
  <c r="Q1516" i="1"/>
  <c r="Q1314" i="1"/>
  <c r="Q317" i="1"/>
  <c r="Q895" i="1"/>
  <c r="Q693" i="1"/>
  <c r="Q1374" i="1"/>
  <c r="Q879" i="1"/>
  <c r="Q1530" i="1"/>
  <c r="Q1653" i="1"/>
  <c r="Q1750" i="1"/>
  <c r="Q478" i="1"/>
  <c r="Q1132" i="1"/>
  <c r="Q1341" i="1"/>
  <c r="Q1459" i="1"/>
  <c r="Q1576" i="1"/>
  <c r="Q112" i="1"/>
  <c r="Q624" i="1"/>
  <c r="Q457" i="1"/>
  <c r="Q347" i="1"/>
  <c r="Q276" i="1"/>
  <c r="Q10" i="1"/>
  <c r="Q768" i="1"/>
  <c r="Q407" i="1"/>
  <c r="Q141" i="1"/>
  <c r="Q850" i="1"/>
  <c r="Q715" i="1"/>
  <c r="Q556" i="1"/>
  <c r="Q1069" i="1"/>
  <c r="Q46" i="1"/>
  <c r="Q939" i="1"/>
  <c r="Q1206" i="1"/>
  <c r="Q430" i="1"/>
  <c r="Q1040" i="1"/>
  <c r="Q234" i="1"/>
  <c r="Q988" i="1"/>
  <c r="Q98" i="1"/>
  <c r="Q953" i="1"/>
  <c r="Q325" i="1"/>
  <c r="Q1329" i="1"/>
  <c r="Q1589" i="1"/>
  <c r="Q1235" i="1"/>
  <c r="Q1518" i="1"/>
  <c r="Q1116" i="1"/>
  <c r="Q1680" i="1"/>
  <c r="Q837" i="1"/>
  <c r="Q1375" i="1"/>
  <c r="Q1490" i="1"/>
  <c r="Q9" i="1"/>
  <c r="Q521" i="1"/>
  <c r="Q832" i="1"/>
  <c r="Q244" i="1"/>
  <c r="Q725" i="1"/>
  <c r="Q1254" i="1"/>
  <c r="Q1007" i="1"/>
  <c r="Q1566" i="1"/>
  <c r="Q1057" i="1"/>
  <c r="Q1401" i="1"/>
  <c r="Q304" i="1"/>
  <c r="Q960" i="1"/>
  <c r="Q1181" i="1"/>
  <c r="Q1152" i="1"/>
  <c r="Q1059" i="1"/>
  <c r="Q1444" i="1"/>
  <c r="Q1228" i="1"/>
  <c r="Q176" i="1"/>
  <c r="Q411" i="1"/>
  <c r="Q510" i="1"/>
  <c r="Q252" i="1"/>
  <c r="Q1041" i="1"/>
  <c r="Q1300" i="1"/>
  <c r="Q503" i="1"/>
  <c r="Q1642" i="1"/>
  <c r="Q27" i="1"/>
  <c r="Q447" i="1"/>
  <c r="Q1062" i="1"/>
  <c r="Q1074" i="1"/>
  <c r="Q1271" i="1"/>
  <c r="Q1360" i="1"/>
  <c r="Q1487" i="1"/>
  <c r="Q1602" i="1"/>
  <c r="Q1715" i="1"/>
  <c r="Q135" i="1"/>
  <c r="Q1010" i="1"/>
  <c r="Q1273" i="1"/>
  <c r="Q1404" i="1"/>
  <c r="Q240" i="1"/>
  <c r="Q73" i="1"/>
  <c r="Q585" i="1"/>
  <c r="Q475" i="1"/>
  <c r="Q479" i="1"/>
  <c r="Q214" i="1"/>
  <c r="Q896" i="1"/>
  <c r="Q613" i="1"/>
  <c r="Q346" i="1"/>
  <c r="Q130" i="1"/>
  <c r="Q843" i="1"/>
  <c r="Q767" i="1"/>
  <c r="Q1133" i="1"/>
  <c r="Q1270" i="1"/>
  <c r="Q374" i="1"/>
  <c r="Q1026" i="1"/>
  <c r="Q909" i="1"/>
  <c r="Q1397" i="1"/>
  <c r="Q246" i="1"/>
  <c r="Q1321" i="1"/>
  <c r="Q1582" i="1"/>
  <c r="Q1361" i="1"/>
  <c r="Q452" i="1"/>
  <c r="Q539" i="1"/>
  <c r="Q231" i="1"/>
  <c r="Q1318" i="1"/>
  <c r="Q580" i="1"/>
  <c r="Q743" i="1"/>
  <c r="Q1349" i="1"/>
  <c r="Q1055" i="1"/>
  <c r="Q1307" i="1"/>
  <c r="Q1432" i="1"/>
  <c r="Q1559" i="1"/>
  <c r="Q1677" i="1"/>
  <c r="Q1771" i="1"/>
  <c r="Q751" i="1"/>
  <c r="Q1179" i="1"/>
  <c r="Q368" i="1"/>
  <c r="Q201" i="1"/>
  <c r="Q91" i="1"/>
  <c r="Q603" i="1"/>
  <c r="Q676" i="1"/>
  <c r="Q420" i="1"/>
  <c r="Q1024" i="1"/>
  <c r="Q761" i="1"/>
  <c r="Q550" i="1"/>
  <c r="Q334" i="1"/>
  <c r="Q7" i="1"/>
  <c r="Q927" i="1"/>
  <c r="Q1197" i="1"/>
  <c r="Q594" i="1"/>
  <c r="Q1078" i="1"/>
  <c r="Q1334" i="1"/>
  <c r="Q861" i="1"/>
  <c r="Q1168" i="1"/>
  <c r="Q735" i="1"/>
  <c r="Q1121" i="1"/>
  <c r="Q642" i="1"/>
  <c r="Q1090" i="1"/>
  <c r="Q1100" i="1"/>
  <c r="Q1461" i="1"/>
  <c r="Q860" i="1"/>
  <c r="Q1390" i="1"/>
  <c r="Q1646" i="1"/>
  <c r="Q1104" i="1"/>
  <c r="Q1748" i="1"/>
  <c r="Q137" i="1"/>
  <c r="Q697" i="1"/>
  <c r="Q527" i="1"/>
  <c r="Q1105" i="1"/>
  <c r="Q1630" i="1"/>
  <c r="Q1175" i="1"/>
  <c r="Q1760" i="1"/>
  <c r="Q631" i="1"/>
  <c r="Q1171" i="1"/>
  <c r="Q1344" i="1"/>
  <c r="Q1473" i="1"/>
  <c r="Q1600" i="1"/>
  <c r="Q1704" i="1"/>
  <c r="Q1794" i="1"/>
  <c r="Q937" i="1"/>
  <c r="Q432" i="1"/>
  <c r="Q265" i="1"/>
  <c r="Q155" i="1"/>
  <c r="Q667" i="1"/>
  <c r="Q742" i="1"/>
  <c r="Q522" i="1"/>
  <c r="Q101" i="1"/>
  <c r="Q825" i="1"/>
  <c r="Q649" i="1"/>
  <c r="Q437" i="1"/>
  <c r="Q213" i="1"/>
  <c r="Q983" i="1"/>
  <c r="Q1245" i="1"/>
  <c r="Q749" i="1"/>
  <c r="Q1126" i="1"/>
  <c r="Q93" i="1"/>
  <c r="Q950" i="1"/>
  <c r="Q1216" i="1"/>
  <c r="Q863" i="1"/>
  <c r="Q1169" i="1"/>
  <c r="Q781" i="1"/>
  <c r="Q1138" i="1"/>
  <c r="Q1219" i="1"/>
  <c r="Q1509" i="1"/>
  <c r="Q1039" i="1"/>
  <c r="Q1438" i="1"/>
  <c r="Q1694" i="1"/>
  <c r="Q692" i="1"/>
  <c r="X1291" i="1" l="1"/>
  <c r="X1122" i="1"/>
  <c r="X1455" i="1"/>
  <c r="X1580" i="1"/>
  <c r="X930" i="1"/>
  <c r="X1271" i="1"/>
  <c r="X251" i="1"/>
  <c r="X1564" i="1"/>
  <c r="X907" i="1"/>
  <c r="X1699" i="1"/>
  <c r="X1163" i="1"/>
  <c r="X1794" i="1"/>
  <c r="X1418" i="1"/>
  <c r="X624" i="1"/>
  <c r="X1599" i="1"/>
  <c r="X957" i="1"/>
  <c r="X1754" i="1"/>
  <c r="X1311" i="1"/>
  <c r="X356" i="1"/>
  <c r="X1769" i="1"/>
  <c r="X1627" i="1"/>
  <c r="X1499" i="1"/>
  <c r="X1351" i="1"/>
  <c r="X1179" i="1"/>
  <c r="X1002" i="1"/>
  <c r="X801" i="1"/>
  <c r="X464" i="1"/>
  <c r="X12" i="1"/>
  <c r="X1752" i="1"/>
  <c r="X1688" i="1"/>
  <c r="X1594" i="1"/>
  <c r="X1466" i="1"/>
  <c r="X1135" i="1"/>
  <c r="X948" i="1"/>
  <c r="X738" i="1"/>
  <c r="X347" i="1"/>
  <c r="X1799" i="1"/>
  <c r="X1735" i="1"/>
  <c r="X1668" i="1"/>
  <c r="X1559" i="1"/>
  <c r="X1431" i="1"/>
  <c r="X1259" i="1"/>
  <c r="X898" i="1"/>
  <c r="X648" i="1"/>
  <c r="X227" i="1"/>
  <c r="X1782" i="1"/>
  <c r="X1718" i="1"/>
  <c r="X1647" i="1"/>
  <c r="X1524" i="1"/>
  <c r="X1386" i="1"/>
  <c r="X1215" i="1"/>
  <c r="X1040" i="1"/>
  <c r="X846" i="1"/>
  <c r="X560" i="1"/>
  <c r="X100" i="1"/>
  <c r="X1765" i="1"/>
  <c r="X1701" i="1"/>
  <c r="X1619" i="1"/>
  <c r="X1491" i="1"/>
  <c r="X1339" i="1"/>
  <c r="X1170" i="1"/>
  <c r="X989" i="1"/>
  <c r="X785" i="1"/>
  <c r="X440" i="1"/>
  <c r="X8" i="1"/>
  <c r="X1748" i="1"/>
  <c r="X1684" i="1"/>
  <c r="X1586" i="1"/>
  <c r="X1458" i="1"/>
  <c r="X1295" i="1"/>
  <c r="X1123" i="1"/>
  <c r="X938" i="1"/>
  <c r="X720" i="1"/>
  <c r="X315" i="1"/>
  <c r="X1609" i="1"/>
  <c r="X1545" i="1"/>
  <c r="X1481" i="1"/>
  <c r="X1417" i="1"/>
  <c r="X1353" i="1"/>
  <c r="X1289" i="1"/>
  <c r="X1225" i="1"/>
  <c r="X1161" i="1"/>
  <c r="X1097" i="1"/>
  <c r="X1028" i="1"/>
  <c r="X955" i="1"/>
  <c r="X882" i="1"/>
  <c r="X803" i="1"/>
  <c r="X708" i="1"/>
  <c r="X416" i="1"/>
  <c r="X244" i="1"/>
  <c r="X1592" i="1"/>
  <c r="X1528" i="1"/>
  <c r="X1400" i="1"/>
  <c r="X1336" i="1"/>
  <c r="X1272" i="1"/>
  <c r="X1208" i="1"/>
  <c r="X1144" i="1"/>
  <c r="X1080" i="1"/>
  <c r="X1009" i="1"/>
  <c r="X936" i="1"/>
  <c r="X862" i="1"/>
  <c r="X780" i="1"/>
  <c r="X675" i="1"/>
  <c r="X540" i="1"/>
  <c r="X371" i="1"/>
  <c r="X200" i="1"/>
  <c r="X1622" i="1"/>
  <c r="X1558" i="1"/>
  <c r="X1494" i="1"/>
  <c r="X1430" i="1"/>
  <c r="X1366" i="1"/>
  <c r="X1302" i="1"/>
  <c r="X1238" i="1"/>
  <c r="X1174" i="1"/>
  <c r="X1043" i="1"/>
  <c r="X970" i="1"/>
  <c r="X897" i="1"/>
  <c r="X820" i="1"/>
  <c r="X731" i="1"/>
  <c r="X605" i="1"/>
  <c r="X451" i="1"/>
  <c r="X280" i="1"/>
  <c r="X1645" i="1"/>
  <c r="X1581" i="1"/>
  <c r="X1517" i="1"/>
  <c r="X1453" i="1"/>
  <c r="X1389" i="1"/>
  <c r="X1325" i="1"/>
  <c r="X1261" i="1"/>
  <c r="X1197" i="1"/>
  <c r="X1069" i="1"/>
  <c r="X996" i="1"/>
  <c r="X923" i="1"/>
  <c r="X850" i="1"/>
  <c r="X765" i="1"/>
  <c r="X652" i="1"/>
  <c r="X512" i="1"/>
  <c r="X340" i="1"/>
  <c r="X1428" i="1"/>
  <c r="X1364" i="1"/>
  <c r="X1300" i="1"/>
  <c r="X1236" i="1"/>
  <c r="X1172" i="1"/>
  <c r="X1108" i="1"/>
  <c r="X1041" i="1"/>
  <c r="X894" i="1"/>
  <c r="X818" i="1"/>
  <c r="X728" i="1"/>
  <c r="X603" i="1"/>
  <c r="X444" i="1"/>
  <c r="X275" i="1"/>
  <c r="X104" i="1"/>
  <c r="X690" i="1"/>
  <c r="X626" i="1"/>
  <c r="X562" i="1"/>
  <c r="X498" i="1"/>
  <c r="X434" i="1"/>
  <c r="X370" i="1"/>
  <c r="X306" i="1"/>
  <c r="X242" i="1"/>
  <c r="X178" i="1"/>
  <c r="X114" i="1"/>
  <c r="X729" i="1"/>
  <c r="X601" i="1"/>
  <c r="X537" i="1"/>
  <c r="X473" i="1"/>
  <c r="X409" i="1"/>
  <c r="X345" i="1"/>
  <c r="X217" i="1"/>
  <c r="X153" i="1"/>
  <c r="X89" i="1"/>
  <c r="X25" i="1"/>
  <c r="X1007" i="1"/>
  <c r="X943" i="1"/>
  <c r="X879" i="1"/>
  <c r="X751" i="1"/>
  <c r="X687" i="1"/>
  <c r="X495" i="1"/>
  <c r="X431" i="1"/>
  <c r="X367" i="1"/>
  <c r="X303" i="1"/>
  <c r="X239" i="1"/>
  <c r="X175" i="1"/>
  <c r="X111" i="1"/>
  <c r="X47" i="1"/>
  <c r="X806" i="1"/>
  <c r="X678" i="1"/>
  <c r="X614" i="1"/>
  <c r="X486" i="1"/>
  <c r="X422" i="1"/>
  <c r="X358" i="1"/>
  <c r="X294" i="1"/>
  <c r="X230" i="1"/>
  <c r="X166" i="1"/>
  <c r="X102" i="1"/>
  <c r="X38" i="1"/>
  <c r="X517" i="1"/>
  <c r="X453" i="1"/>
  <c r="X389" i="1"/>
  <c r="X325" i="1"/>
  <c r="X261" i="1"/>
  <c r="X197" i="1"/>
  <c r="X133" i="1"/>
  <c r="X69" i="1"/>
  <c r="X742" i="1"/>
  <c r="X550" i="1"/>
  <c r="X712" i="1"/>
  <c r="X833" i="1"/>
  <c r="X804" i="1"/>
  <c r="X1535" i="1"/>
  <c r="X772" i="1"/>
  <c r="X1133" i="1"/>
  <c r="X709" i="1"/>
  <c r="X1615" i="1"/>
  <c r="X1690" i="1"/>
  <c r="X1139" i="1"/>
  <c r="X1595" i="1"/>
  <c r="X739" i="1"/>
  <c r="X355" i="1"/>
  <c r="X1263" i="1"/>
  <c r="X1783" i="1"/>
  <c r="X1648" i="1"/>
  <c r="X1702" i="1"/>
  <c r="X993" i="1"/>
  <c r="X724" i="1"/>
  <c r="X623" i="1"/>
  <c r="X312" i="1"/>
  <c r="X1642" i="1"/>
  <c r="X1516" i="1"/>
  <c r="X1707" i="1"/>
  <c r="X1186" i="1"/>
  <c r="X27" i="1"/>
  <c r="X1500" i="1"/>
  <c r="X1664" i="1"/>
  <c r="X1079" i="1"/>
  <c r="X1762" i="1"/>
  <c r="X1331" i="1"/>
  <c r="X419" i="1"/>
  <c r="X861" i="1"/>
  <c r="X1722" i="1"/>
  <c r="X1226" i="1"/>
  <c r="X132" i="1"/>
  <c r="X1761" i="1"/>
  <c r="X1697" i="1"/>
  <c r="X1611" i="1"/>
  <c r="X1483" i="1"/>
  <c r="X1330" i="1"/>
  <c r="X1159" i="1"/>
  <c r="X976" i="1"/>
  <c r="X411" i="1"/>
  <c r="X16" i="1"/>
  <c r="X1744" i="1"/>
  <c r="X1680" i="1"/>
  <c r="X1578" i="1"/>
  <c r="X1450" i="1"/>
  <c r="X1283" i="1"/>
  <c r="X1114" i="1"/>
  <c r="X925" i="1"/>
  <c r="X696" i="1"/>
  <c r="X291" i="1"/>
  <c r="X1791" i="1"/>
  <c r="X1727" i="1"/>
  <c r="X1658" i="1"/>
  <c r="X1543" i="1"/>
  <c r="X1410" i="1"/>
  <c r="X1239" i="1"/>
  <c r="X1067" i="1"/>
  <c r="X874" i="1"/>
  <c r="X608" i="1"/>
  <c r="X164" i="1"/>
  <c r="X1774" i="1"/>
  <c r="X1710" i="1"/>
  <c r="X1635" i="1"/>
  <c r="X1508" i="1"/>
  <c r="X1363" i="1"/>
  <c r="X1194" i="1"/>
  <c r="X1017" i="1"/>
  <c r="X817" i="1"/>
  <c r="X504" i="1"/>
  <c r="X48" i="1"/>
  <c r="X1757" i="1"/>
  <c r="X1693" i="1"/>
  <c r="X1603" i="1"/>
  <c r="X1475" i="1"/>
  <c r="X1319" i="1"/>
  <c r="X1147" i="1"/>
  <c r="X965" i="1"/>
  <c r="X757" i="1"/>
  <c r="X379" i="1"/>
  <c r="X1804" i="1"/>
  <c r="X1740" i="1"/>
  <c r="X1675" i="1"/>
  <c r="X1570" i="1"/>
  <c r="X1442" i="1"/>
  <c r="X1274" i="1"/>
  <c r="X1103" i="1"/>
  <c r="X912" i="1"/>
  <c r="X677" i="1"/>
  <c r="X260" i="1"/>
  <c r="X1601" i="1"/>
  <c r="X1537" i="1"/>
  <c r="X1473" i="1"/>
  <c r="X1409" i="1"/>
  <c r="X1345" i="1"/>
  <c r="X1281" i="1"/>
  <c r="X1217" i="1"/>
  <c r="X1153" i="1"/>
  <c r="X1089" i="1"/>
  <c r="X1019" i="1"/>
  <c r="X946" i="1"/>
  <c r="X873" i="1"/>
  <c r="X793" i="1"/>
  <c r="X692" i="1"/>
  <c r="X564" i="1"/>
  <c r="X395" i="1"/>
  <c r="X224" i="1"/>
  <c r="X52" i="1"/>
  <c r="X1584" i="1"/>
  <c r="X1520" i="1"/>
  <c r="X1456" i="1"/>
  <c r="X1392" i="1"/>
  <c r="X1328" i="1"/>
  <c r="X1264" i="1"/>
  <c r="X1200" i="1"/>
  <c r="X1136" i="1"/>
  <c r="X1072" i="1"/>
  <c r="X1000" i="1"/>
  <c r="X926" i="1"/>
  <c r="X853" i="1"/>
  <c r="X770" i="1"/>
  <c r="X659" i="1"/>
  <c r="X520" i="1"/>
  <c r="X348" i="1"/>
  <c r="X179" i="1"/>
  <c r="X1678" i="1"/>
  <c r="X1614" i="1"/>
  <c r="X1550" i="1"/>
  <c r="X1486" i="1"/>
  <c r="X1422" i="1"/>
  <c r="X1358" i="1"/>
  <c r="X1464" i="1"/>
  <c r="X1779" i="1"/>
  <c r="X1030" i="1"/>
  <c r="X6" i="1"/>
  <c r="X1452" i="1"/>
  <c r="X1674" i="1"/>
  <c r="X1099" i="1"/>
  <c r="X1802" i="1"/>
  <c r="X1436" i="1"/>
  <c r="X664" i="1"/>
  <c r="X984" i="1"/>
  <c r="X1730" i="1"/>
  <c r="X1247" i="1"/>
  <c r="X187" i="1"/>
  <c r="X1471" i="1"/>
  <c r="X749" i="1"/>
  <c r="X13" i="1"/>
  <c r="X1753" i="1"/>
  <c r="X1689" i="1"/>
  <c r="X1467" i="1"/>
  <c r="X1307" i="1"/>
  <c r="X1138" i="1"/>
  <c r="X953" i="1"/>
  <c r="X1800" i="1"/>
  <c r="X1736" i="1"/>
  <c r="X1671" i="1"/>
  <c r="X1562" i="1"/>
  <c r="X1434" i="1"/>
  <c r="X1091" i="1"/>
  <c r="X901" i="1"/>
  <c r="X656" i="1"/>
  <c r="X228" i="1"/>
  <c r="X1719" i="1"/>
  <c r="X1527" i="1"/>
  <c r="X1387" i="1"/>
  <c r="X1218" i="1"/>
  <c r="X1044" i="1"/>
  <c r="X848" i="1"/>
  <c r="X565" i="1"/>
  <c r="X112" i="1"/>
  <c r="X1766" i="1"/>
  <c r="X1620" i="1"/>
  <c r="X1492" i="1"/>
  <c r="X1343" i="1"/>
  <c r="X1171" i="1"/>
  <c r="X789" i="1"/>
  <c r="X443" i="1"/>
  <c r="X9" i="1"/>
  <c r="X1749" i="1"/>
  <c r="X1685" i="1"/>
  <c r="X1587" i="1"/>
  <c r="X1459" i="1"/>
  <c r="X1298" i="1"/>
  <c r="X1127" i="1"/>
  <c r="X939" i="1"/>
  <c r="X324" i="1"/>
  <c r="X1796" i="1"/>
  <c r="X1732" i="1"/>
  <c r="X1665" i="1"/>
  <c r="X1554" i="1"/>
  <c r="X1423" i="1"/>
  <c r="X1251" i="1"/>
  <c r="X1082" i="1"/>
  <c r="X889" i="1"/>
  <c r="X632" i="1"/>
  <c r="X204" i="1"/>
  <c r="X1593" i="1"/>
  <c r="X1529" i="1"/>
  <c r="X1465" i="1"/>
  <c r="X1401" i="1"/>
  <c r="X1337" i="1"/>
  <c r="X1273" i="1"/>
  <c r="X1209" i="1"/>
  <c r="X1145" i="1"/>
  <c r="X1081" i="1"/>
  <c r="X1010" i="1"/>
  <c r="X937" i="1"/>
  <c r="X864" i="1"/>
  <c r="X781" i="1"/>
  <c r="X676" i="1"/>
  <c r="X544" i="1"/>
  <c r="X372" i="1"/>
  <c r="X203" i="1"/>
  <c r="X32" i="1"/>
  <c r="X1576" i="1"/>
  <c r="X1512" i="1"/>
  <c r="X1448" i="1"/>
  <c r="X1384" i="1"/>
  <c r="X1320" i="1"/>
  <c r="X1256" i="1"/>
  <c r="X1192" i="1"/>
  <c r="X1128" i="1"/>
  <c r="X1064" i="1"/>
  <c r="X990" i="1"/>
  <c r="X917" i="1"/>
  <c r="X844" i="1"/>
  <c r="X760" i="1"/>
  <c r="X643" i="1"/>
  <c r="X499" i="1"/>
  <c r="X328" i="1"/>
  <c r="X156" i="1"/>
  <c r="X1670" i="1"/>
  <c r="X1606" i="1"/>
  <c r="X1542" i="1"/>
  <c r="X1478" i="1"/>
  <c r="X1414" i="1"/>
  <c r="X1350" i="1"/>
  <c r="X1286" i="1"/>
  <c r="X1222" i="1"/>
  <c r="X1158" i="1"/>
  <c r="X1094" i="1"/>
  <c r="X1025" i="1"/>
  <c r="X952" i="1"/>
  <c r="X878" i="1"/>
  <c r="X800" i="1"/>
  <c r="X701" i="1"/>
  <c r="X573" i="1"/>
  <c r="X408" i="1"/>
  <c r="X236" i="1"/>
  <c r="X67" i="1"/>
  <c r="X1629" i="1"/>
  <c r="X1565" i="1"/>
  <c r="X1501" i="1"/>
  <c r="X1437" i="1"/>
  <c r="X1373" i="1"/>
  <c r="X1309" i="1"/>
  <c r="X1245" i="1"/>
  <c r="X1181" i="1"/>
  <c r="X50" i="1"/>
  <c r="X815" i="1"/>
  <c r="X1715" i="1"/>
  <c r="X1583" i="1"/>
  <c r="X1778" i="1"/>
  <c r="X1375" i="1"/>
  <c r="X528" i="1"/>
  <c r="X1631" i="1"/>
  <c r="X1008" i="1"/>
  <c r="X1770" i="1"/>
  <c r="X1354" i="1"/>
  <c r="X475" i="1"/>
  <c r="X1551" i="1"/>
  <c r="X884" i="1"/>
  <c r="X1698" i="1"/>
  <c r="X1162" i="1"/>
  <c r="X1787" i="1"/>
  <c r="X1399" i="1"/>
  <c r="X584" i="1"/>
  <c r="X1651" i="1"/>
  <c r="X1053" i="1"/>
  <c r="X17" i="1"/>
  <c r="X1745" i="1"/>
  <c r="X1681" i="1"/>
  <c r="X1579" i="1"/>
  <c r="X1451" i="1"/>
  <c r="X1287" i="1"/>
  <c r="X1115" i="1"/>
  <c r="X929" i="1"/>
  <c r="X704" i="1"/>
  <c r="X292" i="1"/>
  <c r="X1792" i="1"/>
  <c r="X1728" i="1"/>
  <c r="X1659" i="1"/>
  <c r="X1546" i="1"/>
  <c r="X1411" i="1"/>
  <c r="X1242" i="1"/>
  <c r="X1071" i="1"/>
  <c r="X875" i="1"/>
  <c r="X613" i="1"/>
  <c r="X176" i="1"/>
  <c r="X1775" i="1"/>
  <c r="X1711" i="1"/>
  <c r="X1636" i="1"/>
  <c r="X1367" i="1"/>
  <c r="X1195" i="1"/>
  <c r="X1020" i="1"/>
  <c r="X821" i="1"/>
  <c r="X507" i="1"/>
  <c r="X56" i="1"/>
  <c r="X1758" i="1"/>
  <c r="X1694" i="1"/>
  <c r="X1604" i="1"/>
  <c r="X1476" i="1"/>
  <c r="X1322" i="1"/>
  <c r="X1151" i="1"/>
  <c r="X966" i="1"/>
  <c r="X762" i="1"/>
  <c r="X388" i="1"/>
  <c r="X1805" i="1"/>
  <c r="X1741" i="1"/>
  <c r="X1676" i="1"/>
  <c r="X1571" i="1"/>
  <c r="X1443" i="1"/>
  <c r="X1275" i="1"/>
  <c r="X1106" i="1"/>
  <c r="X916" i="1"/>
  <c r="X680" i="1"/>
  <c r="X580" i="1"/>
  <c r="X75" i="1"/>
  <c r="X1110" i="1"/>
  <c r="X968" i="1"/>
  <c r="X1207" i="1"/>
  <c r="X934" i="1"/>
  <c r="X1746" i="1"/>
  <c r="X1290" i="1"/>
  <c r="X304" i="1"/>
  <c r="X1567" i="1"/>
  <c r="X910" i="1"/>
  <c r="X1738" i="1"/>
  <c r="X1267" i="1"/>
  <c r="X248" i="1"/>
  <c r="X1487" i="1"/>
  <c r="X779" i="1"/>
  <c r="X1663" i="1"/>
  <c r="X1075" i="1"/>
  <c r="X1755" i="1"/>
  <c r="X1314" i="1"/>
  <c r="X368" i="1"/>
  <c r="X1596" i="1"/>
  <c r="X956" i="1"/>
  <c r="X1801" i="1"/>
  <c r="X1737" i="1"/>
  <c r="X1672" i="1"/>
  <c r="X1563" i="1"/>
  <c r="X1435" i="1"/>
  <c r="X1266" i="1"/>
  <c r="X1095" i="1"/>
  <c r="X902" i="1"/>
  <c r="X661" i="1"/>
  <c r="X240" i="1"/>
  <c r="X1784" i="1"/>
  <c r="X1720" i="1"/>
  <c r="X1649" i="1"/>
  <c r="X1530" i="1"/>
  <c r="X1391" i="1"/>
  <c r="X1219" i="1"/>
  <c r="X1048" i="1"/>
  <c r="X852" i="1"/>
  <c r="X568" i="1"/>
  <c r="X120" i="1"/>
  <c r="X1767" i="1"/>
  <c r="X1703" i="1"/>
  <c r="X1623" i="1"/>
  <c r="X1495" i="1"/>
  <c r="X1346" i="1"/>
  <c r="X1175" i="1"/>
  <c r="X994" i="1"/>
  <c r="X794" i="1"/>
  <c r="X452" i="1"/>
  <c r="X10" i="1"/>
  <c r="X1750" i="1"/>
  <c r="X1686" i="1"/>
  <c r="X1588" i="1"/>
  <c r="X1460" i="1"/>
  <c r="X1299" i="1"/>
  <c r="X1130" i="1"/>
  <c r="X944" i="1"/>
  <c r="X725" i="1"/>
  <c r="X332" i="1"/>
  <c r="X1797" i="1"/>
  <c r="X1733" i="1"/>
  <c r="X1666" i="1"/>
  <c r="X1739" i="1"/>
  <c r="X1306" i="1"/>
  <c r="X171" i="1"/>
  <c r="X665" i="1"/>
  <c r="X80" i="1"/>
  <c r="X1519" i="1"/>
  <c r="X1714" i="1"/>
  <c r="X1203" i="1"/>
  <c r="X76" i="1"/>
  <c r="X1503" i="1"/>
  <c r="X805" i="1"/>
  <c r="X1706" i="1"/>
  <c r="X1183" i="1"/>
  <c r="X1795" i="1"/>
  <c r="X1419" i="1"/>
  <c r="X629" i="1"/>
  <c r="X1612" i="1"/>
  <c r="X980" i="1"/>
  <c r="X1723" i="1"/>
  <c r="X1227" i="1"/>
  <c r="X140" i="1"/>
  <c r="X1532" i="1"/>
  <c r="X857" i="1"/>
  <c r="X1793" i="1"/>
  <c r="X1729" i="1"/>
  <c r="X1660" i="1"/>
  <c r="X1547" i="1"/>
  <c r="X1415" i="1"/>
  <c r="X1243" i="1"/>
  <c r="X1074" i="1"/>
  <c r="X880" i="1"/>
  <c r="X616" i="1"/>
  <c r="X184" i="1"/>
  <c r="X1776" i="1"/>
  <c r="X1712" i="1"/>
  <c r="X1639" i="1"/>
  <c r="X1514" i="1"/>
  <c r="X1370" i="1"/>
  <c r="X1199" i="1"/>
  <c r="X1021" i="1"/>
  <c r="X826" i="1"/>
  <c r="X516" i="1"/>
  <c r="X59" i="1"/>
  <c r="X1759" i="1"/>
  <c r="X1695" i="1"/>
  <c r="X1607" i="1"/>
  <c r="X1479" i="1"/>
  <c r="X1323" i="1"/>
  <c r="X1154" i="1"/>
  <c r="X971" i="1"/>
  <c r="X763" i="1"/>
  <c r="X396" i="1"/>
  <c r="X14" i="1"/>
  <c r="X1742" i="1"/>
  <c r="X1677" i="1"/>
  <c r="X1572" i="1"/>
  <c r="X1444" i="1"/>
  <c r="X1279" i="1"/>
  <c r="X1107" i="1"/>
  <c r="X920" i="1"/>
  <c r="X688" i="1"/>
  <c r="X272" i="1"/>
  <c r="X1789" i="1"/>
  <c r="X1725" i="1"/>
  <c r="X1656" i="1"/>
  <c r="X1705" i="1"/>
  <c r="X1090" i="1"/>
  <c r="X28" i="1"/>
  <c r="X559" i="1"/>
  <c r="X539" i="1"/>
  <c r="X1378" i="1"/>
  <c r="X836" i="1"/>
  <c r="X1682" i="1"/>
  <c r="X1119" i="1"/>
  <c r="X1803" i="1"/>
  <c r="X1439" i="1"/>
  <c r="X672" i="1"/>
  <c r="X1673" i="1"/>
  <c r="X1098" i="1"/>
  <c r="X1763" i="1"/>
  <c r="X1335" i="1"/>
  <c r="X420" i="1"/>
  <c r="X1548" i="1"/>
  <c r="X883" i="1"/>
  <c r="X1691" i="1"/>
  <c r="X1143" i="1"/>
  <c r="X5" i="1"/>
  <c r="X1468" i="1"/>
  <c r="X746" i="1"/>
  <c r="X1785" i="1"/>
  <c r="X1721" i="1"/>
  <c r="X1650" i="1"/>
  <c r="X1531" i="1"/>
  <c r="X1394" i="1"/>
  <c r="X1223" i="1"/>
  <c r="X1049" i="1"/>
  <c r="X856" i="1"/>
  <c r="X576" i="1"/>
  <c r="X123" i="1"/>
  <c r="X1768" i="1"/>
  <c r="X1704" i="1"/>
  <c r="X1626" i="1"/>
  <c r="X1498" i="1"/>
  <c r="X1347" i="1"/>
  <c r="X1178" i="1"/>
  <c r="X998" i="1"/>
  <c r="X795" i="1"/>
  <c r="X460" i="1"/>
  <c r="X11" i="1"/>
  <c r="X1751" i="1"/>
  <c r="X1687" i="1"/>
  <c r="X1591" i="1"/>
  <c r="X1463" i="1"/>
  <c r="X1303" i="1"/>
  <c r="X1131" i="1"/>
  <c r="X947" i="1"/>
  <c r="X732" i="1"/>
  <c r="X336" i="1"/>
  <c r="X1798" i="1"/>
  <c r="X1734" i="1"/>
  <c r="X1667" i="1"/>
  <c r="X1556" i="1"/>
  <c r="X1427" i="1"/>
  <c r="X1258" i="1"/>
  <c r="X1087" i="1"/>
  <c r="X893" i="1"/>
  <c r="X645" i="1"/>
  <c r="X219" i="1"/>
  <c r="X1781" i="1"/>
  <c r="X1717" i="1"/>
  <c r="X1644" i="1"/>
  <c r="X108" i="1"/>
  <c r="X281" i="1"/>
  <c r="X1747" i="1"/>
  <c r="X1683" i="1"/>
  <c r="X7" i="1"/>
  <c r="X1641" i="1"/>
  <c r="X1029" i="1"/>
  <c r="X1771" i="1"/>
  <c r="X1355" i="1"/>
  <c r="X483" i="1"/>
  <c r="X1628" i="1"/>
  <c r="X1003" i="1"/>
  <c r="X1731" i="1"/>
  <c r="X1250" i="1"/>
  <c r="X196" i="1"/>
  <c r="X1484" i="1"/>
  <c r="X773" i="1"/>
  <c r="X1652" i="1"/>
  <c r="X1057" i="1"/>
  <c r="X1786" i="1"/>
  <c r="X1395" i="1"/>
  <c r="X581" i="1"/>
  <c r="X1777" i="1"/>
  <c r="X1713" i="1"/>
  <c r="X1640" i="1"/>
  <c r="X1515" i="1"/>
  <c r="X1371" i="1"/>
  <c r="X1202" i="1"/>
  <c r="X1026" i="1"/>
  <c r="X827" i="1"/>
  <c r="X524" i="1"/>
  <c r="X68" i="1"/>
  <c r="X1760" i="1"/>
  <c r="X1696" i="1"/>
  <c r="X1610" i="1"/>
  <c r="X1482" i="1"/>
  <c r="X1327" i="1"/>
  <c r="X1155" i="1"/>
  <c r="X974" i="1"/>
  <c r="X769" i="1"/>
  <c r="X400" i="1"/>
  <c r="X15" i="1"/>
  <c r="X1743" i="1"/>
  <c r="X1679" i="1"/>
  <c r="X1575" i="1"/>
  <c r="X1447" i="1"/>
  <c r="X1282" i="1"/>
  <c r="X1111" i="1"/>
  <c r="X921" i="1"/>
  <c r="X693" i="1"/>
  <c r="X283" i="1"/>
  <c r="X1790" i="1"/>
  <c r="X1726" i="1"/>
  <c r="X1657" i="1"/>
  <c r="X1540" i="1"/>
  <c r="X1407" i="1"/>
  <c r="X1235" i="1"/>
  <c r="X1066" i="1"/>
  <c r="X870" i="1"/>
  <c r="X600" i="1"/>
  <c r="X163" i="1"/>
  <c r="X1773" i="1"/>
  <c r="X1709" i="1"/>
  <c r="X1634" i="1"/>
  <c r="X1507" i="1"/>
  <c r="X1362" i="1"/>
  <c r="X1191" i="1"/>
  <c r="X1012" i="1"/>
  <c r="X816" i="1"/>
  <c r="X496" i="1"/>
  <c r="X36" i="1"/>
  <c r="X1756" i="1"/>
  <c r="X1692" i="1"/>
  <c r="X1602" i="1"/>
  <c r="X1474" i="1"/>
  <c r="X1294" i="1"/>
  <c r="X1230" i="1"/>
  <c r="X1166" i="1"/>
  <c r="X1102" i="1"/>
  <c r="X1034" i="1"/>
  <c r="X961" i="1"/>
  <c r="X888" i="1"/>
  <c r="X810" i="1"/>
  <c r="X717" i="1"/>
  <c r="X589" i="1"/>
  <c r="X428" i="1"/>
  <c r="X259" i="1"/>
  <c r="X88" i="1"/>
  <c r="X1637" i="1"/>
  <c r="X1573" i="1"/>
  <c r="X1509" i="1"/>
  <c r="X1445" i="1"/>
  <c r="X1381" i="1"/>
  <c r="X1317" i="1"/>
  <c r="X1253" i="1"/>
  <c r="X1189" i="1"/>
  <c r="X1125" i="1"/>
  <c r="X1060" i="1"/>
  <c r="X987" i="1"/>
  <c r="X914" i="1"/>
  <c r="X841" i="1"/>
  <c r="X755" i="1"/>
  <c r="X636" i="1"/>
  <c r="X491" i="1"/>
  <c r="X320" i="1"/>
  <c r="X148" i="1"/>
  <c r="X1420" i="1"/>
  <c r="X1356" i="1"/>
  <c r="X1292" i="1"/>
  <c r="X1228" i="1"/>
  <c r="X1164" i="1"/>
  <c r="X1100" i="1"/>
  <c r="X1032" i="1"/>
  <c r="X958" i="1"/>
  <c r="X885" i="1"/>
  <c r="X808" i="1"/>
  <c r="X715" i="1"/>
  <c r="X587" i="1"/>
  <c r="X424" i="1"/>
  <c r="X252" i="1"/>
  <c r="X83" i="1"/>
  <c r="X682" i="1"/>
  <c r="X618" i="1"/>
  <c r="X554" i="1"/>
  <c r="X490" i="1"/>
  <c r="X426" i="1"/>
  <c r="X362" i="1"/>
  <c r="X298" i="1"/>
  <c r="X234" i="1"/>
  <c r="X170" i="1"/>
  <c r="X106" i="1"/>
  <c r="X42" i="1"/>
  <c r="X721" i="1"/>
  <c r="X657" i="1"/>
  <c r="X593" i="1"/>
  <c r="X529" i="1"/>
  <c r="X465" i="1"/>
  <c r="X401" i="1"/>
  <c r="X337" i="1"/>
  <c r="X273" i="1"/>
  <c r="X209" i="1"/>
  <c r="X145" i="1"/>
  <c r="X81" i="1"/>
  <c r="X1063" i="1"/>
  <c r="X999" i="1"/>
  <c r="X935" i="1"/>
  <c r="X871" i="1"/>
  <c r="X807" i="1"/>
  <c r="X743" i="1"/>
  <c r="X679" i="1"/>
  <c r="X615" i="1"/>
  <c r="X551" i="1"/>
  <c r="X487" i="1"/>
  <c r="X423" i="1"/>
  <c r="X359" i="1"/>
  <c r="X295" i="1"/>
  <c r="X231" i="1"/>
  <c r="X167" i="1"/>
  <c r="X103" i="1"/>
  <c r="X39" i="1"/>
  <c r="X798" i="1"/>
  <c r="X734" i="1"/>
  <c r="X670" i="1"/>
  <c r="X606" i="1"/>
  <c r="X542" i="1"/>
  <c r="X478" i="1"/>
  <c r="X414" i="1"/>
  <c r="X350" i="1"/>
  <c r="X286" i="1"/>
  <c r="X222" i="1"/>
  <c r="X158" i="1"/>
  <c r="X94" i="1"/>
  <c r="X30" i="1"/>
  <c r="X509" i="1"/>
  <c r="X445" i="1"/>
  <c r="X381" i="1"/>
  <c r="X317" i="1"/>
  <c r="X253" i="1"/>
  <c r="X189" i="1"/>
  <c r="X125" i="1"/>
  <c r="X61" i="1"/>
  <c r="X268" i="1"/>
  <c r="X1788" i="1"/>
  <c r="X1724" i="1"/>
  <c r="X1655" i="1"/>
  <c r="X1538" i="1"/>
  <c r="X1402" i="1"/>
  <c r="X1231" i="1"/>
  <c r="X1058" i="1"/>
  <c r="X865" i="1"/>
  <c r="X592" i="1"/>
  <c r="X144" i="1"/>
  <c r="X1585" i="1"/>
  <c r="X1521" i="1"/>
  <c r="X1457" i="1"/>
  <c r="X1393" i="1"/>
  <c r="X1329" i="1"/>
  <c r="X1265" i="1"/>
  <c r="X1201" i="1"/>
  <c r="X1137" i="1"/>
  <c r="X1073" i="1"/>
  <c r="X1001" i="1"/>
  <c r="X928" i="1"/>
  <c r="X854" i="1"/>
  <c r="X771" i="1"/>
  <c r="X660" i="1"/>
  <c r="X523" i="1"/>
  <c r="X352" i="1"/>
  <c r="X180" i="1"/>
  <c r="X1632" i="1"/>
  <c r="X1568" i="1"/>
  <c r="X1504" i="1"/>
  <c r="X1440" i="1"/>
  <c r="X1376" i="1"/>
  <c r="X1312" i="1"/>
  <c r="X1248" i="1"/>
  <c r="X1184" i="1"/>
  <c r="X1120" i="1"/>
  <c r="X1054" i="1"/>
  <c r="X981" i="1"/>
  <c r="X908" i="1"/>
  <c r="X834" i="1"/>
  <c r="X747" i="1"/>
  <c r="X627" i="1"/>
  <c r="X476" i="1"/>
  <c r="X307" i="1"/>
  <c r="X136" i="1"/>
  <c r="X1662" i="1"/>
  <c r="X1598" i="1"/>
  <c r="X1534" i="1"/>
  <c r="X1470" i="1"/>
  <c r="X1406" i="1"/>
  <c r="X1342" i="1"/>
  <c r="X1278" i="1"/>
  <c r="X1214" i="1"/>
  <c r="X1150" i="1"/>
  <c r="X1086" i="1"/>
  <c r="X1016" i="1"/>
  <c r="X942" i="1"/>
  <c r="X869" i="1"/>
  <c r="X788" i="1"/>
  <c r="X685" i="1"/>
  <c r="X556" i="1"/>
  <c r="X387" i="1"/>
  <c r="X216" i="1"/>
  <c r="X44" i="1"/>
  <c r="X1621" i="1"/>
  <c r="X1557" i="1"/>
  <c r="X1493" i="1"/>
  <c r="X1429" i="1"/>
  <c r="X1365" i="1"/>
  <c r="X1301" i="1"/>
  <c r="X1237" i="1"/>
  <c r="X1173" i="1"/>
  <c r="X1109" i="1"/>
  <c r="X1042" i="1"/>
  <c r="X969" i="1"/>
  <c r="X896" i="1"/>
  <c r="X819" i="1"/>
  <c r="X730" i="1"/>
  <c r="X604" i="1"/>
  <c r="X448" i="1"/>
  <c r="X276" i="1"/>
  <c r="X107" i="1"/>
  <c r="X1404" i="1"/>
  <c r="X1555" i="1"/>
  <c r="X1426" i="1"/>
  <c r="X1255" i="1"/>
  <c r="X1083" i="1"/>
  <c r="X892" i="1"/>
  <c r="X640" i="1"/>
  <c r="X208" i="1"/>
  <c r="X1780" i="1"/>
  <c r="X1716" i="1"/>
  <c r="X1643" i="1"/>
  <c r="X1522" i="1"/>
  <c r="X1379" i="1"/>
  <c r="X1210" i="1"/>
  <c r="X1035" i="1"/>
  <c r="X837" i="1"/>
  <c r="X547" i="1"/>
  <c r="X91" i="1"/>
  <c r="X1577" i="1"/>
  <c r="X1513" i="1"/>
  <c r="X1449" i="1"/>
  <c r="X1385" i="1"/>
  <c r="X1321" i="1"/>
  <c r="X1257" i="1"/>
  <c r="X1193" i="1"/>
  <c r="X1129" i="1"/>
  <c r="X1065" i="1"/>
  <c r="X992" i="1"/>
  <c r="X918" i="1"/>
  <c r="X845" i="1"/>
  <c r="X761" i="1"/>
  <c r="X644" i="1"/>
  <c r="X500" i="1"/>
  <c r="X331" i="1"/>
  <c r="X160" i="1"/>
  <c r="X1624" i="1"/>
  <c r="X1560" i="1"/>
  <c r="X1496" i="1"/>
  <c r="X1432" i="1"/>
  <c r="X1368" i="1"/>
  <c r="X1304" i="1"/>
  <c r="X1240" i="1"/>
  <c r="X1176" i="1"/>
  <c r="X1112" i="1"/>
  <c r="X1045" i="1"/>
  <c r="X972" i="1"/>
  <c r="X899" i="1"/>
  <c r="X824" i="1"/>
  <c r="X733" i="1"/>
  <c r="X611" i="1"/>
  <c r="X456" i="1"/>
  <c r="X284" i="1"/>
  <c r="X115" i="1"/>
  <c r="X1654" i="1"/>
  <c r="X1590" i="1"/>
  <c r="X1526" i="1"/>
  <c r="X1462" i="1"/>
  <c r="X1398" i="1"/>
  <c r="X1334" i="1"/>
  <c r="X1270" i="1"/>
  <c r="X1206" i="1"/>
  <c r="X1142" i="1"/>
  <c r="X1078" i="1"/>
  <c r="X1006" i="1"/>
  <c r="X933" i="1"/>
  <c r="X860" i="1"/>
  <c r="X778" i="1"/>
  <c r="X669" i="1"/>
  <c r="X536" i="1"/>
  <c r="X364" i="1"/>
  <c r="X195" i="1"/>
  <c r="X24" i="1"/>
  <c r="X1613" i="1"/>
  <c r="X1549" i="1"/>
  <c r="X1485" i="1"/>
  <c r="X1421" i="1"/>
  <c r="X1357" i="1"/>
  <c r="X1293" i="1"/>
  <c r="X1229" i="1"/>
  <c r="X1165" i="1"/>
  <c r="X1539" i="1"/>
  <c r="X1403" i="1"/>
  <c r="X1234" i="1"/>
  <c r="X1062" i="1"/>
  <c r="X866" i="1"/>
  <c r="X597" i="1"/>
  <c r="X155" i="1"/>
  <c r="X1772" i="1"/>
  <c r="X1708" i="1"/>
  <c r="X1633" i="1"/>
  <c r="X1506" i="1"/>
  <c r="X1359" i="1"/>
  <c r="X1187" i="1"/>
  <c r="X1011" i="1"/>
  <c r="X811" i="1"/>
  <c r="X484" i="1"/>
  <c r="X35" i="1"/>
  <c r="X1569" i="1"/>
  <c r="X1505" i="1"/>
  <c r="X1441" i="1"/>
  <c r="X1377" i="1"/>
  <c r="X1313" i="1"/>
  <c r="X1249" i="1"/>
  <c r="X1185" i="1"/>
  <c r="X1121" i="1"/>
  <c r="X1056" i="1"/>
  <c r="X982" i="1"/>
  <c r="X909" i="1"/>
  <c r="X835" i="1"/>
  <c r="X748" i="1"/>
  <c r="X628" i="1"/>
  <c r="X480" i="1"/>
  <c r="X308" i="1"/>
  <c r="X139" i="1"/>
  <c r="X1616" i="1"/>
  <c r="X1552" i="1"/>
  <c r="X1488" i="1"/>
  <c r="X1424" i="1"/>
  <c r="X1360" i="1"/>
  <c r="X1296" i="1"/>
  <c r="X1232" i="1"/>
  <c r="X1168" i="1"/>
  <c r="X1104" i="1"/>
  <c r="X1036" i="1"/>
  <c r="X963" i="1"/>
  <c r="X890" i="1"/>
  <c r="X812" i="1"/>
  <c r="X722" i="1"/>
  <c r="X595" i="1"/>
  <c r="X435" i="1"/>
  <c r="X264" i="1"/>
  <c r="X92" i="1"/>
  <c r="X1646" i="1"/>
  <c r="X1582" i="1"/>
  <c r="X1518" i="1"/>
  <c r="X1454" i="1"/>
  <c r="X1390" i="1"/>
  <c r="X1326" i="1"/>
  <c r="X1262" i="1"/>
  <c r="X1198" i="1"/>
  <c r="X1134" i="1"/>
  <c r="X1070" i="1"/>
  <c r="X997" i="1"/>
  <c r="X924" i="1"/>
  <c r="X851" i="1"/>
  <c r="X768" i="1"/>
  <c r="X653" i="1"/>
  <c r="X515" i="1"/>
  <c r="X344" i="1"/>
  <c r="X172" i="1"/>
  <c r="X1669" i="1"/>
  <c r="X1605" i="1"/>
  <c r="X1541" i="1"/>
  <c r="X1477" i="1"/>
  <c r="X1413" i="1"/>
  <c r="X1349" i="1"/>
  <c r="X1285" i="1"/>
  <c r="X1221" i="1"/>
  <c r="X1157" i="1"/>
  <c r="X1523" i="1"/>
  <c r="X1383" i="1"/>
  <c r="X1211" i="1"/>
  <c r="X1038" i="1"/>
  <c r="X843" i="1"/>
  <c r="X548" i="1"/>
  <c r="X99" i="1"/>
  <c r="X1764" i="1"/>
  <c r="X1700" i="1"/>
  <c r="X1618" i="1"/>
  <c r="X1490" i="1"/>
  <c r="X1338" i="1"/>
  <c r="X1167" i="1"/>
  <c r="X985" i="1"/>
  <c r="X784" i="1"/>
  <c r="X432" i="1"/>
  <c r="X1625" i="1"/>
  <c r="X1561" i="1"/>
  <c r="X1497" i="1"/>
  <c r="X1433" i="1"/>
  <c r="X1369" i="1"/>
  <c r="X1305" i="1"/>
  <c r="X1241" i="1"/>
  <c r="X1177" i="1"/>
  <c r="X1113" i="1"/>
  <c r="X1046" i="1"/>
  <c r="X973" i="1"/>
  <c r="X900" i="1"/>
  <c r="X825" i="1"/>
  <c r="X736" i="1"/>
  <c r="X612" i="1"/>
  <c r="X459" i="1"/>
  <c r="X288" i="1"/>
  <c r="X116" i="1"/>
  <c r="X1608" i="1"/>
  <c r="X1544" i="1"/>
  <c r="X1480" i="1"/>
  <c r="X1416" i="1"/>
  <c r="X1352" i="1"/>
  <c r="X1288" i="1"/>
  <c r="X1224" i="1"/>
  <c r="X1160" i="1"/>
  <c r="X1096" i="1"/>
  <c r="X1027" i="1"/>
  <c r="X954" i="1"/>
  <c r="X881" i="1"/>
  <c r="X802" i="1"/>
  <c r="X707" i="1"/>
  <c r="X579" i="1"/>
  <c r="X412" i="1"/>
  <c r="X243" i="1"/>
  <c r="X72" i="1"/>
  <c r="X1638" i="1"/>
  <c r="X1574" i="1"/>
  <c r="X1510" i="1"/>
  <c r="X1446" i="1"/>
  <c r="X1382" i="1"/>
  <c r="X1318" i="1"/>
  <c r="X1254" i="1"/>
  <c r="X1190" i="1"/>
  <c r="X1126" i="1"/>
  <c r="X1061" i="1"/>
  <c r="X988" i="1"/>
  <c r="X915" i="1"/>
  <c r="X842" i="1"/>
  <c r="X756" i="1"/>
  <c r="X637" i="1"/>
  <c r="X492" i="1"/>
  <c r="X323" i="1"/>
  <c r="X152" i="1"/>
  <c r="X1661" i="1"/>
  <c r="X1597" i="1"/>
  <c r="X1533" i="1"/>
  <c r="X1469" i="1"/>
  <c r="X1405" i="1"/>
  <c r="X1341" i="1"/>
  <c r="X1277" i="1"/>
  <c r="X1213" i="1"/>
  <c r="X1149" i="1"/>
  <c r="X1085" i="1"/>
  <c r="X1315" i="1"/>
  <c r="X1146" i="1"/>
  <c r="X962" i="1"/>
  <c r="X752" i="1"/>
  <c r="X376" i="1"/>
  <c r="X1617" i="1"/>
  <c r="X1553" i="1"/>
  <c r="X1489" i="1"/>
  <c r="X1425" i="1"/>
  <c r="X1361" i="1"/>
  <c r="X1297" i="1"/>
  <c r="X1233" i="1"/>
  <c r="X1169" i="1"/>
  <c r="X1105" i="1"/>
  <c r="X1037" i="1"/>
  <c r="X964" i="1"/>
  <c r="X891" i="1"/>
  <c r="X813" i="1"/>
  <c r="X723" i="1"/>
  <c r="X596" i="1"/>
  <c r="X436" i="1"/>
  <c r="X267" i="1"/>
  <c r="X96" i="1"/>
  <c r="X1600" i="1"/>
  <c r="X1536" i="1"/>
  <c r="X1472" i="1"/>
  <c r="X1408" i="1"/>
  <c r="X1344" i="1"/>
  <c r="X1280" i="1"/>
  <c r="X1216" i="1"/>
  <c r="X1152" i="1"/>
  <c r="X1088" i="1"/>
  <c r="X1018" i="1"/>
  <c r="X945" i="1"/>
  <c r="X872" i="1"/>
  <c r="X792" i="1"/>
  <c r="X691" i="1"/>
  <c r="X563" i="1"/>
  <c r="X392" i="1"/>
  <c r="X220" i="1"/>
  <c r="X51" i="1"/>
  <c r="X1630" i="1"/>
  <c r="X1566" i="1"/>
  <c r="X1502" i="1"/>
  <c r="X1438" i="1"/>
  <c r="X1374" i="1"/>
  <c r="X1310" i="1"/>
  <c r="X1246" i="1"/>
  <c r="X1182" i="1"/>
  <c r="X1118" i="1"/>
  <c r="X1052" i="1"/>
  <c r="X979" i="1"/>
  <c r="X906" i="1"/>
  <c r="X832" i="1"/>
  <c r="X744" i="1"/>
  <c r="X621" i="1"/>
  <c r="X472" i="1"/>
  <c r="X300" i="1"/>
  <c r="X131" i="1"/>
  <c r="X1653" i="1"/>
  <c r="X1589" i="1"/>
  <c r="X1525" i="1"/>
  <c r="X1461" i="1"/>
  <c r="X1397" i="1"/>
  <c r="X1333" i="1"/>
  <c r="X1269" i="1"/>
  <c r="X1205" i="1"/>
  <c r="X1141" i="1"/>
  <c r="X1077" i="1"/>
  <c r="X1005" i="1"/>
  <c r="X932" i="1"/>
  <c r="X859" i="1"/>
  <c r="X777" i="1"/>
  <c r="X668" i="1"/>
  <c r="X532" i="1"/>
  <c r="X363" i="1"/>
  <c r="X192" i="1"/>
  <c r="X20" i="1"/>
  <c r="X1372" i="1"/>
  <c r="X1308" i="1"/>
  <c r="X1244" i="1"/>
  <c r="X1180" i="1"/>
  <c r="X1116" i="1"/>
  <c r="X1050" i="1"/>
  <c r="X977" i="1"/>
  <c r="X1117" i="1"/>
  <c r="X1051" i="1"/>
  <c r="X978" i="1"/>
  <c r="X905" i="1"/>
  <c r="X829" i="1"/>
  <c r="X741" i="1"/>
  <c r="X620" i="1"/>
  <c r="X468" i="1"/>
  <c r="X299" i="1"/>
  <c r="X128" i="1"/>
  <c r="X1412" i="1"/>
  <c r="X1348" i="1"/>
  <c r="X1284" i="1"/>
  <c r="X1220" i="1"/>
  <c r="X1156" i="1"/>
  <c r="X1092" i="1"/>
  <c r="X1022" i="1"/>
  <c r="X949" i="1"/>
  <c r="X876" i="1"/>
  <c r="X796" i="1"/>
  <c r="X699" i="1"/>
  <c r="X571" i="1"/>
  <c r="X403" i="1"/>
  <c r="X232" i="1"/>
  <c r="X60" i="1"/>
  <c r="X674" i="1"/>
  <c r="X610" i="1"/>
  <c r="X546" i="1"/>
  <c r="X482" i="1"/>
  <c r="X418" i="1"/>
  <c r="X354" i="1"/>
  <c r="X290" i="1"/>
  <c r="X226" i="1"/>
  <c r="X162" i="1"/>
  <c r="X98" i="1"/>
  <c r="X34" i="1"/>
  <c r="X713" i="1"/>
  <c r="X649" i="1"/>
  <c r="X585" i="1"/>
  <c r="X521" i="1"/>
  <c r="X457" i="1"/>
  <c r="X393" i="1"/>
  <c r="X329" i="1"/>
  <c r="X265" i="1"/>
  <c r="X201" i="1"/>
  <c r="X137" i="1"/>
  <c r="X73" i="1"/>
  <c r="X1055" i="1"/>
  <c r="X991" i="1"/>
  <c r="X927" i="1"/>
  <c r="X863" i="1"/>
  <c r="X799" i="1"/>
  <c r="X735" i="1"/>
  <c r="X671" i="1"/>
  <c r="X607" i="1"/>
  <c r="X543" i="1"/>
  <c r="X479" i="1"/>
  <c r="X415" i="1"/>
  <c r="X351" i="1"/>
  <c r="X287" i="1"/>
  <c r="X223" i="1"/>
  <c r="X159" i="1"/>
  <c r="X95" i="1"/>
  <c r="X31" i="1"/>
  <c r="X790" i="1"/>
  <c r="X726" i="1"/>
  <c r="X662" i="1"/>
  <c r="X598" i="1"/>
  <c r="X534" i="1"/>
  <c r="X470" i="1"/>
  <c r="X406" i="1"/>
  <c r="X342" i="1"/>
  <c r="X278" i="1"/>
  <c r="X214" i="1"/>
  <c r="X150" i="1"/>
  <c r="X86" i="1"/>
  <c r="X22" i="1"/>
  <c r="X501" i="1"/>
  <c r="X437" i="1"/>
  <c r="X373" i="1"/>
  <c r="X309" i="1"/>
  <c r="X245" i="1"/>
  <c r="X181" i="1"/>
  <c r="X117" i="1"/>
  <c r="X53" i="1"/>
  <c r="X1340" i="1"/>
  <c r="X1276" i="1"/>
  <c r="X1212" i="1"/>
  <c r="X1148" i="1"/>
  <c r="X1084" i="1"/>
  <c r="X1013" i="1"/>
  <c r="X940" i="1"/>
  <c r="X867" i="1"/>
  <c r="X786" i="1"/>
  <c r="X683" i="1"/>
  <c r="X552" i="1"/>
  <c r="X380" i="1"/>
  <c r="X211" i="1"/>
  <c r="X40" i="1"/>
  <c r="X666" i="1"/>
  <c r="X602" i="1"/>
  <c r="X538" i="1"/>
  <c r="X474" i="1"/>
  <c r="X410" i="1"/>
  <c r="X346" i="1"/>
  <c r="X282" i="1"/>
  <c r="X218" i="1"/>
  <c r="X154" i="1"/>
  <c r="X90" i="1"/>
  <c r="X26" i="1"/>
  <c r="X705" i="1"/>
  <c r="X641" i="1"/>
  <c r="X577" i="1"/>
  <c r="X513" i="1"/>
  <c r="X449" i="1"/>
  <c r="X385" i="1"/>
  <c r="X321" i="1"/>
  <c r="X257" i="1"/>
  <c r="X193" i="1"/>
  <c r="X129" i="1"/>
  <c r="X65" i="1"/>
  <c r="X1047" i="1"/>
  <c r="X983" i="1"/>
  <c r="X919" i="1"/>
  <c r="X855" i="1"/>
  <c r="X791" i="1"/>
  <c r="X727" i="1"/>
  <c r="X663" i="1"/>
  <c r="X599" i="1"/>
  <c r="X535" i="1"/>
  <c r="X471" i="1"/>
  <c r="X407" i="1"/>
  <c r="X343" i="1"/>
  <c r="X279" i="1"/>
  <c r="X215" i="1"/>
  <c r="X151" i="1"/>
  <c r="X87" i="1"/>
  <c r="X23" i="1"/>
  <c r="X782" i="1"/>
  <c r="X718" i="1"/>
  <c r="X654" i="1"/>
  <c r="X590" i="1"/>
  <c r="X526" i="1"/>
  <c r="X462" i="1"/>
  <c r="X398" i="1"/>
  <c r="X334" i="1"/>
  <c r="X270" i="1"/>
  <c r="X206" i="1"/>
  <c r="X142" i="1"/>
  <c r="X78" i="1"/>
  <c r="X557" i="1"/>
  <c r="X493" i="1"/>
  <c r="X429" i="1"/>
  <c r="X365" i="1"/>
  <c r="X301" i="1"/>
  <c r="X237" i="1"/>
  <c r="X173" i="1"/>
  <c r="X109" i="1"/>
  <c r="X45" i="1"/>
  <c r="X1101" i="1"/>
  <c r="X1033" i="1"/>
  <c r="X960" i="1"/>
  <c r="X886" i="1"/>
  <c r="X809" i="1"/>
  <c r="X716" i="1"/>
  <c r="X588" i="1"/>
  <c r="X427" i="1"/>
  <c r="X256" i="1"/>
  <c r="X84" i="1"/>
  <c r="X1396" i="1"/>
  <c r="X1332" i="1"/>
  <c r="X1268" i="1"/>
  <c r="X1204" i="1"/>
  <c r="X1140" i="1"/>
  <c r="X1076" i="1"/>
  <c r="X1004" i="1"/>
  <c r="X931" i="1"/>
  <c r="X858" i="1"/>
  <c r="X776" i="1"/>
  <c r="X667" i="1"/>
  <c r="X531" i="1"/>
  <c r="X360" i="1"/>
  <c r="X188" i="1"/>
  <c r="X19" i="1"/>
  <c r="X658" i="1"/>
  <c r="X594" i="1"/>
  <c r="X530" i="1"/>
  <c r="X466" i="1"/>
  <c r="X402" i="1"/>
  <c r="X338" i="1"/>
  <c r="X274" i="1"/>
  <c r="X210" i="1"/>
  <c r="X146" i="1"/>
  <c r="X82" i="1"/>
  <c r="X18" i="1"/>
  <c r="X697" i="1"/>
  <c r="X633" i="1"/>
  <c r="X569" i="1"/>
  <c r="X505" i="1"/>
  <c r="X441" i="1"/>
  <c r="X377" i="1"/>
  <c r="X313" i="1"/>
  <c r="X249" i="1"/>
  <c r="X185" i="1"/>
  <c r="X121" i="1"/>
  <c r="X57" i="1"/>
  <c r="X1039" i="1"/>
  <c r="X975" i="1"/>
  <c r="X911" i="1"/>
  <c r="X847" i="1"/>
  <c r="X783" i="1"/>
  <c r="X719" i="1"/>
  <c r="X655" i="1"/>
  <c r="X591" i="1"/>
  <c r="X527" i="1"/>
  <c r="X463" i="1"/>
  <c r="X399" i="1"/>
  <c r="X335" i="1"/>
  <c r="X271" i="1"/>
  <c r="X207" i="1"/>
  <c r="X143" i="1"/>
  <c r="X79" i="1"/>
  <c r="X838" i="1"/>
  <c r="X774" i="1"/>
  <c r="X710" i="1"/>
  <c r="X646" i="1"/>
  <c r="X582" i="1"/>
  <c r="X518" i="1"/>
  <c r="X454" i="1"/>
  <c r="X390" i="1"/>
  <c r="X326" i="1"/>
  <c r="X262" i="1"/>
  <c r="X198" i="1"/>
  <c r="X134" i="1"/>
  <c r="X70" i="1"/>
  <c r="X549" i="1"/>
  <c r="X485" i="1"/>
  <c r="X421" i="1"/>
  <c r="X357" i="1"/>
  <c r="X293" i="1"/>
  <c r="X229" i="1"/>
  <c r="X165" i="1"/>
  <c r="X101" i="1"/>
  <c r="X37" i="1"/>
  <c r="X1093" i="1"/>
  <c r="X1024" i="1"/>
  <c r="X950" i="1"/>
  <c r="X877" i="1"/>
  <c r="X797" i="1"/>
  <c r="X700" i="1"/>
  <c r="X572" i="1"/>
  <c r="X404" i="1"/>
  <c r="X235" i="1"/>
  <c r="X64" i="1"/>
  <c r="X1388" i="1"/>
  <c r="X1324" i="1"/>
  <c r="X1260" i="1"/>
  <c r="X1196" i="1"/>
  <c r="X1132" i="1"/>
  <c r="X1068" i="1"/>
  <c r="X995" i="1"/>
  <c r="X922" i="1"/>
  <c r="X849" i="1"/>
  <c r="X764" i="1"/>
  <c r="X651" i="1"/>
  <c r="X508" i="1"/>
  <c r="X339" i="1"/>
  <c r="X168" i="1"/>
  <c r="X714" i="1"/>
  <c r="X650" i="1"/>
  <c r="X586" i="1"/>
  <c r="X522" i="1"/>
  <c r="X458" i="1"/>
  <c r="X394" i="1"/>
  <c r="X330" i="1"/>
  <c r="X266" i="1"/>
  <c r="X202" i="1"/>
  <c r="X138" i="1"/>
  <c r="X74" i="1"/>
  <c r="X753" i="1"/>
  <c r="X689" i="1"/>
  <c r="X625" i="1"/>
  <c r="X561" i="1"/>
  <c r="X497" i="1"/>
  <c r="X433" i="1"/>
  <c r="X369" i="1"/>
  <c r="X305" i="1"/>
  <c r="X241" i="1"/>
  <c r="X177" i="1"/>
  <c r="X113" i="1"/>
  <c r="X49" i="1"/>
  <c r="X1031" i="1"/>
  <c r="X967" i="1"/>
  <c r="X903" i="1"/>
  <c r="X839" i="1"/>
  <c r="X775" i="1"/>
  <c r="X711" i="1"/>
  <c r="X647" i="1"/>
  <c r="X583" i="1"/>
  <c r="X519" i="1"/>
  <c r="X455" i="1"/>
  <c r="X391" i="1"/>
  <c r="X327" i="1"/>
  <c r="X263" i="1"/>
  <c r="X199" i="1"/>
  <c r="X135" i="1"/>
  <c r="X71" i="1"/>
  <c r="X830" i="1"/>
  <c r="X766" i="1"/>
  <c r="X702" i="1"/>
  <c r="X638" i="1"/>
  <c r="X574" i="1"/>
  <c r="X510" i="1"/>
  <c r="X446" i="1"/>
  <c r="X382" i="1"/>
  <c r="X318" i="1"/>
  <c r="X254" i="1"/>
  <c r="X190" i="1"/>
  <c r="X126" i="1"/>
  <c r="X62" i="1"/>
  <c r="X541" i="1"/>
  <c r="X477" i="1"/>
  <c r="X413" i="1"/>
  <c r="X349" i="1"/>
  <c r="X285" i="1"/>
  <c r="X221" i="1"/>
  <c r="X157" i="1"/>
  <c r="X93" i="1"/>
  <c r="X29" i="1"/>
  <c r="X1014" i="1"/>
  <c r="X941" i="1"/>
  <c r="X868" i="1"/>
  <c r="X787" i="1"/>
  <c r="X684" i="1"/>
  <c r="X555" i="1"/>
  <c r="X384" i="1"/>
  <c r="X212" i="1"/>
  <c r="X43" i="1"/>
  <c r="X1380" i="1"/>
  <c r="X1316" i="1"/>
  <c r="X1252" i="1"/>
  <c r="X1188" i="1"/>
  <c r="X1124" i="1"/>
  <c r="X1059" i="1"/>
  <c r="X986" i="1"/>
  <c r="X913" i="1"/>
  <c r="X840" i="1"/>
  <c r="X754" i="1"/>
  <c r="X635" i="1"/>
  <c r="X488" i="1"/>
  <c r="X316" i="1"/>
  <c r="X147" i="1"/>
  <c r="X706" i="1"/>
  <c r="X642" i="1"/>
  <c r="X578" i="1"/>
  <c r="X514" i="1"/>
  <c r="X450" i="1"/>
  <c r="X386" i="1"/>
  <c r="X322" i="1"/>
  <c r="X258" i="1"/>
  <c r="X194" i="1"/>
  <c r="X130" i="1"/>
  <c r="X66" i="1"/>
  <c r="X745" i="1"/>
  <c r="X681" i="1"/>
  <c r="X617" i="1"/>
  <c r="X553" i="1"/>
  <c r="X489" i="1"/>
  <c r="X425" i="1"/>
  <c r="X361" i="1"/>
  <c r="X297" i="1"/>
  <c r="X233" i="1"/>
  <c r="X169" i="1"/>
  <c r="X105" i="1"/>
  <c r="X41" i="1"/>
  <c r="X1023" i="1"/>
  <c r="X959" i="1"/>
  <c r="X895" i="1"/>
  <c r="X831" i="1"/>
  <c r="X767" i="1"/>
  <c r="X703" i="1"/>
  <c r="X639" i="1"/>
  <c r="X575" i="1"/>
  <c r="X511" i="1"/>
  <c r="X447" i="1"/>
  <c r="X383" i="1"/>
  <c r="X319" i="1"/>
  <c r="X255" i="1"/>
  <c r="X191" i="1"/>
  <c r="X127" i="1"/>
  <c r="X63" i="1"/>
  <c r="X822" i="1"/>
  <c r="X758" i="1"/>
  <c r="X694" i="1"/>
  <c r="X630" i="1"/>
  <c r="X566" i="1"/>
  <c r="X502" i="1"/>
  <c r="X438" i="1"/>
  <c r="X374" i="1"/>
  <c r="X310" i="1"/>
  <c r="X246" i="1"/>
  <c r="X182" i="1"/>
  <c r="X118" i="1"/>
  <c r="X54" i="1"/>
  <c r="X533" i="1"/>
  <c r="X469" i="1"/>
  <c r="X405" i="1"/>
  <c r="X341" i="1"/>
  <c r="X277" i="1"/>
  <c r="X213" i="1"/>
  <c r="X149" i="1"/>
  <c r="X85" i="1"/>
  <c r="X21" i="1"/>
  <c r="X904" i="1"/>
  <c r="X828" i="1"/>
  <c r="X740" i="1"/>
  <c r="X619" i="1"/>
  <c r="X467" i="1"/>
  <c r="X296" i="1"/>
  <c r="X124" i="1"/>
  <c r="X698" i="1"/>
  <c r="X634" i="1"/>
  <c r="X570" i="1"/>
  <c r="X506" i="1"/>
  <c r="X442" i="1"/>
  <c r="X378" i="1"/>
  <c r="X314" i="1"/>
  <c r="X250" i="1"/>
  <c r="X186" i="1"/>
  <c r="X122" i="1"/>
  <c r="X58" i="1"/>
  <c r="X737" i="1"/>
  <c r="X673" i="1"/>
  <c r="X609" i="1"/>
  <c r="X545" i="1"/>
  <c r="X481" i="1"/>
  <c r="X417" i="1"/>
  <c r="X353" i="1"/>
  <c r="X289" i="1"/>
  <c r="X225" i="1"/>
  <c r="X161" i="1"/>
  <c r="X97" i="1"/>
  <c r="X33" i="1"/>
  <c r="X1015" i="1"/>
  <c r="X951" i="1"/>
  <c r="X887" i="1"/>
  <c r="X823" i="1"/>
  <c r="X759" i="1"/>
  <c r="X695" i="1"/>
  <c r="X631" i="1"/>
  <c r="X567" i="1"/>
  <c r="X503" i="1"/>
  <c r="X439" i="1"/>
  <c r="X375" i="1"/>
  <c r="X311" i="1"/>
  <c r="X247" i="1"/>
  <c r="X183" i="1"/>
  <c r="X119" i="1"/>
  <c r="X55" i="1"/>
  <c r="X814" i="1"/>
  <c r="X750" i="1"/>
  <c r="X686" i="1"/>
  <c r="X622" i="1"/>
  <c r="X558" i="1"/>
  <c r="X494" i="1"/>
  <c r="X430" i="1"/>
  <c r="X366" i="1"/>
  <c r="X302" i="1"/>
  <c r="X238" i="1"/>
  <c r="X174" i="1"/>
  <c r="X110" i="1"/>
  <c r="X46" i="1"/>
  <c r="X525" i="1"/>
  <c r="X461" i="1"/>
  <c r="X397" i="1"/>
  <c r="X333" i="1"/>
  <c r="X269" i="1"/>
  <c r="X205" i="1"/>
  <c r="X141" i="1"/>
  <c r="X77" i="1"/>
</calcChain>
</file>

<file path=xl/sharedStrings.xml><?xml version="1.0" encoding="utf-8"?>
<sst xmlns="http://schemas.openxmlformats.org/spreadsheetml/2006/main" count="1872" uniqueCount="57">
  <si>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</si>
  <si>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</si>
  <si>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</si>
  <si>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</si>
  <si>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</si>
  <si>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s</t>
    <phoneticPr fontId="0"/>
  </si>
  <si>
    <t>km/h</t>
  </si>
  <si>
    <t>m/s²</t>
  </si>
  <si>
    <t>km/h/s</t>
  </si>
  <si>
    <t>Low</t>
    <phoneticPr fontId="0"/>
  </si>
  <si>
    <t>Middle</t>
    <phoneticPr fontId="0"/>
  </si>
  <si>
    <t>High</t>
    <phoneticPr fontId="0"/>
  </si>
  <si>
    <t>Extra-high</t>
    <phoneticPr fontId="0"/>
  </si>
  <si>
    <t>Braking</t>
  </si>
  <si>
    <t>Force, N</t>
  </si>
  <si>
    <t>Kinetic Energy Linear</t>
  </si>
  <si>
    <t>Newtons</t>
  </si>
  <si>
    <t>N/A</t>
  </si>
  <si>
    <t>J</t>
  </si>
  <si>
    <t>Velocity</t>
  </si>
  <si>
    <t>m/s</t>
  </si>
  <si>
    <t>Kinetic Energy Rotational</t>
  </si>
  <si>
    <t>rad/s</t>
  </si>
  <si>
    <t>Angular Velocity</t>
  </si>
  <si>
    <t>Tractive</t>
  </si>
  <si>
    <t>Cumulative Braking</t>
  </si>
  <si>
    <t>Cumulative Tractive</t>
  </si>
  <si>
    <t>Torque</t>
  </si>
  <si>
    <t>Nm</t>
  </si>
  <si>
    <t>N</t>
  </si>
  <si>
    <t>Drag force</t>
  </si>
  <si>
    <t>Watts</t>
  </si>
  <si>
    <t>Max Linear</t>
  </si>
  <si>
    <t>Max Joint</t>
  </si>
  <si>
    <t>Total Kinetic Energy</t>
  </si>
  <si>
    <t>Normal Force</t>
  </si>
  <si>
    <t>Max Rotational</t>
  </si>
  <si>
    <t>Overall</t>
  </si>
  <si>
    <t>Linear Power</t>
  </si>
  <si>
    <t>Angular Power</t>
  </si>
  <si>
    <t>Tractive Braking</t>
  </si>
  <si>
    <t>Tractive Total</t>
  </si>
  <si>
    <t>Total Cumulative Losses</t>
  </si>
  <si>
    <t>Tractive Power Total</t>
  </si>
  <si>
    <t>Tractive Power Total reformated</t>
  </si>
  <si>
    <t>Tractive force</t>
  </si>
  <si>
    <t>kWh</t>
  </si>
  <si>
    <t xml:space="preserve">Rolling Resistance </t>
  </si>
  <si>
    <t>Aerodynamic Drag</t>
  </si>
  <si>
    <t>kW</t>
  </si>
  <si>
    <t xml:space="preserve">Resistive Power </t>
  </si>
  <si>
    <t>Stopped</t>
  </si>
  <si>
    <t>Moving</t>
  </si>
  <si>
    <t>Cumulative Power</t>
  </si>
  <si>
    <t>Kerb Mass</t>
  </si>
  <si>
    <t>Rolling Radius</t>
  </si>
  <si>
    <t>Moment of Inertia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</si>
</sst>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_ "/>
  </numFmts>
  <fonts count="4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vertical="center"/>
    </xf>
    <xf numFmtId="2" fontId="0" fillId="0" borderId="0" xfId="0" applyNumberFormat="1"/>
    <xf numFmtId="0" fontId="1" fillId="3" borderId="1" xfId="0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vertical="center"/>
    </xf>
    <xf numFmtId="0" fontId="1" fillId="4" borderId="1" xfId="0" applyFont="1" applyFill="1" applyBorder="1" applyAlignment="1">
      <alignment horizontal="center" vertical="center"/>
    </xf>
    <xf numFmtId="164" fontId="1" fillId="4" borderId="1" xfId="0" applyNumberFormat="1" applyFont="1" applyFill="1" applyBorder="1" applyAlignment="1">
      <alignment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164" fontId="1" fillId="5" borderId="1" xfId="0" applyNumberFormat="1" applyFont="1" applyFill="1" applyBorder="1" applyAlignment="1">
      <alignment vertical="center"/>
    </xf>
    <xf numFmtId="0" fontId="1" fillId="6" borderId="1" xfId="0" applyFont="1" applyFill="1" applyBorder="1" applyAlignment="1">
      <alignment horizontal="center" vertical="center"/>
    </xf>
    <xf numFmtId="164" fontId="1" fillId="6" borderId="1" xfId="0" applyNumberFormat="1" applyFont="1" applyFill="1" applyBorder="1" applyAlignment="1">
      <alignment vertical="center"/>
    </xf>
    <xf numFmtId="0" fontId="0" fillId="0" borderId="1" xfId="0" applyBorder="1"/>
    <xf numFmtId="0" fontId="0" fillId="7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Sheet1!$AB$5:$AB$1805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2.5868267034392574</c:v>
                </c:pt>
                <c:pt idx="13">
                  <c:v>68.596724693856729</c:v>
                </c:pt>
                <c:pt idx="14">
                  <c:v>354.23416680721886</c:v>
                </c:pt>
                <c:pt idx="15">
                  <c:v>644.4398384353741</c:v>
                </c:pt>
                <c:pt idx="16">
                  <c:v>814.10259313397819</c:v>
                </c:pt>
                <c:pt idx="17">
                  <c:v>1300.1698090469736</c:v>
                </c:pt>
                <c:pt idx="18">
                  <c:v>1826.4772567850221</c:v>
                </c:pt>
                <c:pt idx="19">
                  <c:v>1623.8527696049341</c:v>
                </c:pt>
                <c:pt idx="20">
                  <c:v>981.91747763920421</c:v>
                </c:pt>
                <c:pt idx="21">
                  <c:v>740.72562423347074</c:v>
                </c:pt>
                <c:pt idx="22">
                  <c:v>728.80450460334089</c:v>
                </c:pt>
                <c:pt idx="23">
                  <c:v>773.77185584977792</c:v>
                </c:pt>
                <c:pt idx="24">
                  <c:v>1050.860032373831</c:v>
                </c:pt>
                <c:pt idx="25">
                  <c:v>1335.524691358024</c:v>
                </c:pt>
                <c:pt idx="26">
                  <c:v>1528.6181579113127</c:v>
                </c:pt>
                <c:pt idx="27">
                  <c:v>2047.5027950995222</c:v>
                </c:pt>
                <c:pt idx="28">
                  <c:v>2346.4547492550746</c:v>
                </c:pt>
                <c:pt idx="29">
                  <c:v>2489.2472241613195</c:v>
                </c:pt>
                <c:pt idx="30">
                  <c:v>2291.1636567697169</c:v>
                </c:pt>
                <c:pt idx="31">
                  <c:v>1947.027007734529</c:v>
                </c:pt>
                <c:pt idx="32">
                  <c:v>1813.3017234288873</c:v>
                </c:pt>
                <c:pt idx="33">
                  <c:v>1758.4161904163263</c:v>
                </c:pt>
                <c:pt idx="34">
                  <c:v>1627.5005856337029</c:v>
                </c:pt>
                <c:pt idx="35">
                  <c:v>1366.5634454730794</c:v>
                </c:pt>
                <c:pt idx="36">
                  <c:v>815.71459675085327</c:v>
                </c:pt>
                <c:pt idx="37">
                  <c:v>61.430418452199774</c:v>
                </c:pt>
                <c:pt idx="38">
                  <c:v>558.52028810835736</c:v>
                </c:pt>
                <c:pt idx="39">
                  <c:v>484.25885256918752</c:v>
                </c:pt>
                <c:pt idx="40">
                  <c:v>356.78025943312798</c:v>
                </c:pt>
                <c:pt idx="41">
                  <c:v>605.54071885105463</c:v>
                </c:pt>
                <c:pt idx="42">
                  <c:v>962.02643055997919</c:v>
                </c:pt>
                <c:pt idx="43">
                  <c:v>827.98144100768582</c:v>
                </c:pt>
                <c:pt idx="44">
                  <c:v>344.68735359157489</c:v>
                </c:pt>
                <c:pt idx="45">
                  <c:v>33.189562862181731</c:v>
                </c:pt>
                <c:pt idx="46">
                  <c:v>86.400578137591367</c:v>
                </c:pt>
                <c:pt idx="47">
                  <c:v>18.13663654166902</c:v>
                </c:pt>
                <c:pt idx="48">
                  <c:v>9.7623290209870959</c:v>
                </c:pt>
                <c:pt idx="49">
                  <c:v>149.01589201643341</c:v>
                </c:pt>
                <c:pt idx="50">
                  <c:v>175.79829942384026</c:v>
                </c:pt>
                <c:pt idx="51">
                  <c:v>55.72534833492648</c:v>
                </c:pt>
                <c:pt idx="52">
                  <c:v>329.45156802773135</c:v>
                </c:pt>
                <c:pt idx="53">
                  <c:v>230.56175871787337</c:v>
                </c:pt>
                <c:pt idx="54">
                  <c:v>5.8543162635424864</c:v>
                </c:pt>
                <c:pt idx="55">
                  <c:v>95.215021270216099</c:v>
                </c:pt>
                <c:pt idx="56">
                  <c:v>104.24279904799384</c:v>
                </c:pt>
                <c:pt idx="57">
                  <c:v>131.32613238132723</c:v>
                </c:pt>
                <c:pt idx="58">
                  <c:v>165.04092408313181</c:v>
                </c:pt>
                <c:pt idx="59">
                  <c:v>342.42768595041309</c:v>
                </c:pt>
                <c:pt idx="60">
                  <c:v>455.02310032139582</c:v>
                </c:pt>
                <c:pt idx="61">
                  <c:v>307.58470020239514</c:v>
                </c:pt>
                <c:pt idx="62">
                  <c:v>290.6675140786341</c:v>
                </c:pt>
                <c:pt idx="63">
                  <c:v>336.2325012649689</c:v>
                </c:pt>
                <c:pt idx="64">
                  <c:v>417.51136715016611</c:v>
                </c:pt>
                <c:pt idx="65">
                  <c:v>363.27515127569245</c:v>
                </c:pt>
                <c:pt idx="66">
                  <c:v>318.86099580634192</c:v>
                </c:pt>
                <c:pt idx="67">
                  <c:v>549.62344013209793</c:v>
                </c:pt>
                <c:pt idx="68">
                  <c:v>1031.3709379144987</c:v>
                </c:pt>
                <c:pt idx="69">
                  <c:v>1471.7660474045754</c:v>
                </c:pt>
                <c:pt idx="70">
                  <c:v>1824.163233551762</c:v>
                </c:pt>
                <c:pt idx="71">
                  <c:v>2010.4174208327354</c:v>
                </c:pt>
                <c:pt idx="72">
                  <c:v>1897.51210960356</c:v>
                </c:pt>
                <c:pt idx="73">
                  <c:v>1607.1534167692171</c:v>
                </c:pt>
                <c:pt idx="74">
                  <c:v>1446.4489872701454</c:v>
                </c:pt>
                <c:pt idx="75">
                  <c:v>1479.4505024997443</c:v>
                </c:pt>
                <c:pt idx="76">
                  <c:v>1603.4420666414717</c:v>
                </c:pt>
                <c:pt idx="77">
                  <c:v>1623.3314043209871</c:v>
                </c:pt>
                <c:pt idx="78">
                  <c:v>1413.728893761361</c:v>
                </c:pt>
                <c:pt idx="79">
                  <c:v>1040.328661212726</c:v>
                </c:pt>
                <c:pt idx="80">
                  <c:v>807.6617871666574</c:v>
                </c:pt>
                <c:pt idx="81">
                  <c:v>580.62307098765348</c:v>
                </c:pt>
                <c:pt idx="82">
                  <c:v>586.24627699641223</c:v>
                </c:pt>
                <c:pt idx="83">
                  <c:v>824.01661039377643</c:v>
                </c:pt>
                <c:pt idx="84">
                  <c:v>671.31539543809572</c:v>
                </c:pt>
                <c:pt idx="85">
                  <c:v>554.86686463688454</c:v>
                </c:pt>
                <c:pt idx="86">
                  <c:v>556.81765832672272</c:v>
                </c:pt>
                <c:pt idx="87">
                  <c:v>580.30307390020766</c:v>
                </c:pt>
                <c:pt idx="88">
                  <c:v>152.02463526732947</c:v>
                </c:pt>
                <c:pt idx="89">
                  <c:v>919.26378653313247</c:v>
                </c:pt>
                <c:pt idx="90">
                  <c:v>1493.7596131772266</c:v>
                </c:pt>
                <c:pt idx="91">
                  <c:v>1354.3737402368356</c:v>
                </c:pt>
                <c:pt idx="92">
                  <c:v>788.35993802173471</c:v>
                </c:pt>
                <c:pt idx="93">
                  <c:v>388.17464351825816</c:v>
                </c:pt>
                <c:pt idx="94">
                  <c:v>356.17386761867272</c:v>
                </c:pt>
                <c:pt idx="95">
                  <c:v>364.50916998265484</c:v>
                </c:pt>
                <c:pt idx="96">
                  <c:v>215.63614981499177</c:v>
                </c:pt>
                <c:pt idx="97">
                  <c:v>88.118148085680545</c:v>
                </c:pt>
                <c:pt idx="98">
                  <c:v>56.079617031997984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2.8877526293651838</c:v>
                </c:pt>
                <c:pt idx="139">
                  <c:v>86.94779980020779</c:v>
                </c:pt>
                <c:pt idx="140">
                  <c:v>476.67042513362856</c:v>
                </c:pt>
                <c:pt idx="141">
                  <c:v>1005.7103941783324</c:v>
                </c:pt>
                <c:pt idx="142">
                  <c:v>1083.0357168885305</c:v>
                </c:pt>
                <c:pt idx="143">
                  <c:v>756.24354338842977</c:v>
                </c:pt>
                <c:pt idx="144">
                  <c:v>571.12516794673206</c:v>
                </c:pt>
                <c:pt idx="145">
                  <c:v>766.98799476938052</c:v>
                </c:pt>
                <c:pt idx="146">
                  <c:v>1165.3442823410355</c:v>
                </c:pt>
                <c:pt idx="147">
                  <c:v>1403.3677145865995</c:v>
                </c:pt>
                <c:pt idx="148">
                  <c:v>1347.3341940847354</c:v>
                </c:pt>
                <c:pt idx="149">
                  <c:v>1078.5526401408438</c:v>
                </c:pt>
                <c:pt idx="150">
                  <c:v>687.69751342532732</c:v>
                </c:pt>
                <c:pt idx="151">
                  <c:v>50.647956841138011</c:v>
                </c:pt>
                <c:pt idx="152">
                  <c:v>855.90514503934355</c:v>
                </c:pt>
                <c:pt idx="153">
                  <c:v>1313.4857497100459</c:v>
                </c:pt>
                <c:pt idx="154">
                  <c:v>993.74078245087469</c:v>
                </c:pt>
                <c:pt idx="155">
                  <c:v>402.25456904907674</c:v>
                </c:pt>
                <c:pt idx="156">
                  <c:v>41.048354603549306</c:v>
                </c:pt>
                <c:pt idx="157">
                  <c:v>313.99018595041321</c:v>
                </c:pt>
                <c:pt idx="158">
                  <c:v>631.87160332452538</c:v>
                </c:pt>
                <c:pt idx="159">
                  <c:v>990.54992826637874</c:v>
                </c:pt>
                <c:pt idx="160">
                  <c:v>1230.0009253012499</c:v>
                </c:pt>
                <c:pt idx="161">
                  <c:v>1347.0082433799962</c:v>
                </c:pt>
                <c:pt idx="162">
                  <c:v>1276.4505561177646</c:v>
                </c:pt>
                <c:pt idx="163">
                  <c:v>1381.9999625194432</c:v>
                </c:pt>
                <c:pt idx="164">
                  <c:v>1406.746267626273</c:v>
                </c:pt>
                <c:pt idx="165">
                  <c:v>1308.4931319482189</c:v>
                </c:pt>
                <c:pt idx="166">
                  <c:v>1253.0577956044681</c:v>
                </c:pt>
                <c:pt idx="167">
                  <c:v>1572.2031214536632</c:v>
                </c:pt>
                <c:pt idx="168">
                  <c:v>1956.2106324011088</c:v>
                </c:pt>
                <c:pt idx="169">
                  <c:v>1785.3844099623316</c:v>
                </c:pt>
                <c:pt idx="170">
                  <c:v>1102.4995497127516</c:v>
                </c:pt>
                <c:pt idx="171">
                  <c:v>196.61336293776787</c:v>
                </c:pt>
                <c:pt idx="172">
                  <c:v>798.1377023950073</c:v>
                </c:pt>
                <c:pt idx="173">
                  <c:v>1170.0648387607266</c:v>
                </c:pt>
                <c:pt idx="174">
                  <c:v>630.45518021640839</c:v>
                </c:pt>
                <c:pt idx="175">
                  <c:v>82.695184555303626</c:v>
                </c:pt>
                <c:pt idx="176">
                  <c:v>569.36809602935125</c:v>
                </c:pt>
                <c:pt idx="177">
                  <c:v>1011.6986946485051</c:v>
                </c:pt>
                <c:pt idx="178">
                  <c:v>1249.6389223350807</c:v>
                </c:pt>
                <c:pt idx="179">
                  <c:v>1012.6498623630659</c:v>
                </c:pt>
                <c:pt idx="180">
                  <c:v>701.06507509646053</c:v>
                </c:pt>
                <c:pt idx="181">
                  <c:v>541.20807318182813</c:v>
                </c:pt>
                <c:pt idx="182">
                  <c:v>353.62208458528818</c:v>
                </c:pt>
                <c:pt idx="183">
                  <c:v>80.234847248510391</c:v>
                </c:pt>
                <c:pt idx="184">
                  <c:v>429.73099208691724</c:v>
                </c:pt>
                <c:pt idx="185">
                  <c:v>502.29812945992632</c:v>
                </c:pt>
                <c:pt idx="186">
                  <c:v>423.29115013774134</c:v>
                </c:pt>
                <c:pt idx="187">
                  <c:v>295.94395661156989</c:v>
                </c:pt>
                <c:pt idx="188">
                  <c:v>199.98863284983406</c:v>
                </c:pt>
                <c:pt idx="189">
                  <c:v>128.65874395365759</c:v>
                </c:pt>
                <c:pt idx="190">
                  <c:v>65.969570602958072</c:v>
                </c:pt>
                <c:pt idx="191">
                  <c:v>29.037053564921479</c:v>
                </c:pt>
                <c:pt idx="192">
                  <c:v>4.007251316504636</c:v>
                </c:pt>
                <c:pt idx="193">
                  <c:v>47.283129754044154</c:v>
                </c:pt>
                <c:pt idx="194">
                  <c:v>61.855311645625491</c:v>
                </c:pt>
                <c:pt idx="195">
                  <c:v>86.187243492438341</c:v>
                </c:pt>
                <c:pt idx="196">
                  <c:v>104.24279904799384</c:v>
                </c:pt>
                <c:pt idx="197">
                  <c:v>104.24279904799384</c:v>
                </c:pt>
                <c:pt idx="198">
                  <c:v>149.38168793688274</c:v>
                </c:pt>
                <c:pt idx="199">
                  <c:v>207.15002790219239</c:v>
                </c:pt>
                <c:pt idx="200">
                  <c:v>269.04189610493722</c:v>
                </c:pt>
                <c:pt idx="201">
                  <c:v>352.53418018569539</c:v>
                </c:pt>
                <c:pt idx="202">
                  <c:v>444.99742906804602</c:v>
                </c:pt>
                <c:pt idx="203">
                  <c:v>693.61181972789132</c:v>
                </c:pt>
                <c:pt idx="204">
                  <c:v>933.14803557633616</c:v>
                </c:pt>
                <c:pt idx="205">
                  <c:v>1090.9089139175721</c:v>
                </c:pt>
                <c:pt idx="206">
                  <c:v>1430.6409103662891</c:v>
                </c:pt>
                <c:pt idx="207">
                  <c:v>1697.5888783735104</c:v>
                </c:pt>
                <c:pt idx="208">
                  <c:v>1769.9539639853497</c:v>
                </c:pt>
                <c:pt idx="209">
                  <c:v>2089.4302747116599</c:v>
                </c:pt>
                <c:pt idx="210">
                  <c:v>2353.432854623331</c:v>
                </c:pt>
                <c:pt idx="211">
                  <c:v>2146.4683066752877</c:v>
                </c:pt>
                <c:pt idx="212">
                  <c:v>1997.1087133965921</c:v>
                </c:pt>
                <c:pt idx="213">
                  <c:v>1918.6406329060544</c:v>
                </c:pt>
                <c:pt idx="214">
                  <c:v>2066.4704975960399</c:v>
                </c:pt>
                <c:pt idx="215">
                  <c:v>2447.181476432017</c:v>
                </c:pt>
                <c:pt idx="216">
                  <c:v>2820.0810282790799</c:v>
                </c:pt>
                <c:pt idx="217">
                  <c:v>3023.2865821948617</c:v>
                </c:pt>
                <c:pt idx="218">
                  <c:v>3028.3237998673612</c:v>
                </c:pt>
                <c:pt idx="219">
                  <c:v>2919.3455530360288</c:v>
                </c:pt>
                <c:pt idx="220">
                  <c:v>2760.7878341495771</c:v>
                </c:pt>
                <c:pt idx="221">
                  <c:v>2525.914236351874</c:v>
                </c:pt>
                <c:pt idx="222">
                  <c:v>2360.7224904424575</c:v>
                </c:pt>
                <c:pt idx="223">
                  <c:v>2353.7485063087047</c:v>
                </c:pt>
                <c:pt idx="224">
                  <c:v>2378.6309764570055</c:v>
                </c:pt>
                <c:pt idx="225">
                  <c:v>2534.3366865417734</c:v>
                </c:pt>
                <c:pt idx="226">
                  <c:v>2627.4210318501423</c:v>
                </c:pt>
                <c:pt idx="227">
                  <c:v>2629.8069074584223</c:v>
                </c:pt>
                <c:pt idx="228">
                  <c:v>2631.8024224152487</c:v>
                </c:pt>
                <c:pt idx="229">
                  <c:v>2582.3816636005504</c:v>
                </c:pt>
                <c:pt idx="230">
                  <c:v>2438.4137170899876</c:v>
                </c:pt>
                <c:pt idx="231">
                  <c:v>2183.3789948677677</c:v>
                </c:pt>
                <c:pt idx="232">
                  <c:v>1609.9395339709185</c:v>
                </c:pt>
                <c:pt idx="233">
                  <c:v>818.89818582391445</c:v>
                </c:pt>
                <c:pt idx="234">
                  <c:v>473.6916061381703</c:v>
                </c:pt>
                <c:pt idx="235">
                  <c:v>693.47583558216638</c:v>
                </c:pt>
                <c:pt idx="236">
                  <c:v>1120.9466066040754</c:v>
                </c:pt>
                <c:pt idx="237">
                  <c:v>1234.1270075523325</c:v>
                </c:pt>
                <c:pt idx="238">
                  <c:v>858.32183799445556</c:v>
                </c:pt>
                <c:pt idx="239">
                  <c:v>145.68983713396551</c:v>
                </c:pt>
                <c:pt idx="240">
                  <c:v>379.02464789098963</c:v>
                </c:pt>
                <c:pt idx="241">
                  <c:v>251.85999541383603</c:v>
                </c:pt>
                <c:pt idx="242">
                  <c:v>207.76161656505269</c:v>
                </c:pt>
                <c:pt idx="243">
                  <c:v>372.91625997659514</c:v>
                </c:pt>
                <c:pt idx="244">
                  <c:v>356.78025943312798</c:v>
                </c:pt>
                <c:pt idx="245">
                  <c:v>605.54071885105463</c:v>
                </c:pt>
                <c:pt idx="246">
                  <c:v>962.02643055997919</c:v>
                </c:pt>
                <c:pt idx="247">
                  <c:v>827.98144100768582</c:v>
                </c:pt>
                <c:pt idx="248">
                  <c:v>344.68735359157489</c:v>
                </c:pt>
                <c:pt idx="249">
                  <c:v>33.189562862181731</c:v>
                </c:pt>
                <c:pt idx="250">
                  <c:v>86.400578137591367</c:v>
                </c:pt>
                <c:pt idx="251">
                  <c:v>18.13663654166902</c:v>
                </c:pt>
                <c:pt idx="252">
                  <c:v>9.7623290209870959</c:v>
                </c:pt>
                <c:pt idx="253">
                  <c:v>149.01589201643341</c:v>
                </c:pt>
                <c:pt idx="254">
                  <c:v>175.79829942384026</c:v>
                </c:pt>
                <c:pt idx="255">
                  <c:v>55.72534833492648</c:v>
                </c:pt>
                <c:pt idx="256">
                  <c:v>164.09277173143502</c:v>
                </c:pt>
                <c:pt idx="257">
                  <c:v>119.4760312488939</c:v>
                </c:pt>
                <c:pt idx="258">
                  <c:v>565.59413580246894</c:v>
                </c:pt>
                <c:pt idx="259">
                  <c:v>932.20209659468321</c:v>
                </c:pt>
                <c:pt idx="260">
                  <c:v>1128.5750523426393</c:v>
                </c:pt>
                <c:pt idx="261">
                  <c:v>1279.7753066638345</c:v>
                </c:pt>
                <c:pt idx="262">
                  <c:v>1541.5312014574731</c:v>
                </c:pt>
                <c:pt idx="263">
                  <c:v>2064.4936422303849</c:v>
                </c:pt>
                <c:pt idx="264">
                  <c:v>2573.9452997299327</c:v>
                </c:pt>
                <c:pt idx="265">
                  <c:v>2708.7112834305749</c:v>
                </c:pt>
                <c:pt idx="266">
                  <c:v>2480.0576204999898</c:v>
                </c:pt>
                <c:pt idx="267">
                  <c:v>2402.1300903281417</c:v>
                </c:pt>
                <c:pt idx="268">
                  <c:v>2494.1631235827663</c:v>
                </c:pt>
                <c:pt idx="269">
                  <c:v>2429.167252300369</c:v>
                </c:pt>
                <c:pt idx="270">
                  <c:v>2077.6373018215554</c:v>
                </c:pt>
                <c:pt idx="271">
                  <c:v>1427.9705748996885</c:v>
                </c:pt>
                <c:pt idx="272">
                  <c:v>1265.1271293641414</c:v>
                </c:pt>
                <c:pt idx="273">
                  <c:v>838.00767707220689</c:v>
                </c:pt>
                <c:pt idx="274">
                  <c:v>96.986590875254251</c:v>
                </c:pt>
                <c:pt idx="275">
                  <c:v>544.53657633852526</c:v>
                </c:pt>
                <c:pt idx="276">
                  <c:v>784.30600584280228</c:v>
                </c:pt>
                <c:pt idx="277">
                  <c:v>980.80954619374563</c:v>
                </c:pt>
                <c:pt idx="278">
                  <c:v>1377.7460627846176</c:v>
                </c:pt>
                <c:pt idx="279">
                  <c:v>1351.7612494377918</c:v>
                </c:pt>
                <c:pt idx="280">
                  <c:v>521.75440565727376</c:v>
                </c:pt>
                <c:pt idx="281">
                  <c:v>523.33494252460707</c:v>
                </c:pt>
                <c:pt idx="282">
                  <c:v>1482.2173582089711</c:v>
                </c:pt>
                <c:pt idx="283">
                  <c:v>1973.0534830629531</c:v>
                </c:pt>
                <c:pt idx="284">
                  <c:v>2364.2264058592527</c:v>
                </c:pt>
                <c:pt idx="285">
                  <c:v>2688.8511747291509</c:v>
                </c:pt>
                <c:pt idx="286">
                  <c:v>2869.5878999748047</c:v>
                </c:pt>
                <c:pt idx="287">
                  <c:v>3220.0149596875794</c:v>
                </c:pt>
                <c:pt idx="288">
                  <c:v>3586.2087427563602</c:v>
                </c:pt>
                <c:pt idx="289">
                  <c:v>3469.986378810785</c:v>
                </c:pt>
                <c:pt idx="290">
                  <c:v>2677.6686742189986</c:v>
                </c:pt>
                <c:pt idx="291">
                  <c:v>1795.3216066040743</c:v>
                </c:pt>
                <c:pt idx="292">
                  <c:v>1123.0853408856669</c:v>
                </c:pt>
                <c:pt idx="293">
                  <c:v>987.3010345284406</c:v>
                </c:pt>
                <c:pt idx="294">
                  <c:v>1156.9944806626338</c:v>
                </c:pt>
                <c:pt idx="295">
                  <c:v>1374.2829735199882</c:v>
                </c:pt>
                <c:pt idx="296">
                  <c:v>1578.7644306651343</c:v>
                </c:pt>
                <c:pt idx="297">
                  <c:v>1726.366306853319</c:v>
                </c:pt>
                <c:pt idx="298">
                  <c:v>1783.0956099726395</c:v>
                </c:pt>
                <c:pt idx="299">
                  <c:v>1690.7618417737449</c:v>
                </c:pt>
                <c:pt idx="300">
                  <c:v>1548.423878810785</c:v>
                </c:pt>
                <c:pt idx="301">
                  <c:v>1357.8872766393076</c:v>
                </c:pt>
                <c:pt idx="302">
                  <c:v>1116.2580511619994</c:v>
                </c:pt>
                <c:pt idx="303">
                  <c:v>898.29072913217783</c:v>
                </c:pt>
                <c:pt idx="304">
                  <c:v>610.32037547189054</c:v>
                </c:pt>
                <c:pt idx="305">
                  <c:v>379.99153824370285</c:v>
                </c:pt>
                <c:pt idx="306">
                  <c:v>478.67260330057923</c:v>
                </c:pt>
                <c:pt idx="307">
                  <c:v>744.6300903281425</c:v>
                </c:pt>
                <c:pt idx="308">
                  <c:v>963.46426508696641</c:v>
                </c:pt>
                <c:pt idx="309">
                  <c:v>983.04488400808918</c:v>
                </c:pt>
                <c:pt idx="310">
                  <c:v>872.14259133022699</c:v>
                </c:pt>
                <c:pt idx="311">
                  <c:v>758.49760228548053</c:v>
                </c:pt>
                <c:pt idx="312">
                  <c:v>551.65895061728258</c:v>
                </c:pt>
                <c:pt idx="313">
                  <c:v>309.15965923406384</c:v>
                </c:pt>
                <c:pt idx="314">
                  <c:v>125.68519143194465</c:v>
                </c:pt>
                <c:pt idx="315">
                  <c:v>80.255268621069604</c:v>
                </c:pt>
                <c:pt idx="316">
                  <c:v>118.02366780045384</c:v>
                </c:pt>
                <c:pt idx="317">
                  <c:v>11.996849550961997</c:v>
                </c:pt>
                <c:pt idx="318">
                  <c:v>183.55195039448245</c:v>
                </c:pt>
                <c:pt idx="319">
                  <c:v>253.98364962758842</c:v>
                </c:pt>
                <c:pt idx="320">
                  <c:v>21.883591246416245</c:v>
                </c:pt>
                <c:pt idx="321">
                  <c:v>243.30944988953607</c:v>
                </c:pt>
                <c:pt idx="322">
                  <c:v>317.70192942879578</c:v>
                </c:pt>
                <c:pt idx="323">
                  <c:v>336.4345683176856</c:v>
                </c:pt>
                <c:pt idx="324">
                  <c:v>244.64812784617979</c:v>
                </c:pt>
                <c:pt idx="325">
                  <c:v>341.58237901067946</c:v>
                </c:pt>
                <c:pt idx="326">
                  <c:v>359.56270308475439</c:v>
                </c:pt>
                <c:pt idx="327">
                  <c:v>296.66020387340768</c:v>
                </c:pt>
                <c:pt idx="328">
                  <c:v>150.39439924653703</c:v>
                </c:pt>
                <c:pt idx="329">
                  <c:v>590.27984050981888</c:v>
                </c:pt>
                <c:pt idx="330">
                  <c:v>252.26140827466608</c:v>
                </c:pt>
                <c:pt idx="331">
                  <c:v>105.04249423215863</c:v>
                </c:pt>
                <c:pt idx="332">
                  <c:v>76.254219165474765</c:v>
                </c:pt>
                <c:pt idx="333">
                  <c:v>51.431402967523155</c:v>
                </c:pt>
                <c:pt idx="334">
                  <c:v>70.545330391109545</c:v>
                </c:pt>
                <c:pt idx="335">
                  <c:v>38.747429068046031</c:v>
                </c:pt>
                <c:pt idx="336">
                  <c:v>75.841771989634609</c:v>
                </c:pt>
                <c:pt idx="337">
                  <c:v>148.03201373141849</c:v>
                </c:pt>
                <c:pt idx="338">
                  <c:v>272.19593865630117</c:v>
                </c:pt>
                <c:pt idx="339">
                  <c:v>554.00848765432102</c:v>
                </c:pt>
                <c:pt idx="340">
                  <c:v>992.6617253497667</c:v>
                </c:pt>
                <c:pt idx="341">
                  <c:v>1322.3433094733152</c:v>
                </c:pt>
                <c:pt idx="342">
                  <c:v>1127.5538896879534</c:v>
                </c:pt>
                <c:pt idx="343">
                  <c:v>678.13714864580652</c:v>
                </c:pt>
                <c:pt idx="344">
                  <c:v>558.53430492567406</c:v>
                </c:pt>
                <c:pt idx="345">
                  <c:v>681.74569500665245</c:v>
                </c:pt>
                <c:pt idx="346">
                  <c:v>723.00736961451275</c:v>
                </c:pt>
                <c:pt idx="347">
                  <c:v>652.2895941740644</c:v>
                </c:pt>
                <c:pt idx="348">
                  <c:v>755.91056052433191</c:v>
                </c:pt>
                <c:pt idx="349">
                  <c:v>763.83882371436471</c:v>
                </c:pt>
                <c:pt idx="350">
                  <c:v>677.30548534458171</c:v>
                </c:pt>
                <c:pt idx="351">
                  <c:v>575.68085774254598</c:v>
                </c:pt>
                <c:pt idx="352">
                  <c:v>529.32516127050769</c:v>
                </c:pt>
                <c:pt idx="353">
                  <c:v>525.41449852055871</c:v>
                </c:pt>
                <c:pt idx="354">
                  <c:v>542.507897270478</c:v>
                </c:pt>
                <c:pt idx="355">
                  <c:v>605.47664727047891</c:v>
                </c:pt>
                <c:pt idx="356">
                  <c:v>635.02539275198922</c:v>
                </c:pt>
                <c:pt idx="357">
                  <c:v>554.46557996476793</c:v>
                </c:pt>
                <c:pt idx="358">
                  <c:v>293.70153555759617</c:v>
                </c:pt>
                <c:pt idx="359">
                  <c:v>83.290751256119165</c:v>
                </c:pt>
                <c:pt idx="360">
                  <c:v>243.44849950234129</c:v>
                </c:pt>
                <c:pt idx="361">
                  <c:v>151.42839703986914</c:v>
                </c:pt>
                <c:pt idx="362">
                  <c:v>1.2040892458916801</c:v>
                </c:pt>
                <c:pt idx="363">
                  <c:v>131.80511502887057</c:v>
                </c:pt>
                <c:pt idx="364">
                  <c:v>247.89581225051975</c:v>
                </c:pt>
                <c:pt idx="365">
                  <c:v>325.76039558385366</c:v>
                </c:pt>
                <c:pt idx="366">
                  <c:v>391.43243921382464</c:v>
                </c:pt>
                <c:pt idx="367">
                  <c:v>532.69132132497953</c:v>
                </c:pt>
                <c:pt idx="368">
                  <c:v>735.96568622475024</c:v>
                </c:pt>
                <c:pt idx="369">
                  <c:v>788.72513269158276</c:v>
                </c:pt>
                <c:pt idx="370">
                  <c:v>610.27312784617982</c:v>
                </c:pt>
                <c:pt idx="371">
                  <c:v>342.36740830017351</c:v>
                </c:pt>
                <c:pt idx="372">
                  <c:v>162.91233037445136</c:v>
                </c:pt>
                <c:pt idx="373">
                  <c:v>649.05267013830348</c:v>
                </c:pt>
                <c:pt idx="374">
                  <c:v>692.00884365454181</c:v>
                </c:pt>
                <c:pt idx="375">
                  <c:v>478.22370270422203</c:v>
                </c:pt>
                <c:pt idx="376">
                  <c:v>273.49428629731671</c:v>
                </c:pt>
                <c:pt idx="377">
                  <c:v>154.89291102115774</c:v>
                </c:pt>
                <c:pt idx="378">
                  <c:v>89.962462181076859</c:v>
                </c:pt>
                <c:pt idx="379">
                  <c:v>55.984681904595334</c:v>
                </c:pt>
                <c:pt idx="380">
                  <c:v>65.389259009388908</c:v>
                </c:pt>
                <c:pt idx="381">
                  <c:v>78.613139681186226</c:v>
                </c:pt>
                <c:pt idx="382">
                  <c:v>71.091183297622663</c:v>
                </c:pt>
                <c:pt idx="383">
                  <c:v>62.462380192358566</c:v>
                </c:pt>
                <c:pt idx="384">
                  <c:v>44.61959902571374</c:v>
                </c:pt>
                <c:pt idx="385">
                  <c:v>14.986550922021701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8.0802826372361025</c:v>
                </c:pt>
                <c:pt idx="393">
                  <c:v>71.126463498622599</c:v>
                </c:pt>
                <c:pt idx="394">
                  <c:v>240.56773673656792</c:v>
                </c:pt>
                <c:pt idx="395">
                  <c:v>518.18601685011333</c:v>
                </c:pt>
                <c:pt idx="396">
                  <c:v>877.55828519424313</c:v>
                </c:pt>
                <c:pt idx="397">
                  <c:v>1273.4848081411933</c:v>
                </c:pt>
                <c:pt idx="398">
                  <c:v>1511.1872480473664</c:v>
                </c:pt>
                <c:pt idx="399">
                  <c:v>1279.6325428319481</c:v>
                </c:pt>
                <c:pt idx="400">
                  <c:v>744.05019063027771</c:v>
                </c:pt>
                <c:pt idx="401">
                  <c:v>339.60574618583234</c:v>
                </c:pt>
                <c:pt idx="402">
                  <c:v>17.979707206574005</c:v>
                </c:pt>
                <c:pt idx="403">
                  <c:v>185.45226961690656</c:v>
                </c:pt>
                <c:pt idx="404">
                  <c:v>166.00333108450008</c:v>
                </c:pt>
                <c:pt idx="405">
                  <c:v>145.32246488280072</c:v>
                </c:pt>
                <c:pt idx="406">
                  <c:v>197.04168241370618</c:v>
                </c:pt>
                <c:pt idx="407">
                  <c:v>225.62845654025293</c:v>
                </c:pt>
                <c:pt idx="408">
                  <c:v>152.83196646427166</c:v>
                </c:pt>
                <c:pt idx="409">
                  <c:v>3.5913101849249074</c:v>
                </c:pt>
                <c:pt idx="410">
                  <c:v>118.95197595414056</c:v>
                </c:pt>
                <c:pt idx="411">
                  <c:v>173.48325425976935</c:v>
                </c:pt>
                <c:pt idx="412">
                  <c:v>199.38322685211216</c:v>
                </c:pt>
                <c:pt idx="413">
                  <c:v>228.56167939704204</c:v>
                </c:pt>
                <c:pt idx="414">
                  <c:v>317.64775798596156</c:v>
                </c:pt>
                <c:pt idx="415">
                  <c:v>482.0564029675229</c:v>
                </c:pt>
                <c:pt idx="416">
                  <c:v>585.69826277618461</c:v>
                </c:pt>
                <c:pt idx="417">
                  <c:v>492.30438240110897</c:v>
                </c:pt>
                <c:pt idx="418">
                  <c:v>278.45820963448148</c:v>
                </c:pt>
                <c:pt idx="419">
                  <c:v>43.705381218909366</c:v>
                </c:pt>
                <c:pt idx="420">
                  <c:v>67.058453010833858</c:v>
                </c:pt>
                <c:pt idx="421">
                  <c:v>24.642215548600603</c:v>
                </c:pt>
                <c:pt idx="422">
                  <c:v>165.60750126496845</c:v>
                </c:pt>
                <c:pt idx="423">
                  <c:v>318.08201318482696</c:v>
                </c:pt>
                <c:pt idx="424">
                  <c:v>563.53603937748994</c:v>
                </c:pt>
                <c:pt idx="425">
                  <c:v>1040.0264966715188</c:v>
                </c:pt>
                <c:pt idx="426">
                  <c:v>1780.93554658625</c:v>
                </c:pt>
                <c:pt idx="427">
                  <c:v>2398.6897487032766</c:v>
                </c:pt>
                <c:pt idx="428">
                  <c:v>2149.2547876205881</c:v>
                </c:pt>
                <c:pt idx="429">
                  <c:v>1284.9821544396757</c:v>
                </c:pt>
                <c:pt idx="430">
                  <c:v>661.19084188618785</c:v>
                </c:pt>
                <c:pt idx="431">
                  <c:v>383.99471940597425</c:v>
                </c:pt>
                <c:pt idx="432">
                  <c:v>376.67371346686883</c:v>
                </c:pt>
                <c:pt idx="433">
                  <c:v>520.82611897682295</c:v>
                </c:pt>
                <c:pt idx="434">
                  <c:v>536.39243750377432</c:v>
                </c:pt>
                <c:pt idx="435">
                  <c:v>240.44296747624634</c:v>
                </c:pt>
                <c:pt idx="436">
                  <c:v>239.50291541471245</c:v>
                </c:pt>
                <c:pt idx="437">
                  <c:v>729.31493740746953</c:v>
                </c:pt>
                <c:pt idx="438">
                  <c:v>1087.8279581269301</c:v>
                </c:pt>
                <c:pt idx="439">
                  <c:v>1143.1176984491376</c:v>
                </c:pt>
                <c:pt idx="440">
                  <c:v>898.54483201682888</c:v>
                </c:pt>
                <c:pt idx="441">
                  <c:v>484.22646604938274</c:v>
                </c:pt>
                <c:pt idx="442">
                  <c:v>172.50972672509471</c:v>
                </c:pt>
                <c:pt idx="443">
                  <c:v>33.984928261172854</c:v>
                </c:pt>
                <c:pt idx="444">
                  <c:v>1.9270621854496317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9.5849122668657305</c:v>
                </c:pt>
                <c:pt idx="513">
                  <c:v>119.25243630127287</c:v>
                </c:pt>
                <c:pt idx="514">
                  <c:v>493.3042800453515</c:v>
                </c:pt>
                <c:pt idx="515">
                  <c:v>1006.2831065239075</c:v>
                </c:pt>
                <c:pt idx="516">
                  <c:v>1303.8992194674013</c:v>
                </c:pt>
                <c:pt idx="517">
                  <c:v>1090.7676131938847</c:v>
                </c:pt>
                <c:pt idx="518">
                  <c:v>577.8533948014466</c:v>
                </c:pt>
                <c:pt idx="519">
                  <c:v>248.33950591255828</c:v>
                </c:pt>
                <c:pt idx="520">
                  <c:v>72.041079861697085</c:v>
                </c:pt>
                <c:pt idx="521">
                  <c:v>22.396423196612886</c:v>
                </c:pt>
                <c:pt idx="522">
                  <c:v>94.249545548246829</c:v>
                </c:pt>
                <c:pt idx="523">
                  <c:v>266.11142279838157</c:v>
                </c:pt>
                <c:pt idx="524">
                  <c:v>514.07292265314447</c:v>
                </c:pt>
                <c:pt idx="525">
                  <c:v>604.7384992602797</c:v>
                </c:pt>
                <c:pt idx="526">
                  <c:v>409.87686986334177</c:v>
                </c:pt>
                <c:pt idx="527">
                  <c:v>156.93598529096363</c:v>
                </c:pt>
                <c:pt idx="528">
                  <c:v>42.243255582000167</c:v>
                </c:pt>
                <c:pt idx="529">
                  <c:v>14.322387969574118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1.8345118886244427</c:v>
                </c:pt>
                <c:pt idx="534">
                  <c:v>28.125761323813268</c:v>
                </c:pt>
                <c:pt idx="535">
                  <c:v>103.70911756193142</c:v>
                </c:pt>
                <c:pt idx="536">
                  <c:v>215.17633300641955</c:v>
                </c:pt>
                <c:pt idx="537">
                  <c:v>529.85615144435485</c:v>
                </c:pt>
                <c:pt idx="538">
                  <c:v>1159.0303220308633</c:v>
                </c:pt>
                <c:pt idx="539">
                  <c:v>1684.3535293670575</c:v>
                </c:pt>
                <c:pt idx="540">
                  <c:v>1376.8576388888887</c:v>
                </c:pt>
                <c:pt idx="541">
                  <c:v>692.56995459646964</c:v>
                </c:pt>
                <c:pt idx="542">
                  <c:v>397.66254718906254</c:v>
                </c:pt>
                <c:pt idx="543">
                  <c:v>262.92937784618005</c:v>
                </c:pt>
                <c:pt idx="544">
                  <c:v>48.095389058592446</c:v>
                </c:pt>
                <c:pt idx="545">
                  <c:v>227.18934116729037</c:v>
                </c:pt>
                <c:pt idx="546">
                  <c:v>282.15185247652795</c:v>
                </c:pt>
                <c:pt idx="547">
                  <c:v>155.85927332748255</c:v>
                </c:pt>
                <c:pt idx="548">
                  <c:v>70.514886548436237</c:v>
                </c:pt>
                <c:pt idx="549">
                  <c:v>28.393963339850586</c:v>
                </c:pt>
                <c:pt idx="550">
                  <c:v>13.68827160493845</c:v>
                </c:pt>
                <c:pt idx="551">
                  <c:v>34.780044765840188</c:v>
                </c:pt>
                <c:pt idx="552">
                  <c:v>40.45099521289994</c:v>
                </c:pt>
                <c:pt idx="553">
                  <c:v>32.80322421285625</c:v>
                </c:pt>
                <c:pt idx="554">
                  <c:v>68.017421691664154</c:v>
                </c:pt>
                <c:pt idx="555">
                  <c:v>104.519259800645</c:v>
                </c:pt>
                <c:pt idx="556">
                  <c:v>143.94055609694152</c:v>
                </c:pt>
                <c:pt idx="557">
                  <c:v>198.09265317314572</c:v>
                </c:pt>
                <c:pt idx="558">
                  <c:v>262.44443507430515</c:v>
                </c:pt>
                <c:pt idx="559">
                  <c:v>446.73297569333812</c:v>
                </c:pt>
                <c:pt idx="560">
                  <c:v>507.41390306122457</c:v>
                </c:pt>
                <c:pt idx="561">
                  <c:v>273.1562656819691</c:v>
                </c:pt>
                <c:pt idx="562">
                  <c:v>209.20950642270984</c:v>
                </c:pt>
                <c:pt idx="563">
                  <c:v>4.5798767930802455</c:v>
                </c:pt>
                <c:pt idx="564">
                  <c:v>627.72762345679007</c:v>
                </c:pt>
                <c:pt idx="565">
                  <c:v>731.58235233181131</c:v>
                </c:pt>
                <c:pt idx="566">
                  <c:v>348.04337437454313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16.522519437833292</c:v>
                </c:pt>
                <c:pt idx="602">
                  <c:v>63.227157943067041</c:v>
                </c:pt>
                <c:pt idx="603">
                  <c:v>269.45662562545681</c:v>
                </c:pt>
                <c:pt idx="604">
                  <c:v>703.47694112845613</c:v>
                </c:pt>
                <c:pt idx="605">
                  <c:v>1289.0360046298902</c:v>
                </c:pt>
                <c:pt idx="606">
                  <c:v>1967.0301870748301</c:v>
                </c:pt>
                <c:pt idx="607">
                  <c:v>2523.4123616733195</c:v>
                </c:pt>
                <c:pt idx="608">
                  <c:v>2807.3566931555292</c:v>
                </c:pt>
                <c:pt idx="609">
                  <c:v>3049.6680511047384</c:v>
                </c:pt>
                <c:pt idx="610">
                  <c:v>3454.1755513806384</c:v>
                </c:pt>
                <c:pt idx="611">
                  <c:v>3785.1353458049884</c:v>
                </c:pt>
                <c:pt idx="612">
                  <c:v>3443.5456710997832</c:v>
                </c:pt>
                <c:pt idx="613">
                  <c:v>2524.5450241046842</c:v>
                </c:pt>
                <c:pt idx="614">
                  <c:v>1790.1616023666897</c:v>
                </c:pt>
                <c:pt idx="615">
                  <c:v>1593.35155597669</c:v>
                </c:pt>
                <c:pt idx="616">
                  <c:v>1586.5625787351987</c:v>
                </c:pt>
                <c:pt idx="617">
                  <c:v>1464.2433365295915</c:v>
                </c:pt>
                <c:pt idx="618">
                  <c:v>1222.4869234501257</c:v>
                </c:pt>
                <c:pt idx="619">
                  <c:v>927.29636409966565</c:v>
                </c:pt>
                <c:pt idx="620">
                  <c:v>799.9810518215545</c:v>
                </c:pt>
                <c:pt idx="621">
                  <c:v>952.72239797740338</c:v>
                </c:pt>
                <c:pt idx="622">
                  <c:v>1226.6672523003685</c:v>
                </c:pt>
                <c:pt idx="623">
                  <c:v>1453.9903984053065</c:v>
                </c:pt>
                <c:pt idx="624">
                  <c:v>1701.343538065672</c:v>
                </c:pt>
                <c:pt idx="625">
                  <c:v>1879.5895534139595</c:v>
                </c:pt>
                <c:pt idx="626">
                  <c:v>1821.3023846093377</c:v>
                </c:pt>
                <c:pt idx="627">
                  <c:v>1635.6094637885753</c:v>
                </c:pt>
                <c:pt idx="628">
                  <c:v>1531.7900193441319</c:v>
                </c:pt>
                <c:pt idx="629">
                  <c:v>1566.3965008256139</c:v>
                </c:pt>
                <c:pt idx="630">
                  <c:v>1781.2292057739855</c:v>
                </c:pt>
                <c:pt idx="631">
                  <c:v>2140.8940602947646</c:v>
                </c:pt>
                <c:pt idx="632">
                  <c:v>2436.5805433743735</c:v>
                </c:pt>
                <c:pt idx="633">
                  <c:v>2687.5098854968965</c:v>
                </c:pt>
                <c:pt idx="634">
                  <c:v>2853.2719683565197</c:v>
                </c:pt>
                <c:pt idx="635">
                  <c:v>2820.2965766196303</c:v>
                </c:pt>
                <c:pt idx="636">
                  <c:v>2556.8852316714865</c:v>
                </c:pt>
                <c:pt idx="637">
                  <c:v>2192.9492305033427</c:v>
                </c:pt>
                <c:pt idx="638">
                  <c:v>1993.5858045774169</c:v>
                </c:pt>
                <c:pt idx="639">
                  <c:v>1906.399939471504</c:v>
                </c:pt>
                <c:pt idx="640">
                  <c:v>1891.5623845000218</c:v>
                </c:pt>
                <c:pt idx="641">
                  <c:v>2161.1676390788944</c:v>
                </c:pt>
                <c:pt idx="642">
                  <c:v>2720.2537404424565</c:v>
                </c:pt>
                <c:pt idx="643">
                  <c:v>2992.3010455904132</c:v>
                </c:pt>
                <c:pt idx="644">
                  <c:v>2704.1109611888842</c:v>
                </c:pt>
                <c:pt idx="645">
                  <c:v>2522.0929289415476</c:v>
                </c:pt>
                <c:pt idx="646">
                  <c:v>2598.5111636099173</c:v>
                </c:pt>
                <c:pt idx="647">
                  <c:v>2633.4075767206195</c:v>
                </c:pt>
                <c:pt idx="648">
                  <c:v>2583.2231404958684</c:v>
                </c:pt>
                <c:pt idx="649">
                  <c:v>2386.5395506419563</c:v>
                </c:pt>
                <c:pt idx="650">
                  <c:v>1950.9186666708322</c:v>
                </c:pt>
                <c:pt idx="651">
                  <c:v>1174.8061422303876</c:v>
                </c:pt>
                <c:pt idx="652">
                  <c:v>536.33900135658882</c:v>
                </c:pt>
                <c:pt idx="653">
                  <c:v>357.96432521202541</c:v>
                </c:pt>
                <c:pt idx="654">
                  <c:v>29.840499732949866</c:v>
                </c:pt>
                <c:pt idx="655">
                  <c:v>837.38696228414824</c:v>
                </c:pt>
                <c:pt idx="656">
                  <c:v>1249.0133243379996</c:v>
                </c:pt>
                <c:pt idx="657">
                  <c:v>863.49313845526035</c:v>
                </c:pt>
                <c:pt idx="658">
                  <c:v>381.08817802067415</c:v>
                </c:pt>
                <c:pt idx="659">
                  <c:v>567.57099084277127</c:v>
                </c:pt>
                <c:pt idx="660">
                  <c:v>1240.0301165385035</c:v>
                </c:pt>
                <c:pt idx="661">
                  <c:v>1525.3370452098807</c:v>
                </c:pt>
                <c:pt idx="662">
                  <c:v>1340.5416877494797</c:v>
                </c:pt>
                <c:pt idx="663">
                  <c:v>708.82716049382714</c:v>
                </c:pt>
                <c:pt idx="664">
                  <c:v>210.85111056972528</c:v>
                </c:pt>
                <c:pt idx="665">
                  <c:v>50.076132381327206</c:v>
                </c:pt>
                <c:pt idx="666">
                  <c:v>301.18937975404424</c:v>
                </c:pt>
                <c:pt idx="667">
                  <c:v>826.49251351902876</c:v>
                </c:pt>
                <c:pt idx="668">
                  <c:v>1576.377202243003</c:v>
                </c:pt>
                <c:pt idx="669">
                  <c:v>1960.4697511082795</c:v>
                </c:pt>
                <c:pt idx="670">
                  <c:v>2421.2478318538929</c:v>
                </c:pt>
                <c:pt idx="671">
                  <c:v>2185.7265710079564</c:v>
                </c:pt>
                <c:pt idx="672">
                  <c:v>1859.9861738389877</c:v>
                </c:pt>
                <c:pt idx="673">
                  <c:v>2021.518524765278</c:v>
                </c:pt>
                <c:pt idx="674">
                  <c:v>2188.8421423053455</c:v>
                </c:pt>
                <c:pt idx="675">
                  <c:v>1850.3829523851155</c:v>
                </c:pt>
                <c:pt idx="676">
                  <c:v>1327.2837095314096</c:v>
                </c:pt>
                <c:pt idx="677">
                  <c:v>791.29688290605577</c:v>
                </c:pt>
                <c:pt idx="678">
                  <c:v>307.26876838889734</c:v>
                </c:pt>
                <c:pt idx="679">
                  <c:v>1011.1360766758494</c:v>
                </c:pt>
                <c:pt idx="680">
                  <c:v>1325.3854992410193</c:v>
                </c:pt>
                <c:pt idx="681">
                  <c:v>1303.2503191052974</c:v>
                </c:pt>
                <c:pt idx="682">
                  <c:v>652.85016210340871</c:v>
                </c:pt>
                <c:pt idx="683">
                  <c:v>296.78863497112997</c:v>
                </c:pt>
                <c:pt idx="684">
                  <c:v>54.225206611570627</c:v>
                </c:pt>
                <c:pt idx="685">
                  <c:v>599.83729338843</c:v>
                </c:pt>
                <c:pt idx="686">
                  <c:v>1129.6452465283633</c:v>
                </c:pt>
                <c:pt idx="687">
                  <c:v>1240.5985827143832</c:v>
                </c:pt>
                <c:pt idx="688">
                  <c:v>1362.4278613151721</c:v>
                </c:pt>
                <c:pt idx="689">
                  <c:v>1523.9680925936343</c:v>
                </c:pt>
                <c:pt idx="690">
                  <c:v>1234.4914679025883</c:v>
                </c:pt>
                <c:pt idx="691">
                  <c:v>877.16713165982685</c:v>
                </c:pt>
                <c:pt idx="692">
                  <c:v>910.74428935562651</c:v>
                </c:pt>
                <c:pt idx="693">
                  <c:v>1114.8228340923151</c:v>
                </c:pt>
                <c:pt idx="694">
                  <c:v>1118.4776569029823</c:v>
                </c:pt>
                <c:pt idx="695">
                  <c:v>722.99015849069883</c:v>
                </c:pt>
                <c:pt idx="696">
                  <c:v>434.4449949401253</c:v>
                </c:pt>
                <c:pt idx="697">
                  <c:v>825.40267132258441</c:v>
                </c:pt>
                <c:pt idx="698">
                  <c:v>527.44321695620386</c:v>
                </c:pt>
                <c:pt idx="699">
                  <c:v>308.85416666666686</c:v>
                </c:pt>
                <c:pt idx="700">
                  <c:v>32.421396895152043</c:v>
                </c:pt>
                <c:pt idx="701">
                  <c:v>197.76076576942364</c:v>
                </c:pt>
                <c:pt idx="702">
                  <c:v>287.64634986225917</c:v>
                </c:pt>
                <c:pt idx="703">
                  <c:v>303.44496097336997</c:v>
                </c:pt>
                <c:pt idx="704">
                  <c:v>143.25322026958901</c:v>
                </c:pt>
                <c:pt idx="705">
                  <c:v>162.45700797919403</c:v>
                </c:pt>
                <c:pt idx="706">
                  <c:v>414.44142192383526</c:v>
                </c:pt>
                <c:pt idx="707">
                  <c:v>414.29930131296453</c:v>
                </c:pt>
                <c:pt idx="708">
                  <c:v>179.91337826835655</c:v>
                </c:pt>
                <c:pt idx="709">
                  <c:v>140.35391015910483</c:v>
                </c:pt>
                <c:pt idx="710">
                  <c:v>632.59212018140602</c:v>
                </c:pt>
                <c:pt idx="711">
                  <c:v>1227.9801171501663</c:v>
                </c:pt>
                <c:pt idx="712">
                  <c:v>1068.3618279918333</c:v>
                </c:pt>
                <c:pt idx="713">
                  <c:v>360.43065615441128</c:v>
                </c:pt>
                <c:pt idx="714">
                  <c:v>200.96608608242821</c:v>
                </c:pt>
                <c:pt idx="715">
                  <c:v>768.24353258674137</c:v>
                </c:pt>
                <c:pt idx="716">
                  <c:v>539.85010737919276</c:v>
                </c:pt>
                <c:pt idx="717">
                  <c:v>67.284978729783987</c:v>
                </c:pt>
                <c:pt idx="718">
                  <c:v>194.52057682577163</c:v>
                </c:pt>
                <c:pt idx="719">
                  <c:v>513.54421091975212</c:v>
                </c:pt>
                <c:pt idx="720">
                  <c:v>847.35756867791497</c:v>
                </c:pt>
                <c:pt idx="721">
                  <c:v>887.97753222807353</c:v>
                </c:pt>
                <c:pt idx="722">
                  <c:v>927.10514493523192</c:v>
                </c:pt>
                <c:pt idx="723">
                  <c:v>941.99942373643626</c:v>
                </c:pt>
                <c:pt idx="724">
                  <c:v>1157.2489739697535</c:v>
                </c:pt>
                <c:pt idx="725">
                  <c:v>1692.8914460259157</c:v>
                </c:pt>
                <c:pt idx="726">
                  <c:v>2491.7067461358574</c:v>
                </c:pt>
                <c:pt idx="727">
                  <c:v>2944.9458288825167</c:v>
                </c:pt>
                <c:pt idx="728">
                  <c:v>2569.9741735537209</c:v>
                </c:pt>
                <c:pt idx="729">
                  <c:v>2319.1009234272237</c:v>
                </c:pt>
                <c:pt idx="730">
                  <c:v>1784.8038309293713</c:v>
                </c:pt>
                <c:pt idx="731">
                  <c:v>1396.9886604396879</c:v>
                </c:pt>
                <c:pt idx="732">
                  <c:v>1371.7659550045933</c:v>
                </c:pt>
                <c:pt idx="733">
                  <c:v>1416.1556453006665</c:v>
                </c:pt>
                <c:pt idx="734">
                  <c:v>1460.9041741888063</c:v>
                </c:pt>
                <c:pt idx="735">
                  <c:v>1544.7617111774323</c:v>
                </c:pt>
                <c:pt idx="736">
                  <c:v>1668.9870319875729</c:v>
                </c:pt>
                <c:pt idx="737">
                  <c:v>1678.3259091247455</c:v>
                </c:pt>
                <c:pt idx="738">
                  <c:v>1533.8939279415465</c:v>
                </c:pt>
                <c:pt idx="739">
                  <c:v>1839.1662362258949</c:v>
                </c:pt>
                <c:pt idx="740">
                  <c:v>2269.3618437388723</c:v>
                </c:pt>
                <c:pt idx="741">
                  <c:v>2221.7864118405269</c:v>
                </c:pt>
                <c:pt idx="742">
                  <c:v>1932.3352599380732</c:v>
                </c:pt>
                <c:pt idx="743">
                  <c:v>1690.7618417737449</c:v>
                </c:pt>
                <c:pt idx="744">
                  <c:v>1662.1079943685468</c:v>
                </c:pt>
                <c:pt idx="745">
                  <c:v>1662.1079943685468</c:v>
                </c:pt>
                <c:pt idx="746">
                  <c:v>1811.9929306854358</c:v>
                </c:pt>
                <c:pt idx="747">
                  <c:v>2057.3371798405619</c:v>
                </c:pt>
                <c:pt idx="748">
                  <c:v>2258.2800113847193</c:v>
                </c:pt>
                <c:pt idx="749">
                  <c:v>2212.569146421959</c:v>
                </c:pt>
                <c:pt idx="750">
                  <c:v>1945.1827177151849</c:v>
                </c:pt>
                <c:pt idx="751">
                  <c:v>1757.8563288262987</c:v>
                </c:pt>
                <c:pt idx="752">
                  <c:v>1601.1684872717071</c:v>
                </c:pt>
                <c:pt idx="753">
                  <c:v>1314.3825045705446</c:v>
                </c:pt>
                <c:pt idx="754">
                  <c:v>1082.5297967174338</c:v>
                </c:pt>
                <c:pt idx="755">
                  <c:v>852.37845627997069</c:v>
                </c:pt>
                <c:pt idx="756">
                  <c:v>193.38017979995834</c:v>
                </c:pt>
                <c:pt idx="757">
                  <c:v>918.89052606043992</c:v>
                </c:pt>
                <c:pt idx="758">
                  <c:v>1720.2641617941952</c:v>
                </c:pt>
                <c:pt idx="759">
                  <c:v>1800.5874826782556</c:v>
                </c:pt>
                <c:pt idx="760">
                  <c:v>1660.1745787081288</c:v>
                </c:pt>
                <c:pt idx="761">
                  <c:v>1483.3532097411971</c:v>
                </c:pt>
                <c:pt idx="762">
                  <c:v>1056.1173006086424</c:v>
                </c:pt>
                <c:pt idx="763">
                  <c:v>540.48650478709999</c:v>
                </c:pt>
                <c:pt idx="764">
                  <c:v>31.173867618672816</c:v>
                </c:pt>
                <c:pt idx="765">
                  <c:v>503.79032543534714</c:v>
                </c:pt>
                <c:pt idx="766">
                  <c:v>943.6538649742115</c:v>
                </c:pt>
                <c:pt idx="767">
                  <c:v>1183.7186263011477</c:v>
                </c:pt>
                <c:pt idx="768">
                  <c:v>1458.5986123864911</c:v>
                </c:pt>
                <c:pt idx="769">
                  <c:v>1957.3835239636112</c:v>
                </c:pt>
                <c:pt idx="770">
                  <c:v>2852.4017479083759</c:v>
                </c:pt>
                <c:pt idx="771">
                  <c:v>3504.61279721561</c:v>
                </c:pt>
                <c:pt idx="772">
                  <c:v>3914.0665174472001</c:v>
                </c:pt>
                <c:pt idx="773">
                  <c:v>3977.8481676953006</c:v>
                </c:pt>
                <c:pt idx="774">
                  <c:v>3920.3551992039538</c:v>
                </c:pt>
                <c:pt idx="775">
                  <c:v>4402.8353208439785</c:v>
                </c:pt>
                <c:pt idx="776">
                  <c:v>4316.5546297337405</c:v>
                </c:pt>
                <c:pt idx="777">
                  <c:v>3988.7779470909882</c:v>
                </c:pt>
                <c:pt idx="778">
                  <c:v>3973.4643626925827</c:v>
                </c:pt>
                <c:pt idx="779">
                  <c:v>3938.3779104693604</c:v>
                </c:pt>
                <c:pt idx="780">
                  <c:v>3759.7298136617696</c:v>
                </c:pt>
                <c:pt idx="781">
                  <c:v>3585.9060602546779</c:v>
                </c:pt>
                <c:pt idx="782">
                  <c:v>3421.923059704442</c:v>
                </c:pt>
                <c:pt idx="783">
                  <c:v>3281.5932574820572</c:v>
                </c:pt>
                <c:pt idx="784">
                  <c:v>3263.1107808137049</c:v>
                </c:pt>
                <c:pt idx="785">
                  <c:v>3494.7581358836778</c:v>
                </c:pt>
                <c:pt idx="786">
                  <c:v>3614.4426296306733</c:v>
                </c:pt>
                <c:pt idx="787">
                  <c:v>3371.6688087846082</c:v>
                </c:pt>
                <c:pt idx="788">
                  <c:v>3135.9364143001831</c:v>
                </c:pt>
                <c:pt idx="789">
                  <c:v>3135.9364143001899</c:v>
                </c:pt>
                <c:pt idx="790">
                  <c:v>3293.0772942785961</c:v>
                </c:pt>
                <c:pt idx="791">
                  <c:v>3421.305553213017</c:v>
                </c:pt>
                <c:pt idx="792">
                  <c:v>3103.6918934240325</c:v>
                </c:pt>
                <c:pt idx="793">
                  <c:v>1881.4418405868614</c:v>
                </c:pt>
                <c:pt idx="794">
                  <c:v>100.43189672180915</c:v>
                </c:pt>
                <c:pt idx="795">
                  <c:v>1417.1998773683022</c:v>
                </c:pt>
                <c:pt idx="796">
                  <c:v>2113.8578971533552</c:v>
                </c:pt>
                <c:pt idx="797">
                  <c:v>1838.1927269109365</c:v>
                </c:pt>
                <c:pt idx="798">
                  <c:v>905.11903720778196</c:v>
                </c:pt>
                <c:pt idx="799">
                  <c:v>181.47984658739483</c:v>
                </c:pt>
                <c:pt idx="800">
                  <c:v>929.29158233541364</c:v>
                </c:pt>
                <c:pt idx="801">
                  <c:v>1452.2574067697183</c:v>
                </c:pt>
                <c:pt idx="802">
                  <c:v>2359.925783291586</c:v>
                </c:pt>
                <c:pt idx="803">
                  <c:v>3565.0277385403192</c:v>
                </c:pt>
                <c:pt idx="804">
                  <c:v>4135.4051713277886</c:v>
                </c:pt>
                <c:pt idx="805">
                  <c:v>3575.3030465706352</c:v>
                </c:pt>
                <c:pt idx="806">
                  <c:v>2644.8552085740953</c:v>
                </c:pt>
                <c:pt idx="807">
                  <c:v>1953.713119392231</c:v>
                </c:pt>
                <c:pt idx="808">
                  <c:v>1323.8313533057842</c:v>
                </c:pt>
                <c:pt idx="809">
                  <c:v>824.47730435149379</c:v>
                </c:pt>
                <c:pt idx="810">
                  <c:v>329.90691319763368</c:v>
                </c:pt>
                <c:pt idx="811">
                  <c:v>513.13506118700889</c:v>
                </c:pt>
                <c:pt idx="812">
                  <c:v>1149.0236279122903</c:v>
                </c:pt>
                <c:pt idx="813">
                  <c:v>1308.1409734845893</c:v>
                </c:pt>
                <c:pt idx="814">
                  <c:v>1384.5116608780031</c:v>
                </c:pt>
                <c:pt idx="815">
                  <c:v>1452.351775459189</c:v>
                </c:pt>
                <c:pt idx="816">
                  <c:v>1319.5807754154621</c:v>
                </c:pt>
                <c:pt idx="817">
                  <c:v>1020.2889663096644</c:v>
                </c:pt>
                <c:pt idx="818">
                  <c:v>428.99536880868027</c:v>
                </c:pt>
                <c:pt idx="819">
                  <c:v>209.20950642270984</c:v>
                </c:pt>
                <c:pt idx="820">
                  <c:v>830.37963119131928</c:v>
                </c:pt>
                <c:pt idx="821">
                  <c:v>1426.289575824208</c:v>
                </c:pt>
                <c:pt idx="822">
                  <c:v>1657.9640587486908</c:v>
                </c:pt>
                <c:pt idx="823">
                  <c:v>1822.8724806038113</c:v>
                </c:pt>
                <c:pt idx="824">
                  <c:v>1868.4645061728397</c:v>
                </c:pt>
                <c:pt idx="825">
                  <c:v>1855.8708900226761</c:v>
                </c:pt>
                <c:pt idx="826">
                  <c:v>1974.5185476049924</c:v>
                </c:pt>
                <c:pt idx="827">
                  <c:v>2057.0080859096006</c:v>
                </c:pt>
                <c:pt idx="828">
                  <c:v>2353.8223098200087</c:v>
                </c:pt>
                <c:pt idx="829">
                  <c:v>2829.1874156687472</c:v>
                </c:pt>
                <c:pt idx="830">
                  <c:v>3023.4772612748798</c:v>
                </c:pt>
                <c:pt idx="831">
                  <c:v>2840.625550170329</c:v>
                </c:pt>
                <c:pt idx="832">
                  <c:v>2328.9242933743772</c:v>
                </c:pt>
                <c:pt idx="833">
                  <c:v>2044.4285217147774</c:v>
                </c:pt>
                <c:pt idx="834">
                  <c:v>2119.9011857000201</c:v>
                </c:pt>
                <c:pt idx="835">
                  <c:v>2167.4322730890622</c:v>
                </c:pt>
                <c:pt idx="836">
                  <c:v>2132.5091066040764</c:v>
                </c:pt>
                <c:pt idx="837">
                  <c:v>2239.7061804137034</c:v>
                </c:pt>
                <c:pt idx="838">
                  <c:v>2488.1941171402727</c:v>
                </c:pt>
                <c:pt idx="839">
                  <c:v>2565.9382971125401</c:v>
                </c:pt>
                <c:pt idx="840">
                  <c:v>2587.720242194674</c:v>
                </c:pt>
                <c:pt idx="841">
                  <c:v>2858.5115188943651</c:v>
                </c:pt>
                <c:pt idx="842">
                  <c:v>3134.2164852243341</c:v>
                </c:pt>
                <c:pt idx="843">
                  <c:v>3083.9970482759986</c:v>
                </c:pt>
                <c:pt idx="844">
                  <c:v>2778.4600133862828</c:v>
                </c:pt>
                <c:pt idx="845">
                  <c:v>2549.1594074115724</c:v>
                </c:pt>
                <c:pt idx="846">
                  <c:v>2523.5059312981416</c:v>
                </c:pt>
                <c:pt idx="847">
                  <c:v>2669.7390715545489</c:v>
                </c:pt>
                <c:pt idx="848">
                  <c:v>3061.2292252951079</c:v>
                </c:pt>
                <c:pt idx="849">
                  <c:v>3554.224793414458</c:v>
                </c:pt>
                <c:pt idx="850">
                  <c:v>3699.9030040926687</c:v>
                </c:pt>
                <c:pt idx="851">
                  <c:v>3437.9647673654717</c:v>
                </c:pt>
                <c:pt idx="852">
                  <c:v>3312.8532588042845</c:v>
                </c:pt>
                <c:pt idx="853">
                  <c:v>3372.1287049790826</c:v>
                </c:pt>
                <c:pt idx="854">
                  <c:v>3337.2841614454173</c:v>
                </c:pt>
                <c:pt idx="855">
                  <c:v>3138.7286741487219</c:v>
                </c:pt>
                <c:pt idx="856">
                  <c:v>3005.1864722779233</c:v>
                </c:pt>
                <c:pt idx="857">
                  <c:v>3444.4712485736572</c:v>
                </c:pt>
                <c:pt idx="858">
                  <c:v>4127.6986440237233</c:v>
                </c:pt>
                <c:pt idx="859">
                  <c:v>4272.8156884501568</c:v>
                </c:pt>
                <c:pt idx="860">
                  <c:v>4034.3267659068565</c:v>
                </c:pt>
                <c:pt idx="861">
                  <c:v>4302.6621606708195</c:v>
                </c:pt>
                <c:pt idx="862">
                  <c:v>5341.6692226324194</c:v>
                </c:pt>
                <c:pt idx="863">
                  <c:v>5531.6440289958964</c:v>
                </c:pt>
                <c:pt idx="864">
                  <c:v>4708.7488960804722</c:v>
                </c:pt>
                <c:pt idx="865">
                  <c:v>4439.0520099989835</c:v>
                </c:pt>
                <c:pt idx="866">
                  <c:v>4894.0578780486794</c:v>
                </c:pt>
                <c:pt idx="867">
                  <c:v>5487.8554783560157</c:v>
                </c:pt>
                <c:pt idx="868">
                  <c:v>5324.8130136658256</c:v>
                </c:pt>
                <c:pt idx="869">
                  <c:v>4535.7121156160656</c:v>
                </c:pt>
                <c:pt idx="870">
                  <c:v>4006.2841717265455</c:v>
                </c:pt>
                <c:pt idx="871">
                  <c:v>3802.0455423905082</c:v>
                </c:pt>
                <c:pt idx="872">
                  <c:v>3703.1129346443217</c:v>
                </c:pt>
                <c:pt idx="873">
                  <c:v>3548.2892923774971</c:v>
                </c:pt>
                <c:pt idx="874">
                  <c:v>3206.1988221214406</c:v>
                </c:pt>
                <c:pt idx="875">
                  <c:v>2785.8980318673266</c:v>
                </c:pt>
                <c:pt idx="876">
                  <c:v>2404.0399771785014</c:v>
                </c:pt>
                <c:pt idx="877">
                  <c:v>2446.4044566594644</c:v>
                </c:pt>
                <c:pt idx="878">
                  <c:v>2899.2869740488813</c:v>
                </c:pt>
                <c:pt idx="879">
                  <c:v>3336.5026527905293</c:v>
                </c:pt>
                <c:pt idx="880">
                  <c:v>3020.5304305683098</c:v>
                </c:pt>
                <c:pt idx="881">
                  <c:v>2408.3330990798522</c:v>
                </c:pt>
                <c:pt idx="882">
                  <c:v>2835.778028689283</c:v>
                </c:pt>
                <c:pt idx="883">
                  <c:v>3347.3521027633574</c:v>
                </c:pt>
                <c:pt idx="884">
                  <c:v>3398.509510170762</c:v>
                </c:pt>
                <c:pt idx="885">
                  <c:v>3562.1350506456047</c:v>
                </c:pt>
                <c:pt idx="886">
                  <c:v>3644.140207735988</c:v>
                </c:pt>
                <c:pt idx="887">
                  <c:v>3561.5100181103935</c:v>
                </c:pt>
                <c:pt idx="888">
                  <c:v>3364.9388627696303</c:v>
                </c:pt>
                <c:pt idx="889">
                  <c:v>3087.5574571732536</c:v>
                </c:pt>
                <c:pt idx="890">
                  <c:v>2742.4128284233784</c:v>
                </c:pt>
                <c:pt idx="891">
                  <c:v>2316.8057914358005</c:v>
                </c:pt>
                <c:pt idx="892">
                  <c:v>1927.4037888418295</c:v>
                </c:pt>
                <c:pt idx="893">
                  <c:v>1772.2200202394997</c:v>
                </c:pt>
                <c:pt idx="894">
                  <c:v>1875.5413363692608</c:v>
                </c:pt>
                <c:pt idx="895">
                  <c:v>2130.3993833146969</c:v>
                </c:pt>
                <c:pt idx="896">
                  <c:v>2464.6560602546783</c:v>
                </c:pt>
                <c:pt idx="897">
                  <c:v>2680.5978096778958</c:v>
                </c:pt>
                <c:pt idx="898">
                  <c:v>2727.1660967149332</c:v>
                </c:pt>
                <c:pt idx="899">
                  <c:v>2578.8074155281961</c:v>
                </c:pt>
                <c:pt idx="900">
                  <c:v>2321.5960187449641</c:v>
                </c:pt>
                <c:pt idx="901">
                  <c:v>1860.1509412304881</c:v>
                </c:pt>
                <c:pt idx="902">
                  <c:v>249.4568218127456</c:v>
                </c:pt>
                <c:pt idx="903">
                  <c:v>2113.8578971533552</c:v>
                </c:pt>
                <c:pt idx="904">
                  <c:v>1838.1927269109365</c:v>
                </c:pt>
                <c:pt idx="905">
                  <c:v>905.11903720778196</c:v>
                </c:pt>
                <c:pt idx="906">
                  <c:v>181.47984658739483</c:v>
                </c:pt>
                <c:pt idx="907">
                  <c:v>929.29158233541364</c:v>
                </c:pt>
                <c:pt idx="908">
                  <c:v>1452.2574067697183</c:v>
                </c:pt>
                <c:pt idx="909">
                  <c:v>2359.925783291586</c:v>
                </c:pt>
                <c:pt idx="910">
                  <c:v>3565.0277385403192</c:v>
                </c:pt>
                <c:pt idx="911">
                  <c:v>4135.4051713277886</c:v>
                </c:pt>
                <c:pt idx="912">
                  <c:v>3575.3030465706352</c:v>
                </c:pt>
                <c:pt idx="913">
                  <c:v>3041.3251159815027</c:v>
                </c:pt>
                <c:pt idx="914">
                  <c:v>3857.7916807218739</c:v>
                </c:pt>
                <c:pt idx="915">
                  <c:v>4110.1378757425846</c:v>
                </c:pt>
                <c:pt idx="916">
                  <c:v>3405.240983062954</c:v>
                </c:pt>
                <c:pt idx="917">
                  <c:v>2937.8714114969516</c:v>
                </c:pt>
                <c:pt idx="918">
                  <c:v>2475.5383112458321</c:v>
                </c:pt>
                <c:pt idx="919">
                  <c:v>2750.7832704362736</c:v>
                </c:pt>
                <c:pt idx="920">
                  <c:v>3189.4946944189369</c:v>
                </c:pt>
                <c:pt idx="921">
                  <c:v>3924.1067491811527</c:v>
                </c:pt>
                <c:pt idx="922">
                  <c:v>4403.2513901642687</c:v>
                </c:pt>
                <c:pt idx="923">
                  <c:v>4301.9113854219349</c:v>
                </c:pt>
                <c:pt idx="924">
                  <c:v>3165.8821166207504</c:v>
                </c:pt>
                <c:pt idx="925">
                  <c:v>1817.0406608082515</c:v>
                </c:pt>
                <c:pt idx="926">
                  <c:v>1855.3206490929726</c:v>
                </c:pt>
                <c:pt idx="927">
                  <c:v>2129.6943486607956</c:v>
                </c:pt>
                <c:pt idx="928">
                  <c:v>2212.9372006110366</c:v>
                </c:pt>
                <c:pt idx="929">
                  <c:v>2318.3106634527103</c:v>
                </c:pt>
                <c:pt idx="930">
                  <c:v>2331.0801288107855</c:v>
                </c:pt>
                <c:pt idx="931">
                  <c:v>2306.4472694112842</c:v>
                </c:pt>
                <c:pt idx="932">
                  <c:v>2228.8177252841733</c:v>
                </c:pt>
                <c:pt idx="933">
                  <c:v>2017.9591836734703</c:v>
                </c:pt>
                <c:pt idx="934">
                  <c:v>1648.2449228160817</c:v>
                </c:pt>
                <c:pt idx="935">
                  <c:v>1528.2598681881693</c:v>
                </c:pt>
                <c:pt idx="936">
                  <c:v>1680.3684813763271</c:v>
                </c:pt>
                <c:pt idx="937">
                  <c:v>1806.7505866748293</c:v>
                </c:pt>
                <c:pt idx="938">
                  <c:v>1812.2839011637716</c:v>
                </c:pt>
                <c:pt idx="939">
                  <c:v>1734.6722253716298</c:v>
                </c:pt>
                <c:pt idx="940">
                  <c:v>1773.9720124352164</c:v>
                </c:pt>
                <c:pt idx="941">
                  <c:v>1955.9412038078165</c:v>
                </c:pt>
                <c:pt idx="942">
                  <c:v>2029.6666807218742</c:v>
                </c:pt>
                <c:pt idx="943">
                  <c:v>2062.5559413580245</c:v>
                </c:pt>
                <c:pt idx="944">
                  <c:v>2143.6554783950628</c:v>
                </c:pt>
                <c:pt idx="945">
                  <c:v>2232.7916807218771</c:v>
                </c:pt>
                <c:pt idx="946">
                  <c:v>2534.3366865417734</c:v>
                </c:pt>
                <c:pt idx="947">
                  <c:v>2851.859725371628</c:v>
                </c:pt>
                <c:pt idx="948">
                  <c:v>2757.7399224152473</c:v>
                </c:pt>
                <c:pt idx="949">
                  <c:v>2413.2612932301804</c:v>
                </c:pt>
                <c:pt idx="950">
                  <c:v>1814.038052721088</c:v>
                </c:pt>
                <c:pt idx="951">
                  <c:v>788.40634493773132</c:v>
                </c:pt>
                <c:pt idx="952">
                  <c:v>645.84502290738806</c:v>
                </c:pt>
                <c:pt idx="953">
                  <c:v>1799.7568657092477</c:v>
                </c:pt>
                <c:pt idx="954">
                  <c:v>2092.2861161605761</c:v>
                </c:pt>
                <c:pt idx="955">
                  <c:v>1980.0258264462814</c:v>
                </c:pt>
                <c:pt idx="956">
                  <c:v>1827.0963669367343</c:v>
                </c:pt>
                <c:pt idx="957">
                  <c:v>978.68292281712138</c:v>
                </c:pt>
                <c:pt idx="958">
                  <c:v>229.47226269601839</c:v>
                </c:pt>
                <c:pt idx="959">
                  <c:v>1310.8898066419711</c:v>
                </c:pt>
                <c:pt idx="960">
                  <c:v>2517.1509297780949</c:v>
                </c:pt>
                <c:pt idx="961">
                  <c:v>3755.9743701965026</c:v>
                </c:pt>
                <c:pt idx="962">
                  <c:v>4433.6406960243539</c:v>
                </c:pt>
                <c:pt idx="963">
                  <c:v>4416.3930937388741</c:v>
                </c:pt>
                <c:pt idx="964">
                  <c:v>3876.1825961636591</c:v>
                </c:pt>
                <c:pt idx="965">
                  <c:v>3082.0185599683709</c:v>
                </c:pt>
                <c:pt idx="966">
                  <c:v>2396.1356215083229</c:v>
                </c:pt>
                <c:pt idx="967">
                  <c:v>1972.5343649856641</c:v>
                </c:pt>
                <c:pt idx="968">
                  <c:v>1769.0059918786926</c:v>
                </c:pt>
                <c:pt idx="969">
                  <c:v>1468.1912163013342</c:v>
                </c:pt>
                <c:pt idx="970">
                  <c:v>918.18833010323794</c:v>
                </c:pt>
                <c:pt idx="971">
                  <c:v>98.372992447668139</c:v>
                </c:pt>
                <c:pt idx="972">
                  <c:v>1444.5501981784455</c:v>
                </c:pt>
                <c:pt idx="973">
                  <c:v>2044.4005076012663</c:v>
                </c:pt>
                <c:pt idx="974">
                  <c:v>1912.9566472288338</c:v>
                </c:pt>
                <c:pt idx="975">
                  <c:v>1740.843617061149</c:v>
                </c:pt>
                <c:pt idx="976">
                  <c:v>1546.6435930241394</c:v>
                </c:pt>
                <c:pt idx="977">
                  <c:v>993.56319293481079</c:v>
                </c:pt>
                <c:pt idx="978">
                  <c:v>548.93872761838156</c:v>
                </c:pt>
                <c:pt idx="979">
                  <c:v>400.18565759637193</c:v>
                </c:pt>
                <c:pt idx="980">
                  <c:v>271.3095504883924</c:v>
                </c:pt>
                <c:pt idx="981">
                  <c:v>175.65350214159733</c:v>
                </c:pt>
                <c:pt idx="982">
                  <c:v>141.22259234272224</c:v>
                </c:pt>
                <c:pt idx="983">
                  <c:v>143.61103237591337</c:v>
                </c:pt>
                <c:pt idx="984">
                  <c:v>98.513104660290821</c:v>
                </c:pt>
                <c:pt idx="985">
                  <c:v>25.605552406147648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22.129967995768862</c:v>
                </c:pt>
                <c:pt idx="1028">
                  <c:v>220.63185191431941</c:v>
                </c:pt>
                <c:pt idx="1029">
                  <c:v>765.23007465918704</c:v>
                </c:pt>
                <c:pt idx="1030">
                  <c:v>1406.4610767018776</c:v>
                </c:pt>
                <c:pt idx="1031">
                  <c:v>1764.1003677259084</c:v>
                </c:pt>
                <c:pt idx="1032">
                  <c:v>1936.2175428787982</c:v>
                </c:pt>
                <c:pt idx="1033">
                  <c:v>2124.3961355203242</c:v>
                </c:pt>
                <c:pt idx="1034">
                  <c:v>2349.1380532546659</c:v>
                </c:pt>
                <c:pt idx="1035">
                  <c:v>2440.3177928272635</c:v>
                </c:pt>
                <c:pt idx="1036">
                  <c:v>2352.92337672749</c:v>
                </c:pt>
                <c:pt idx="1037">
                  <c:v>2305.7537024413368</c:v>
                </c:pt>
                <c:pt idx="1038">
                  <c:v>2464.3726434750515</c:v>
                </c:pt>
                <c:pt idx="1039">
                  <c:v>2852.1624394324617</c:v>
                </c:pt>
                <c:pt idx="1040">
                  <c:v>3192.9011304552423</c:v>
                </c:pt>
                <c:pt idx="1041">
                  <c:v>3334.3403565129756</c:v>
                </c:pt>
                <c:pt idx="1042">
                  <c:v>3175.8636454084235</c:v>
                </c:pt>
                <c:pt idx="1043">
                  <c:v>2769.8746246087967</c:v>
                </c:pt>
                <c:pt idx="1044">
                  <c:v>2359.0264353751904</c:v>
                </c:pt>
                <c:pt idx="1045">
                  <c:v>2137.3072562358261</c:v>
                </c:pt>
                <c:pt idx="1046">
                  <c:v>2145.1846616937269</c:v>
                </c:pt>
                <c:pt idx="1047">
                  <c:v>2200.9308237757914</c:v>
                </c:pt>
                <c:pt idx="1048">
                  <c:v>2056.5439263017724</c:v>
                </c:pt>
                <c:pt idx="1049">
                  <c:v>1641.6599904424584</c:v>
                </c:pt>
                <c:pt idx="1050">
                  <c:v>1035.7936514443554</c:v>
                </c:pt>
                <c:pt idx="1051">
                  <c:v>525.81647586720669</c:v>
                </c:pt>
                <c:pt idx="1052">
                  <c:v>181.99980114482173</c:v>
                </c:pt>
                <c:pt idx="1053">
                  <c:v>183.86116498941169</c:v>
                </c:pt>
                <c:pt idx="1054">
                  <c:v>654.21142079421361</c:v>
                </c:pt>
                <c:pt idx="1055">
                  <c:v>1189.1341145426634</c:v>
                </c:pt>
                <c:pt idx="1056">
                  <c:v>1661.814808568055</c:v>
                </c:pt>
                <c:pt idx="1057">
                  <c:v>1765.9065115179837</c:v>
                </c:pt>
                <c:pt idx="1058">
                  <c:v>1386.5165446726594</c:v>
                </c:pt>
                <c:pt idx="1059">
                  <c:v>1055.2355945821855</c:v>
                </c:pt>
                <c:pt idx="1060">
                  <c:v>752.94716972341439</c:v>
                </c:pt>
                <c:pt idx="1061">
                  <c:v>343.82289122413573</c:v>
                </c:pt>
                <c:pt idx="1062">
                  <c:v>13.118312063117358</c:v>
                </c:pt>
                <c:pt idx="1063">
                  <c:v>178.81149218946842</c:v>
                </c:pt>
                <c:pt idx="1064">
                  <c:v>455.64217728719899</c:v>
                </c:pt>
                <c:pt idx="1065">
                  <c:v>1009.4342192799982</c:v>
                </c:pt>
                <c:pt idx="1066">
                  <c:v>1454.4179920208057</c:v>
                </c:pt>
                <c:pt idx="1067">
                  <c:v>1223.7790767133301</c:v>
                </c:pt>
                <c:pt idx="1068">
                  <c:v>771.20536299919422</c:v>
                </c:pt>
                <c:pt idx="1069">
                  <c:v>800.96074380165237</c:v>
                </c:pt>
                <c:pt idx="1070">
                  <c:v>1219.5351473922904</c:v>
                </c:pt>
                <c:pt idx="1071">
                  <c:v>1770.4385225164449</c:v>
                </c:pt>
                <c:pt idx="1072">
                  <c:v>2287.0797785367586</c:v>
                </c:pt>
                <c:pt idx="1073">
                  <c:v>2946.9218249933883</c:v>
                </c:pt>
                <c:pt idx="1074">
                  <c:v>3863.3900038053189</c:v>
                </c:pt>
                <c:pt idx="1075">
                  <c:v>4714.3643713990032</c:v>
                </c:pt>
                <c:pt idx="1076">
                  <c:v>5023.2945416075818</c:v>
                </c:pt>
                <c:pt idx="1077">
                  <c:v>4903.5288800054768</c:v>
                </c:pt>
                <c:pt idx="1078">
                  <c:v>4678.8345420812957</c:v>
                </c:pt>
                <c:pt idx="1079">
                  <c:v>4638.3344505922987</c:v>
                </c:pt>
                <c:pt idx="1080">
                  <c:v>4414.8968699049883</c:v>
                </c:pt>
                <c:pt idx="1081">
                  <c:v>3684.5313277591399</c:v>
                </c:pt>
                <c:pt idx="1082">
                  <c:v>2825.7963154269969</c:v>
                </c:pt>
                <c:pt idx="1083">
                  <c:v>1840.3537068140688</c:v>
                </c:pt>
                <c:pt idx="1084">
                  <c:v>1218.7273301193743</c:v>
                </c:pt>
                <c:pt idx="1085">
                  <c:v>1519.5342159093518</c:v>
                </c:pt>
                <c:pt idx="1086">
                  <c:v>2177.2727005938609</c:v>
                </c:pt>
                <c:pt idx="1087">
                  <c:v>2529.9578857790448</c:v>
                </c:pt>
                <c:pt idx="1088">
                  <c:v>2582.6854415626044</c:v>
                </c:pt>
                <c:pt idx="1089">
                  <c:v>2547.1057162534398</c:v>
                </c:pt>
                <c:pt idx="1090">
                  <c:v>2502.8696051423312</c:v>
                </c:pt>
                <c:pt idx="1091">
                  <c:v>2635.5779384756665</c:v>
                </c:pt>
                <c:pt idx="1092">
                  <c:v>3106.4777148807198</c:v>
                </c:pt>
                <c:pt idx="1093">
                  <c:v>3790.3312448334109</c:v>
                </c:pt>
                <c:pt idx="1094">
                  <c:v>4101.9562680635454</c:v>
                </c:pt>
                <c:pt idx="1095">
                  <c:v>3821.1088154269974</c:v>
                </c:pt>
                <c:pt idx="1096">
                  <c:v>3368.6976615906538</c:v>
                </c:pt>
                <c:pt idx="1097">
                  <c:v>2859.7238854219349</c:v>
                </c:pt>
                <c:pt idx="1098">
                  <c:v>2154.6274985736559</c:v>
                </c:pt>
                <c:pt idx="1099">
                  <c:v>1309.8833346087124</c:v>
                </c:pt>
                <c:pt idx="1100">
                  <c:v>1089.7999943779168</c:v>
                </c:pt>
                <c:pt idx="1101">
                  <c:v>1669.4744968885939</c:v>
                </c:pt>
                <c:pt idx="1102">
                  <c:v>2424.9975976004107</c:v>
                </c:pt>
                <c:pt idx="1103">
                  <c:v>3299.1196051423331</c:v>
                </c:pt>
                <c:pt idx="1104">
                  <c:v>4208.6000471890638</c:v>
                </c:pt>
                <c:pt idx="1105">
                  <c:v>4543.8590290531565</c:v>
                </c:pt>
                <c:pt idx="1106">
                  <c:v>4013.4738854219377</c:v>
                </c:pt>
                <c:pt idx="1107">
                  <c:v>3254.2611440237279</c:v>
                </c:pt>
                <c:pt idx="1108">
                  <c:v>2517.8176971737589</c:v>
                </c:pt>
                <c:pt idx="1109">
                  <c:v>1772.4515726477282</c:v>
                </c:pt>
                <c:pt idx="1110">
                  <c:v>1709.902681994133</c:v>
                </c:pt>
                <c:pt idx="1111">
                  <c:v>2389.0635365716525</c:v>
                </c:pt>
                <c:pt idx="1112">
                  <c:v>3365.8596543147405</c:v>
                </c:pt>
                <c:pt idx="1113">
                  <c:v>4720.6192907221048</c:v>
                </c:pt>
                <c:pt idx="1114">
                  <c:v>5739.622756892777</c:v>
                </c:pt>
                <c:pt idx="1115">
                  <c:v>5444.8058064670658</c:v>
                </c:pt>
                <c:pt idx="1116">
                  <c:v>4374.1841270101568</c:v>
                </c:pt>
                <c:pt idx="1117">
                  <c:v>3464.3754603731568</c:v>
                </c:pt>
                <c:pt idx="1118">
                  <c:v>2642.3958333333289</c:v>
                </c:pt>
                <c:pt idx="1119">
                  <c:v>2127.6211617567174</c:v>
                </c:pt>
                <c:pt idx="1120">
                  <c:v>2283.6639850499487</c:v>
                </c:pt>
                <c:pt idx="1121">
                  <c:v>2574.8459184714579</c:v>
                </c:pt>
                <c:pt idx="1122">
                  <c:v>2482.1909698796881</c:v>
                </c:pt>
                <c:pt idx="1123">
                  <c:v>1828.4783242000503</c:v>
                </c:pt>
                <c:pt idx="1124">
                  <c:v>704.33396529716447</c:v>
                </c:pt>
                <c:pt idx="1125">
                  <c:v>724.78333895541982</c:v>
                </c:pt>
                <c:pt idx="1126">
                  <c:v>1859.9684109180857</c:v>
                </c:pt>
                <c:pt idx="1127">
                  <c:v>2180.9939934804638</c:v>
                </c:pt>
                <c:pt idx="1128">
                  <c:v>2057.5078136549992</c:v>
                </c:pt>
                <c:pt idx="1129">
                  <c:v>1551.052338214135</c:v>
                </c:pt>
                <c:pt idx="1130">
                  <c:v>1012.1949056635212</c:v>
                </c:pt>
                <c:pt idx="1131">
                  <c:v>800.50846214672038</c:v>
                </c:pt>
                <c:pt idx="1132">
                  <c:v>769.53628287096831</c:v>
                </c:pt>
                <c:pt idx="1133">
                  <c:v>848.57846138149182</c:v>
                </c:pt>
                <c:pt idx="1134">
                  <c:v>862.88582849730096</c:v>
                </c:pt>
                <c:pt idx="1135">
                  <c:v>705.4086584511366</c:v>
                </c:pt>
                <c:pt idx="1136">
                  <c:v>396.2759077842951</c:v>
                </c:pt>
                <c:pt idx="1137">
                  <c:v>76.351423298122569</c:v>
                </c:pt>
                <c:pt idx="1138">
                  <c:v>113.92026388914931</c:v>
                </c:pt>
                <c:pt idx="1139">
                  <c:v>191.06442113882594</c:v>
                </c:pt>
                <c:pt idx="1140">
                  <c:v>242.17866929447001</c:v>
                </c:pt>
                <c:pt idx="1141">
                  <c:v>369.53750424259067</c:v>
                </c:pt>
                <c:pt idx="1142">
                  <c:v>688.22090207371616</c:v>
                </c:pt>
                <c:pt idx="1143">
                  <c:v>1140.6109874122594</c:v>
                </c:pt>
                <c:pt idx="1144">
                  <c:v>1263.6140070697695</c:v>
                </c:pt>
                <c:pt idx="1145">
                  <c:v>853.18513547139105</c:v>
                </c:pt>
                <c:pt idx="1146">
                  <c:v>128.05665134128361</c:v>
                </c:pt>
                <c:pt idx="1147">
                  <c:v>890.71570424925449</c:v>
                </c:pt>
                <c:pt idx="1148">
                  <c:v>945.86423722381494</c:v>
                </c:pt>
                <c:pt idx="1149">
                  <c:v>422.76389825902788</c:v>
                </c:pt>
                <c:pt idx="1150">
                  <c:v>58.257200952006244</c:v>
                </c:pt>
                <c:pt idx="1151">
                  <c:v>104.24279904799384</c:v>
                </c:pt>
                <c:pt idx="1152">
                  <c:v>275.77057682577168</c:v>
                </c:pt>
                <c:pt idx="1153">
                  <c:v>850.95429076895539</c:v>
                </c:pt>
                <c:pt idx="1154">
                  <c:v>1839.932233070761</c:v>
                </c:pt>
                <c:pt idx="1155">
                  <c:v>2533.2106886219444</c:v>
                </c:pt>
                <c:pt idx="1156">
                  <c:v>2593.3109393512527</c:v>
                </c:pt>
                <c:pt idx="1157">
                  <c:v>2962.9940510027095</c:v>
                </c:pt>
                <c:pt idx="1158">
                  <c:v>3815.2448755749633</c:v>
                </c:pt>
                <c:pt idx="1159">
                  <c:v>4857.1243049178647</c:v>
                </c:pt>
                <c:pt idx="1160">
                  <c:v>5556.9890521635643</c:v>
                </c:pt>
                <c:pt idx="1161">
                  <c:v>5697.5430134940407</c:v>
                </c:pt>
                <c:pt idx="1162">
                  <c:v>5766.7142090613434</c:v>
                </c:pt>
                <c:pt idx="1163">
                  <c:v>6069.2522687449655</c:v>
                </c:pt>
                <c:pt idx="1164">
                  <c:v>6432.6446248456559</c:v>
                </c:pt>
                <c:pt idx="1165">
                  <c:v>6783.0985410693183</c:v>
                </c:pt>
                <c:pt idx="1166">
                  <c:v>6188.9835455149278</c:v>
                </c:pt>
                <c:pt idx="1167">
                  <c:v>5340.5199731024968</c:v>
                </c:pt>
                <c:pt idx="1168">
                  <c:v>5785.0323822902283</c:v>
                </c:pt>
                <c:pt idx="1169">
                  <c:v>6267.0802646127377</c:v>
                </c:pt>
                <c:pt idx="1170">
                  <c:v>6326.9482234085863</c:v>
                </c:pt>
                <c:pt idx="1171">
                  <c:v>6429.3614630769644</c:v>
                </c:pt>
                <c:pt idx="1172">
                  <c:v>6455.8125316242176</c:v>
                </c:pt>
                <c:pt idx="1173">
                  <c:v>6451.1287617855523</c:v>
                </c:pt>
                <c:pt idx="1174">
                  <c:v>6492.0904328405677</c:v>
                </c:pt>
                <c:pt idx="1175">
                  <c:v>6454.0443863495802</c:v>
                </c:pt>
                <c:pt idx="1176">
                  <c:v>6385.4404287541465</c:v>
                </c:pt>
                <c:pt idx="1177">
                  <c:v>6430.2411021418002</c:v>
                </c:pt>
                <c:pt idx="1178">
                  <c:v>6671.3445355950753</c:v>
                </c:pt>
                <c:pt idx="1179">
                  <c:v>6944.2728114738384</c:v>
                </c:pt>
                <c:pt idx="1180">
                  <c:v>7087.5956632653051</c:v>
                </c:pt>
                <c:pt idx="1181">
                  <c:v>7164.5827668954062</c:v>
                </c:pt>
                <c:pt idx="1182">
                  <c:v>7090.0552239567451</c:v>
                </c:pt>
                <c:pt idx="1183">
                  <c:v>6984.0999802316073</c:v>
                </c:pt>
                <c:pt idx="1184">
                  <c:v>6931.0102002424755</c:v>
                </c:pt>
                <c:pt idx="1185">
                  <c:v>6792.7012029176522</c:v>
                </c:pt>
                <c:pt idx="1186">
                  <c:v>6484.676579558206</c:v>
                </c:pt>
                <c:pt idx="1187">
                  <c:v>6274.5550517804304</c:v>
                </c:pt>
                <c:pt idx="1188">
                  <c:v>6274.5550517804304</c:v>
                </c:pt>
                <c:pt idx="1189">
                  <c:v>6274.5550517804304</c:v>
                </c:pt>
                <c:pt idx="1190">
                  <c:v>6274.5550517804304</c:v>
                </c:pt>
                <c:pt idx="1191">
                  <c:v>6274.5550517804304</c:v>
                </c:pt>
                <c:pt idx="1192">
                  <c:v>6274.5550517804304</c:v>
                </c:pt>
                <c:pt idx="1193">
                  <c:v>6274.5550517804304</c:v>
                </c:pt>
                <c:pt idx="1194">
                  <c:v>6274.5550517804304</c:v>
                </c:pt>
                <c:pt idx="1195">
                  <c:v>6344.5955610396959</c:v>
                </c:pt>
                <c:pt idx="1196">
                  <c:v>6358.1572046480096</c:v>
                </c:pt>
                <c:pt idx="1197">
                  <c:v>6358.1572046479996</c:v>
                </c:pt>
                <c:pt idx="1198">
                  <c:v>6652.4972153117469</c:v>
                </c:pt>
                <c:pt idx="1199">
                  <c:v>6990.1177803727887</c:v>
                </c:pt>
                <c:pt idx="1200">
                  <c:v>7344.9866065572223</c:v>
                </c:pt>
                <c:pt idx="1201">
                  <c:v>7676.7911671861839</c:v>
                </c:pt>
                <c:pt idx="1202">
                  <c:v>7652.7746452881765</c:v>
                </c:pt>
                <c:pt idx="1203">
                  <c:v>7452.4826053776278</c:v>
                </c:pt>
                <c:pt idx="1204">
                  <c:v>7220.1392038296763</c:v>
                </c:pt>
                <c:pt idx="1205">
                  <c:v>7030.1770572400965</c:v>
                </c:pt>
                <c:pt idx="1206">
                  <c:v>6971.4040437877029</c:v>
                </c:pt>
                <c:pt idx="1207">
                  <c:v>6985.6200455388789</c:v>
                </c:pt>
                <c:pt idx="1208">
                  <c:v>6999.850525456588</c:v>
                </c:pt>
                <c:pt idx="1209">
                  <c:v>6940.8200205778721</c:v>
                </c:pt>
                <c:pt idx="1210">
                  <c:v>6867.5445576149032</c:v>
                </c:pt>
                <c:pt idx="1211">
                  <c:v>6867.5445576149032</c:v>
                </c:pt>
                <c:pt idx="1212">
                  <c:v>6794.2690946519342</c:v>
                </c:pt>
                <c:pt idx="1213">
                  <c:v>6780.2498310121346</c:v>
                </c:pt>
                <c:pt idx="1214">
                  <c:v>6853.4500624936227</c:v>
                </c:pt>
                <c:pt idx="1215">
                  <c:v>6853.4500624936227</c:v>
                </c:pt>
                <c:pt idx="1216">
                  <c:v>6780.2498310121455</c:v>
                </c:pt>
                <c:pt idx="1217">
                  <c:v>6693.1200455388753</c:v>
                </c:pt>
                <c:pt idx="1218">
                  <c:v>6679.2049697136245</c:v>
                </c:pt>
                <c:pt idx="1219">
                  <c:v>6665.3043720549222</c:v>
                </c:pt>
                <c:pt idx="1220">
                  <c:v>6578.5189470071809</c:v>
                </c:pt>
                <c:pt idx="1221">
                  <c:v>6405.4429203001982</c:v>
                </c:pt>
                <c:pt idx="1222">
                  <c:v>6292.112235007251</c:v>
                </c:pt>
                <c:pt idx="1223">
                  <c:v>6179.3632421020102</c:v>
                </c:pt>
                <c:pt idx="1224">
                  <c:v>6197.9280045351516</c:v>
                </c:pt>
                <c:pt idx="1225">
                  <c:v>6314.8406575286936</c:v>
                </c:pt>
                <c:pt idx="1226">
                  <c:v>6359.5137694846844</c:v>
                </c:pt>
                <c:pt idx="1227">
                  <c:v>6345.9490103050739</c:v>
                </c:pt>
                <c:pt idx="1228">
                  <c:v>6318.8629264454494</c:v>
                </c:pt>
                <c:pt idx="1229">
                  <c:v>6305.3416017654408</c:v>
                </c:pt>
                <c:pt idx="1230">
                  <c:v>6207.0981739420567</c:v>
                </c:pt>
                <c:pt idx="1231">
                  <c:v>6251.4010847107465</c:v>
                </c:pt>
                <c:pt idx="1232">
                  <c:v>6379.9891879004472</c:v>
                </c:pt>
                <c:pt idx="1233">
                  <c:v>6379.9891879004372</c:v>
                </c:pt>
                <c:pt idx="1234">
                  <c:v>6366.40426925667</c:v>
                </c:pt>
                <c:pt idx="1235">
                  <c:v>6295.4609822196371</c:v>
                </c:pt>
                <c:pt idx="1236">
                  <c:v>6126.8993942465322</c:v>
                </c:pt>
                <c:pt idx="1237">
                  <c:v>5888.3552096803005</c:v>
                </c:pt>
                <c:pt idx="1238">
                  <c:v>5542.129481919791</c:v>
                </c:pt>
                <c:pt idx="1239">
                  <c:v>5256.7752769917242</c:v>
                </c:pt>
                <c:pt idx="1240">
                  <c:v>5088.9656329320833</c:v>
                </c:pt>
                <c:pt idx="1241">
                  <c:v>5072.6666036785036</c:v>
                </c:pt>
                <c:pt idx="1242">
                  <c:v>5056.0237638443832</c:v>
                </c:pt>
                <c:pt idx="1243">
                  <c:v>4983.4491131163213</c:v>
                </c:pt>
                <c:pt idx="1244">
                  <c:v>4899.4374438442374</c:v>
                </c:pt>
                <c:pt idx="1245">
                  <c:v>4894.7224141799352</c:v>
                </c:pt>
                <c:pt idx="1246">
                  <c:v>4757.0679503627289</c:v>
                </c:pt>
                <c:pt idx="1247">
                  <c:v>4609.2295624249145</c:v>
                </c:pt>
                <c:pt idx="1248">
                  <c:v>4528.3795398324573</c:v>
                </c:pt>
                <c:pt idx="1249">
                  <c:v>4448.2389474001993</c:v>
                </c:pt>
                <c:pt idx="1250">
                  <c:v>4432.9802388318385</c:v>
                </c:pt>
                <c:pt idx="1251">
                  <c:v>4428.7307098765441</c:v>
                </c:pt>
                <c:pt idx="1252">
                  <c:v>4360.8299412127835</c:v>
                </c:pt>
                <c:pt idx="1253">
                  <c:v>4293.4503865442803</c:v>
                </c:pt>
                <c:pt idx="1254">
                  <c:v>4226.5920458709952</c:v>
                </c:pt>
                <c:pt idx="1255">
                  <c:v>4160.2549191929575</c:v>
                </c:pt>
                <c:pt idx="1256">
                  <c:v>4094.4390065101625</c:v>
                </c:pt>
                <c:pt idx="1257">
                  <c:v>4029.1443078226066</c:v>
                </c:pt>
                <c:pt idx="1258">
                  <c:v>3964.370823130298</c:v>
                </c:pt>
                <c:pt idx="1259">
                  <c:v>3960.2285061369248</c:v>
                </c:pt>
                <c:pt idx="1260">
                  <c:v>4026.1745319875695</c:v>
                </c:pt>
                <c:pt idx="1261">
                  <c:v>4101.8817744805292</c:v>
                </c:pt>
                <c:pt idx="1262">
                  <c:v>4306.042236358121</c:v>
                </c:pt>
                <c:pt idx="1263">
                  <c:v>4542.87094006182</c:v>
                </c:pt>
                <c:pt idx="1264">
                  <c:v>4732.1949499113944</c:v>
                </c:pt>
                <c:pt idx="1265">
                  <c:v>4886.4054688297156</c:v>
                </c:pt>
                <c:pt idx="1266">
                  <c:v>4862.4476801357214</c:v>
                </c:pt>
                <c:pt idx="1267">
                  <c:v>4826.3360204810369</c:v>
                </c:pt>
                <c:pt idx="1268">
                  <c:v>4729.9466253443543</c:v>
                </c:pt>
                <c:pt idx="1269">
                  <c:v>4489.807736455462</c:v>
                </c:pt>
                <c:pt idx="1270">
                  <c:v>4287.3776871477085</c:v>
                </c:pt>
                <c:pt idx="1271">
                  <c:v>4134.6803198054604</c:v>
                </c:pt>
                <c:pt idx="1272">
                  <c:v>4031.6202434830693</c:v>
                </c:pt>
                <c:pt idx="1273">
                  <c:v>4047.5070956030077</c:v>
                </c:pt>
                <c:pt idx="1274">
                  <c:v>4073.8870447934341</c:v>
                </c:pt>
                <c:pt idx="1275">
                  <c:v>4099.9459085937733</c:v>
                </c:pt>
                <c:pt idx="1276">
                  <c:v>4253.5347796143242</c:v>
                </c:pt>
                <c:pt idx="1277">
                  <c:v>4428.8993629476554</c:v>
                </c:pt>
                <c:pt idx="1278">
                  <c:v>4498.761461502263</c:v>
                </c:pt>
                <c:pt idx="1279">
                  <c:v>4568.7885011863646</c:v>
                </c:pt>
                <c:pt idx="1280">
                  <c:v>4650.5816169060145</c:v>
                </c:pt>
                <c:pt idx="1281">
                  <c:v>4556.0148212177455</c:v>
                </c:pt>
                <c:pt idx="1282">
                  <c:v>4497.1085712177492</c:v>
                </c:pt>
                <c:pt idx="1283">
                  <c:v>4508.5274461789668</c:v>
                </c:pt>
                <c:pt idx="1284">
                  <c:v>4449.5459646974805</c:v>
                </c:pt>
                <c:pt idx="1285">
                  <c:v>4331.5830017345161</c:v>
                </c:pt>
                <c:pt idx="1286">
                  <c:v>4191.5490818304643</c:v>
                </c:pt>
                <c:pt idx="1287">
                  <c:v>4110.8554819999626</c:v>
                </c:pt>
                <c:pt idx="1288">
                  <c:v>3961.2604740587681</c:v>
                </c:pt>
                <c:pt idx="1289">
                  <c:v>3860.3307040982927</c:v>
                </c:pt>
                <c:pt idx="1290">
                  <c:v>3875.9404551727321</c:v>
                </c:pt>
                <c:pt idx="1291">
                  <c:v>3844.1843378382864</c:v>
                </c:pt>
                <c:pt idx="1292">
                  <c:v>3687.3927646127372</c:v>
                </c:pt>
                <c:pt idx="1293">
                  <c:v>3578.8471123833679</c:v>
                </c:pt>
                <c:pt idx="1294">
                  <c:v>3527.9898032062529</c:v>
                </c:pt>
                <c:pt idx="1295">
                  <c:v>3589.8902815258357</c:v>
                </c:pt>
                <c:pt idx="1296">
                  <c:v>3783.2043065159933</c:v>
                </c:pt>
                <c:pt idx="1297">
                  <c:v>3996.3286785865234</c:v>
                </c:pt>
                <c:pt idx="1298">
                  <c:v>4175.0098620715498</c:v>
                </c:pt>
                <c:pt idx="1299">
                  <c:v>4309.2790894671298</c:v>
                </c:pt>
                <c:pt idx="1300">
                  <c:v>4342.8748501428427</c:v>
                </c:pt>
                <c:pt idx="1301">
                  <c:v>4308.845572166726</c:v>
                </c:pt>
                <c:pt idx="1302">
                  <c:v>4331.2225864863885</c:v>
                </c:pt>
                <c:pt idx="1303">
                  <c:v>4410.4572819906953</c:v>
                </c:pt>
                <c:pt idx="1304">
                  <c:v>4387.4184901998788</c:v>
                </c:pt>
                <c:pt idx="1305">
                  <c:v>4284.4997165532895</c:v>
                </c:pt>
                <c:pt idx="1306">
                  <c:v>4238.4704210732298</c:v>
                </c:pt>
                <c:pt idx="1307">
                  <c:v>4181.2944951473073</c:v>
                </c:pt>
                <c:pt idx="1308">
                  <c:v>4124.1185692213849</c:v>
                </c:pt>
                <c:pt idx="1309">
                  <c:v>4113.1976332199574</c:v>
                </c:pt>
                <c:pt idx="1310">
                  <c:v>4113.1976332199501</c:v>
                </c:pt>
                <c:pt idx="1311">
                  <c:v>4045.2657124220964</c:v>
                </c:pt>
                <c:pt idx="1312">
                  <c:v>3977.4987327537397</c:v>
                </c:pt>
                <c:pt idx="1313">
                  <c:v>3842.4595968055105</c:v>
                </c:pt>
                <c:pt idx="1314">
                  <c:v>3810.8601735766233</c:v>
                </c:pt>
                <c:pt idx="1315">
                  <c:v>3789.8662822567053</c:v>
                </c:pt>
                <c:pt idx="1316">
                  <c:v>3533.6923648591642</c:v>
                </c:pt>
                <c:pt idx="1317">
                  <c:v>3417.3778016716319</c:v>
                </c:pt>
                <c:pt idx="1318">
                  <c:v>3488.4808043587827</c:v>
                </c:pt>
                <c:pt idx="1319">
                  <c:v>3779.1904577104774</c:v>
                </c:pt>
                <c:pt idx="1320">
                  <c:v>4297.7997302571175</c:v>
                </c:pt>
                <c:pt idx="1321">
                  <c:v>4743.520145278806</c:v>
                </c:pt>
                <c:pt idx="1322">
                  <c:v>5244.4489242169129</c:v>
                </c:pt>
                <c:pt idx="1323">
                  <c:v>5795.3375482041602</c:v>
                </c:pt>
                <c:pt idx="1324">
                  <c:v>6182.5451962809975</c:v>
                </c:pt>
                <c:pt idx="1325">
                  <c:v>6089.9829931972763</c:v>
                </c:pt>
                <c:pt idx="1326">
                  <c:v>5634.4001165280897</c:v>
                </c:pt>
                <c:pt idx="1327">
                  <c:v>5151.6461174307524</c:v>
                </c:pt>
                <c:pt idx="1328">
                  <c:v>4871.4375316242213</c:v>
                </c:pt>
                <c:pt idx="1329">
                  <c:v>4749.5625316242194</c:v>
                </c:pt>
                <c:pt idx="1330">
                  <c:v>4749.5625316242194</c:v>
                </c:pt>
                <c:pt idx="1331">
                  <c:v>4749.5625316242194</c:v>
                </c:pt>
                <c:pt idx="1332">
                  <c:v>4688.6250316242231</c:v>
                </c:pt>
                <c:pt idx="1333">
                  <c:v>4494.3933817405104</c:v>
                </c:pt>
                <c:pt idx="1334">
                  <c:v>4338.9496529404478</c:v>
                </c:pt>
                <c:pt idx="1335">
                  <c:v>4305.3607646762448</c:v>
                </c:pt>
                <c:pt idx="1336">
                  <c:v>4392.2725502812118</c:v>
                </c:pt>
                <c:pt idx="1337">
                  <c:v>4501.2180894702533</c:v>
                </c:pt>
                <c:pt idx="1338">
                  <c:v>4549.842458677681</c:v>
                </c:pt>
                <c:pt idx="1339">
                  <c:v>4609.8771808999081</c:v>
                </c:pt>
                <c:pt idx="1340">
                  <c:v>4669.9119031221353</c:v>
                </c:pt>
                <c:pt idx="1341">
                  <c:v>4741.6579042850708</c:v>
                </c:pt>
                <c:pt idx="1342">
                  <c:v>4933.9392169478733</c:v>
                </c:pt>
                <c:pt idx="1343">
                  <c:v>5163.348138153332</c:v>
                </c:pt>
                <c:pt idx="1344">
                  <c:v>5212.4331544677862</c:v>
                </c:pt>
                <c:pt idx="1345">
                  <c:v>5200.6618584838288</c:v>
                </c:pt>
                <c:pt idx="1346">
                  <c:v>5053.6347128000216</c:v>
                </c:pt>
                <c:pt idx="1347">
                  <c:v>4881.5759168681216</c:v>
                </c:pt>
                <c:pt idx="1348">
                  <c:v>4697.4092502014655</c:v>
                </c:pt>
                <c:pt idx="1349">
                  <c:v>4245.4417831947649</c:v>
                </c:pt>
                <c:pt idx="1350">
                  <c:v>3621.6332386949202</c:v>
                </c:pt>
                <c:pt idx="1351">
                  <c:v>3089.6925019625237</c:v>
                </c:pt>
                <c:pt idx="1352">
                  <c:v>2779.6046373860245</c:v>
                </c:pt>
                <c:pt idx="1353">
                  <c:v>2594.2294934502693</c:v>
                </c:pt>
                <c:pt idx="1354">
                  <c:v>2405.1461975974967</c:v>
                </c:pt>
                <c:pt idx="1355">
                  <c:v>2166.0566003260792</c:v>
                </c:pt>
                <c:pt idx="1356">
                  <c:v>1810.463951382515</c:v>
                </c:pt>
                <c:pt idx="1357">
                  <c:v>1507.7616904199735</c:v>
                </c:pt>
                <c:pt idx="1358">
                  <c:v>1263.4486803980813</c:v>
                </c:pt>
                <c:pt idx="1359">
                  <c:v>974.87509279040341</c:v>
                </c:pt>
                <c:pt idx="1360">
                  <c:v>786.72957608969773</c:v>
                </c:pt>
                <c:pt idx="1361">
                  <c:v>1078.5802469135826</c:v>
                </c:pt>
                <c:pt idx="1362">
                  <c:v>1808.2643990409131</c:v>
                </c:pt>
                <c:pt idx="1363">
                  <c:v>2678.7019845434324</c:v>
                </c:pt>
                <c:pt idx="1364">
                  <c:v>3549.729697511083</c:v>
                </c:pt>
                <c:pt idx="1365">
                  <c:v>3787.6268599726413</c:v>
                </c:pt>
                <c:pt idx="1366">
                  <c:v>3260.677161092477</c:v>
                </c:pt>
                <c:pt idx="1367">
                  <c:v>2515.7025935374131</c:v>
                </c:pt>
                <c:pt idx="1368">
                  <c:v>1516.3906337519697</c:v>
                </c:pt>
                <c:pt idx="1369">
                  <c:v>1026.2088650887358</c:v>
                </c:pt>
                <c:pt idx="1370">
                  <c:v>1502.3587087115211</c:v>
                </c:pt>
                <c:pt idx="1371">
                  <c:v>2157.5591164687489</c:v>
                </c:pt>
                <c:pt idx="1372">
                  <c:v>2418.4618942465272</c:v>
                </c:pt>
                <c:pt idx="1373">
                  <c:v>2201.0429127650459</c:v>
                </c:pt>
                <c:pt idx="1374">
                  <c:v>1687.0787478214443</c:v>
                </c:pt>
                <c:pt idx="1375">
                  <c:v>1018.0182376746232</c:v>
                </c:pt>
                <c:pt idx="1376">
                  <c:v>71.501037742923018</c:v>
                </c:pt>
                <c:pt idx="1377">
                  <c:v>1495.0013638758217</c:v>
                </c:pt>
                <c:pt idx="1378">
                  <c:v>2129.7431384552583</c:v>
                </c:pt>
                <c:pt idx="1379">
                  <c:v>2035.8990765727783</c:v>
                </c:pt>
                <c:pt idx="1380">
                  <c:v>1901.3858448950446</c:v>
                </c:pt>
                <c:pt idx="1381">
                  <c:v>1058.1478878665021</c:v>
                </c:pt>
                <c:pt idx="1382">
                  <c:v>477.9070534894397</c:v>
                </c:pt>
                <c:pt idx="1383">
                  <c:v>1855.8662075558716</c:v>
                </c:pt>
                <c:pt idx="1384">
                  <c:v>2342.8885285940214</c:v>
                </c:pt>
                <c:pt idx="1385">
                  <c:v>1935.183938436104</c:v>
                </c:pt>
                <c:pt idx="1386">
                  <c:v>1527.2239602529112</c:v>
                </c:pt>
                <c:pt idx="1387">
                  <c:v>1787.1826359867473</c:v>
                </c:pt>
                <c:pt idx="1388">
                  <c:v>2576.1853115519234</c:v>
                </c:pt>
                <c:pt idx="1389">
                  <c:v>3577.6693688456403</c:v>
                </c:pt>
                <c:pt idx="1390">
                  <c:v>4258.9339738994786</c:v>
                </c:pt>
                <c:pt idx="1391">
                  <c:v>4203.5487730062941</c:v>
                </c:pt>
                <c:pt idx="1392">
                  <c:v>3646.7517006802696</c:v>
                </c:pt>
                <c:pt idx="1393">
                  <c:v>2992.3010455904132</c:v>
                </c:pt>
                <c:pt idx="1394">
                  <c:v>2429.6794358239167</c:v>
                </c:pt>
                <c:pt idx="1395">
                  <c:v>2099.2627691572516</c:v>
                </c:pt>
                <c:pt idx="1396">
                  <c:v>1836.7859023392045</c:v>
                </c:pt>
                <c:pt idx="1397">
                  <c:v>1508.2386575115197</c:v>
                </c:pt>
                <c:pt idx="1398">
                  <c:v>1248.3713396592184</c:v>
                </c:pt>
                <c:pt idx="1399">
                  <c:v>985.09395484165566</c:v>
                </c:pt>
                <c:pt idx="1400">
                  <c:v>716.52828142276235</c:v>
                </c:pt>
                <c:pt idx="1401">
                  <c:v>526.22973870065152</c:v>
                </c:pt>
                <c:pt idx="1402">
                  <c:v>235.71910547965831</c:v>
                </c:pt>
                <c:pt idx="1403">
                  <c:v>425.28559143277744</c:v>
                </c:pt>
                <c:pt idx="1404">
                  <c:v>1471.0264707734959</c:v>
                </c:pt>
                <c:pt idx="1405">
                  <c:v>1946.279150242894</c:v>
                </c:pt>
                <c:pt idx="1406">
                  <c:v>1384.346456213339</c:v>
                </c:pt>
                <c:pt idx="1407">
                  <c:v>341.40281525833495</c:v>
                </c:pt>
                <c:pt idx="1408">
                  <c:v>463.11549874388055</c:v>
                </c:pt>
                <c:pt idx="1409">
                  <c:v>662.75080348944016</c:v>
                </c:pt>
                <c:pt idx="1410">
                  <c:v>568.14432949105526</c:v>
                </c:pt>
                <c:pt idx="1411">
                  <c:v>461.02771166624012</c:v>
                </c:pt>
                <c:pt idx="1412">
                  <c:v>388.93139385766574</c:v>
                </c:pt>
                <c:pt idx="1413">
                  <c:v>455.80659037030779</c:v>
                </c:pt>
                <c:pt idx="1414">
                  <c:v>822.37047214049358</c:v>
                </c:pt>
                <c:pt idx="1415">
                  <c:v>1487.9378021869907</c:v>
                </c:pt>
                <c:pt idx="1416">
                  <c:v>2244.3727615778475</c:v>
                </c:pt>
                <c:pt idx="1417">
                  <c:v>2787.8624955491823</c:v>
                </c:pt>
                <c:pt idx="1418">
                  <c:v>2829.6684844736797</c:v>
                </c:pt>
                <c:pt idx="1419">
                  <c:v>2226.3603935796855</c:v>
                </c:pt>
                <c:pt idx="1420">
                  <c:v>1258.7969502539308</c:v>
                </c:pt>
                <c:pt idx="1421">
                  <c:v>164.79210654264557</c:v>
                </c:pt>
                <c:pt idx="1422">
                  <c:v>551.67092942931708</c:v>
                </c:pt>
                <c:pt idx="1423">
                  <c:v>160.21359167327796</c:v>
                </c:pt>
                <c:pt idx="1424">
                  <c:v>671.04012026834062</c:v>
                </c:pt>
                <c:pt idx="1425">
                  <c:v>1387.2359442705765</c:v>
                </c:pt>
                <c:pt idx="1426">
                  <c:v>2292.0291241496589</c:v>
                </c:pt>
                <c:pt idx="1427">
                  <c:v>2763.8819019534658</c:v>
                </c:pt>
                <c:pt idx="1428">
                  <c:v>2208.244362559838</c:v>
                </c:pt>
                <c:pt idx="1429">
                  <c:v>1339.5327947715664</c:v>
                </c:pt>
                <c:pt idx="1430">
                  <c:v>514.37291969894807</c:v>
                </c:pt>
                <c:pt idx="1431">
                  <c:v>434.84284747339325</c:v>
                </c:pt>
                <c:pt idx="1432">
                  <c:v>1453.3369174115928</c:v>
                </c:pt>
                <c:pt idx="1433">
                  <c:v>1786.8243439861412</c:v>
                </c:pt>
                <c:pt idx="1434">
                  <c:v>1603.5777859506215</c:v>
                </c:pt>
                <c:pt idx="1435">
                  <c:v>762.14254024995353</c:v>
                </c:pt>
                <c:pt idx="1436">
                  <c:v>134.76608000485132</c:v>
                </c:pt>
                <c:pt idx="1437">
                  <c:v>577.35361955464759</c:v>
                </c:pt>
                <c:pt idx="1438">
                  <c:v>687.38960576961131</c:v>
                </c:pt>
                <c:pt idx="1439">
                  <c:v>515.88088939279419</c:v>
                </c:pt>
                <c:pt idx="1440">
                  <c:v>253.80712140993506</c:v>
                </c:pt>
                <c:pt idx="1441">
                  <c:v>70.967368620236584</c:v>
                </c:pt>
                <c:pt idx="1442">
                  <c:v>179.00985868788865</c:v>
                </c:pt>
                <c:pt idx="1443">
                  <c:v>22.151881758212824</c:v>
                </c:pt>
                <c:pt idx="1444">
                  <c:v>234.54629785798613</c:v>
                </c:pt>
                <c:pt idx="1445">
                  <c:v>311.26646509154637</c:v>
                </c:pt>
                <c:pt idx="1446">
                  <c:v>192.08632852436935</c:v>
                </c:pt>
                <c:pt idx="1447">
                  <c:v>239.37776451642799</c:v>
                </c:pt>
                <c:pt idx="1448">
                  <c:v>739.89840426528724</c:v>
                </c:pt>
                <c:pt idx="1449">
                  <c:v>703.63307823129253</c:v>
                </c:pt>
                <c:pt idx="1450">
                  <c:v>285.75848869544762</c:v>
                </c:pt>
                <c:pt idx="1451">
                  <c:v>40.485349787297835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76.327790375409421</c:v>
                </c:pt>
                <c:pt idx="1480">
                  <c:v>149.73245779793399</c:v>
                </c:pt>
                <c:pt idx="1481">
                  <c:v>194.61733815426999</c:v>
                </c:pt>
                <c:pt idx="1482">
                  <c:v>217.53444274480526</c:v>
                </c:pt>
                <c:pt idx="1483">
                  <c:v>234.30400818117266</c:v>
                </c:pt>
                <c:pt idx="1484">
                  <c:v>258.25162832197475</c:v>
                </c:pt>
                <c:pt idx="1485">
                  <c:v>312.02738546826754</c:v>
                </c:pt>
                <c:pt idx="1486">
                  <c:v>431.02114020539341</c:v>
                </c:pt>
                <c:pt idx="1487">
                  <c:v>609.84948921028445</c:v>
                </c:pt>
                <c:pt idx="1488">
                  <c:v>861.46645086715444</c:v>
                </c:pt>
                <c:pt idx="1489">
                  <c:v>1192.4468537414969</c:v>
                </c:pt>
                <c:pt idx="1490">
                  <c:v>1585.3993055555554</c:v>
                </c:pt>
                <c:pt idx="1491">
                  <c:v>2002.4906181480851</c:v>
                </c:pt>
                <c:pt idx="1492">
                  <c:v>2371.3902579703454</c:v>
                </c:pt>
                <c:pt idx="1493">
                  <c:v>2637.5433043587809</c:v>
                </c:pt>
                <c:pt idx="1494">
                  <c:v>2851.7634455641764</c:v>
                </c:pt>
                <c:pt idx="1495">
                  <c:v>2964.8124553616967</c:v>
                </c:pt>
                <c:pt idx="1496">
                  <c:v>3018.585288243703</c:v>
                </c:pt>
                <c:pt idx="1497">
                  <c:v>3024.6299309056367</c:v>
                </c:pt>
                <c:pt idx="1498">
                  <c:v>2938.9763767077065</c:v>
                </c:pt>
                <c:pt idx="1499">
                  <c:v>2797.9473193853592</c:v>
                </c:pt>
                <c:pt idx="1500">
                  <c:v>2605.9851731862013</c:v>
                </c:pt>
                <c:pt idx="1501">
                  <c:v>2522.6023043514933</c:v>
                </c:pt>
                <c:pt idx="1502">
                  <c:v>2513.7224270638799</c:v>
                </c:pt>
                <c:pt idx="1503">
                  <c:v>2525.9142363518713</c:v>
                </c:pt>
                <c:pt idx="1504">
                  <c:v>2586.5249725923418</c:v>
                </c:pt>
                <c:pt idx="1505">
                  <c:v>2557.7916807218758</c:v>
                </c:pt>
                <c:pt idx="1506">
                  <c:v>2560.2002815206279</c:v>
                </c:pt>
                <c:pt idx="1507">
                  <c:v>2644.9731512975568</c:v>
                </c:pt>
                <c:pt idx="1508">
                  <c:v>2781.6343930440244</c:v>
                </c:pt>
                <c:pt idx="1509">
                  <c:v>2972.2501693132108</c:v>
                </c:pt>
                <c:pt idx="1510">
                  <c:v>3315.2251826656602</c:v>
                </c:pt>
                <c:pt idx="1511">
                  <c:v>3797.7077711249785</c:v>
                </c:pt>
                <c:pt idx="1512">
                  <c:v>4344.4681027446177</c:v>
                </c:pt>
                <c:pt idx="1513">
                  <c:v>4918.8127327568618</c:v>
                </c:pt>
                <c:pt idx="1514">
                  <c:v>5366.734296297338</c:v>
                </c:pt>
                <c:pt idx="1515">
                  <c:v>5530.9466726505416</c:v>
                </c:pt>
                <c:pt idx="1516">
                  <c:v>5340.7030363415706</c:v>
                </c:pt>
                <c:pt idx="1517">
                  <c:v>5054.5422820375479</c:v>
                </c:pt>
                <c:pt idx="1518">
                  <c:v>4824.1524286099502</c:v>
                </c:pt>
                <c:pt idx="1519">
                  <c:v>4646.4647456970251</c:v>
                </c:pt>
                <c:pt idx="1520">
                  <c:v>4507.5185261968263</c:v>
                </c:pt>
                <c:pt idx="1521">
                  <c:v>4331.3691003260747</c:v>
                </c:pt>
                <c:pt idx="1522">
                  <c:v>4086.3361350049668</c:v>
                </c:pt>
                <c:pt idx="1523">
                  <c:v>3685.7655156491737</c:v>
                </c:pt>
                <c:pt idx="1524">
                  <c:v>3090.8268939654213</c:v>
                </c:pt>
                <c:pt idx="1525">
                  <c:v>2277.8440682593837</c:v>
                </c:pt>
                <c:pt idx="1526">
                  <c:v>1551.4001681939963</c:v>
                </c:pt>
                <c:pt idx="1527">
                  <c:v>1032.6789995918798</c:v>
                </c:pt>
                <c:pt idx="1528">
                  <c:v>881.53573328627681</c:v>
                </c:pt>
                <c:pt idx="1529">
                  <c:v>1039.2025803281213</c:v>
                </c:pt>
                <c:pt idx="1530">
                  <c:v>1350.0720648299107</c:v>
                </c:pt>
                <c:pt idx="1531">
                  <c:v>1768.5189967860422</c:v>
                </c:pt>
                <c:pt idx="1532">
                  <c:v>2215.8685657075825</c:v>
                </c:pt>
                <c:pt idx="1533">
                  <c:v>2696.3477539776231</c:v>
                </c:pt>
                <c:pt idx="1534">
                  <c:v>3277.0908086221934</c:v>
                </c:pt>
                <c:pt idx="1535">
                  <c:v>4022.48506503918</c:v>
                </c:pt>
                <c:pt idx="1536">
                  <c:v>4888.4080393712402</c:v>
                </c:pt>
                <c:pt idx="1537">
                  <c:v>5681.5344331794549</c:v>
                </c:pt>
                <c:pt idx="1538">
                  <c:v>6474.3485410693211</c:v>
                </c:pt>
                <c:pt idx="1539">
                  <c:v>7212.4326195890044</c:v>
                </c:pt>
                <c:pt idx="1540">
                  <c:v>7892.822766809516</c:v>
                </c:pt>
                <c:pt idx="1541">
                  <c:v>8519.2681869196986</c:v>
                </c:pt>
                <c:pt idx="1542">
                  <c:v>8843.9022224668843</c:v>
                </c:pt>
                <c:pt idx="1543">
                  <c:v>8794.7440136523001</c:v>
                </c:pt>
                <c:pt idx="1544">
                  <c:v>8225.6068772397211</c:v>
                </c:pt>
                <c:pt idx="1545">
                  <c:v>7474.934337447864</c:v>
                </c:pt>
                <c:pt idx="1546">
                  <c:v>6946.9907797829819</c:v>
                </c:pt>
                <c:pt idx="1547">
                  <c:v>6623.6973749554927</c:v>
                </c:pt>
                <c:pt idx="1548">
                  <c:v>6610.8306869197067</c:v>
                </c:pt>
                <c:pt idx="1549">
                  <c:v>6749.1095439553228</c:v>
                </c:pt>
                <c:pt idx="1550">
                  <c:v>6957.7156329320851</c:v>
                </c:pt>
                <c:pt idx="1551">
                  <c:v>7197.1083516051112</c:v>
                </c:pt>
                <c:pt idx="1552">
                  <c:v>7369.050778216093</c:v>
                </c:pt>
                <c:pt idx="1553">
                  <c:v>7486.7227176683355</c:v>
                </c:pt>
                <c:pt idx="1554">
                  <c:v>7590.4457684321051</c:v>
                </c:pt>
                <c:pt idx="1555">
                  <c:v>7853.8481434240284</c:v>
                </c:pt>
                <c:pt idx="1556">
                  <c:v>8208.6662075298427</c:v>
                </c:pt>
                <c:pt idx="1557">
                  <c:v>8600.4415323483299</c:v>
                </c:pt>
                <c:pt idx="1558">
                  <c:v>9089.6056144182512</c:v>
                </c:pt>
                <c:pt idx="1559">
                  <c:v>9638.616388321474</c:v>
                </c:pt>
                <c:pt idx="1560">
                  <c:v>9987.0977867731035</c:v>
                </c:pt>
                <c:pt idx="1561">
                  <c:v>10263.75318845016</c:v>
                </c:pt>
                <c:pt idx="1562">
                  <c:v>10544.115000760026</c:v>
                </c:pt>
                <c:pt idx="1563">
                  <c:v>10908.530445924924</c:v>
                </c:pt>
                <c:pt idx="1564">
                  <c:v>11297.319151107033</c:v>
                </c:pt>
                <c:pt idx="1565">
                  <c:v>11609.944824195372</c:v>
                </c:pt>
                <c:pt idx="1566">
                  <c:v>12010.938715189934</c:v>
                </c:pt>
                <c:pt idx="1567">
                  <c:v>12266.761047394159</c:v>
                </c:pt>
                <c:pt idx="1568">
                  <c:v>12312.701289786646</c:v>
                </c:pt>
                <c:pt idx="1569">
                  <c:v>12423.971871883132</c:v>
                </c:pt>
                <c:pt idx="1570">
                  <c:v>12514.834470633985</c:v>
                </c:pt>
                <c:pt idx="1571">
                  <c:v>12585.132391933661</c:v>
                </c:pt>
                <c:pt idx="1572">
                  <c:v>12634.75237617621</c:v>
                </c:pt>
                <c:pt idx="1573">
                  <c:v>12480.360709366383</c:v>
                </c:pt>
                <c:pt idx="1574">
                  <c:v>12172.165469110822</c:v>
                </c:pt>
                <c:pt idx="1575">
                  <c:v>11914.506172839505</c:v>
                </c:pt>
                <c:pt idx="1576">
                  <c:v>11524.049106557228</c:v>
                </c:pt>
                <c:pt idx="1577">
                  <c:v>11077.02080392151</c:v>
                </c:pt>
                <c:pt idx="1578">
                  <c:v>10687.174106557222</c:v>
                </c:pt>
                <c:pt idx="1579">
                  <c:v>10448.93616124136</c:v>
                </c:pt>
                <c:pt idx="1580">
                  <c:v>10211.731297202079</c:v>
                </c:pt>
                <c:pt idx="1581">
                  <c:v>10033.722244541368</c:v>
                </c:pt>
                <c:pt idx="1582">
                  <c:v>9873.7457482993159</c:v>
                </c:pt>
                <c:pt idx="1583">
                  <c:v>9498.2344461544981</c:v>
                </c:pt>
                <c:pt idx="1584">
                  <c:v>9200.5391604147007</c:v>
                </c:pt>
                <c:pt idx="1585">
                  <c:v>8889.5576825771641</c:v>
                </c:pt>
                <c:pt idx="1586">
                  <c:v>8566.0888775275907</c:v>
                </c:pt>
                <c:pt idx="1587">
                  <c:v>8319.8234242809467</c:v>
                </c:pt>
                <c:pt idx="1588">
                  <c:v>8252.7025469470063</c:v>
                </c:pt>
                <c:pt idx="1589">
                  <c:v>8375.8250433629273</c:v>
                </c:pt>
                <c:pt idx="1590">
                  <c:v>8527.5173611111186</c:v>
                </c:pt>
                <c:pt idx="1591">
                  <c:v>8692.6352462472605</c:v>
                </c:pt>
                <c:pt idx="1592">
                  <c:v>8801.4987700390757</c:v>
                </c:pt>
                <c:pt idx="1593">
                  <c:v>8909.3902407917576</c:v>
                </c:pt>
                <c:pt idx="1594">
                  <c:v>9048.6601136858244</c:v>
                </c:pt>
                <c:pt idx="1595">
                  <c:v>8845.2332696163812</c:v>
                </c:pt>
                <c:pt idx="1596">
                  <c:v>8610.833412068534</c:v>
                </c:pt>
                <c:pt idx="1597">
                  <c:v>8292.932566296342</c:v>
                </c:pt>
                <c:pt idx="1598">
                  <c:v>7847.0202664399103</c:v>
                </c:pt>
                <c:pt idx="1599">
                  <c:v>7558.9395819928795</c:v>
                </c:pt>
                <c:pt idx="1600">
                  <c:v>7259.6166926557871</c:v>
                </c:pt>
                <c:pt idx="1601">
                  <c:v>7032.2723700361703</c:v>
                </c:pt>
                <c:pt idx="1602">
                  <c:v>7052.7589659218456</c:v>
                </c:pt>
                <c:pt idx="1603">
                  <c:v>7262.4823372875271</c:v>
                </c:pt>
                <c:pt idx="1604">
                  <c:v>7417.2232265840148</c:v>
                </c:pt>
                <c:pt idx="1605">
                  <c:v>7664.7983903922841</c:v>
                </c:pt>
                <c:pt idx="1606">
                  <c:v>7875.1520253035469</c:v>
                </c:pt>
                <c:pt idx="1607">
                  <c:v>8004.7649617698316</c:v>
                </c:pt>
                <c:pt idx="1608">
                  <c:v>8164.5566284365004</c:v>
                </c:pt>
                <c:pt idx="1609">
                  <c:v>8324.3482951031692</c:v>
                </c:pt>
                <c:pt idx="1610">
                  <c:v>8435.4760993776126</c:v>
                </c:pt>
                <c:pt idx="1611">
                  <c:v>8531.2353298757462</c:v>
                </c:pt>
                <c:pt idx="1612">
                  <c:v>8819.5026681471518</c:v>
                </c:pt>
                <c:pt idx="1613">
                  <c:v>9125.5201468404921</c:v>
                </c:pt>
                <c:pt idx="1614">
                  <c:v>9466.7168209876545</c:v>
                </c:pt>
                <c:pt idx="1615">
                  <c:v>9828.0483177737024</c:v>
                </c:pt>
                <c:pt idx="1616">
                  <c:v>10310.060276023481</c:v>
                </c:pt>
                <c:pt idx="1617">
                  <c:v>10751.109748211344</c:v>
                </c:pt>
                <c:pt idx="1618">
                  <c:v>11132.963682967065</c:v>
                </c:pt>
                <c:pt idx="1619">
                  <c:v>11283.863201693281</c:v>
                </c:pt>
                <c:pt idx="1620">
                  <c:v>11227.046490791749</c:v>
                </c:pt>
                <c:pt idx="1621">
                  <c:v>11148.990584832043</c:v>
                </c:pt>
                <c:pt idx="1622">
                  <c:v>10944.829028795488</c:v>
                </c:pt>
                <c:pt idx="1623">
                  <c:v>10526.222194762506</c:v>
                </c:pt>
                <c:pt idx="1624">
                  <c:v>9946.6230106023104</c:v>
                </c:pt>
                <c:pt idx="1625">
                  <c:v>9403.3395534139581</c:v>
                </c:pt>
                <c:pt idx="1626">
                  <c:v>8550.6630063258926</c:v>
                </c:pt>
                <c:pt idx="1627">
                  <c:v>7527.0163602631064</c:v>
                </c:pt>
                <c:pt idx="1628">
                  <c:v>6635.3017210863527</c:v>
                </c:pt>
                <c:pt idx="1629">
                  <c:v>5963.1134578104284</c:v>
                </c:pt>
                <c:pt idx="1630">
                  <c:v>5710.519114498411</c:v>
                </c:pt>
                <c:pt idx="1631">
                  <c:v>5964.8946064307302</c:v>
                </c:pt>
                <c:pt idx="1632">
                  <c:v>6517.0773585681563</c:v>
                </c:pt>
                <c:pt idx="1633">
                  <c:v>7191.3408324379616</c:v>
                </c:pt>
                <c:pt idx="1634">
                  <c:v>7784.7895727008327</c:v>
                </c:pt>
                <c:pt idx="1635">
                  <c:v>8008.3388652943631</c:v>
                </c:pt>
                <c:pt idx="1636">
                  <c:v>8008.3388652943522</c:v>
                </c:pt>
                <c:pt idx="1637">
                  <c:v>7754.784580498861</c:v>
                </c:pt>
                <c:pt idx="1638">
                  <c:v>7472.2294284449408</c:v>
                </c:pt>
                <c:pt idx="1639">
                  <c:v>7255.6340496674729</c:v>
                </c:pt>
                <c:pt idx="1640">
                  <c:v>7183.2624599426517</c:v>
                </c:pt>
                <c:pt idx="1641">
                  <c:v>7360.3480173826429</c:v>
                </c:pt>
                <c:pt idx="1642">
                  <c:v>7721.6165539907452</c:v>
                </c:pt>
                <c:pt idx="1643">
                  <c:v>8283.7354632701026</c:v>
                </c:pt>
                <c:pt idx="1644">
                  <c:v>8832.6374599426472</c:v>
                </c:pt>
                <c:pt idx="1645">
                  <c:v>9340.4594956860801</c:v>
                </c:pt>
                <c:pt idx="1646">
                  <c:v>9825.420693549082</c:v>
                </c:pt>
                <c:pt idx="1647">
                  <c:v>10254.594220914571</c:v>
                </c:pt>
                <c:pt idx="1648">
                  <c:v>10725.936049255179</c:v>
                </c:pt>
                <c:pt idx="1649">
                  <c:v>11058.395157381899</c:v>
                </c:pt>
                <c:pt idx="1650">
                  <c:v>11312.065828741963</c:v>
                </c:pt>
                <c:pt idx="1651">
                  <c:v>11399.002461483529</c:v>
                </c:pt>
                <c:pt idx="1652">
                  <c:v>11362.253863685815</c:v>
                </c:pt>
                <c:pt idx="1653">
                  <c:v>11390.5278986786</c:v>
                </c:pt>
                <c:pt idx="1654">
                  <c:v>11311.743777706977</c:v>
                </c:pt>
                <c:pt idx="1655">
                  <c:v>11281.657057068307</c:v>
                </c:pt>
                <c:pt idx="1656">
                  <c:v>11427.033976124887</c:v>
                </c:pt>
                <c:pt idx="1657">
                  <c:v>11573.33749783967</c:v>
                </c:pt>
                <c:pt idx="1658">
                  <c:v>11720.567622212642</c:v>
                </c:pt>
                <c:pt idx="1659">
                  <c:v>11868.724349243828</c:v>
                </c:pt>
                <c:pt idx="1660">
                  <c:v>12017.807678933215</c:v>
                </c:pt>
                <c:pt idx="1661">
                  <c:v>12076.336129799332</c:v>
                </c:pt>
                <c:pt idx="1662">
                  <c:v>12207.828303976166</c:v>
                </c:pt>
                <c:pt idx="1663">
                  <c:v>12358.973764456039</c:v>
                </c:pt>
                <c:pt idx="1664">
                  <c:v>12305.712997970859</c:v>
                </c:pt>
                <c:pt idx="1665">
                  <c:v>12325.797518578907</c:v>
                </c:pt>
                <c:pt idx="1666">
                  <c:v>12251.461123552574</c:v>
                </c:pt>
                <c:pt idx="1667">
                  <c:v>12138.296485260766</c:v>
                </c:pt>
                <c:pt idx="1668">
                  <c:v>12118.800997633509</c:v>
                </c:pt>
                <c:pt idx="1669">
                  <c:v>12080.219712846885</c:v>
                </c:pt>
                <c:pt idx="1670">
                  <c:v>12041.317342670156</c:v>
                </c:pt>
                <c:pt idx="1671">
                  <c:v>11888.213307705997</c:v>
                </c:pt>
                <c:pt idx="1672">
                  <c:v>11811.457313029287</c:v>
                </c:pt>
                <c:pt idx="1673">
                  <c:v>11829.958852074653</c:v>
                </c:pt>
                <c:pt idx="1674">
                  <c:v>11753.006119286567</c:v>
                </c:pt>
                <c:pt idx="1675">
                  <c:v>11657.53736928656</c:v>
                </c:pt>
                <c:pt idx="1676">
                  <c:v>11562.068619286552</c:v>
                </c:pt>
                <c:pt idx="1677">
                  <c:v>11352.991259482047</c:v>
                </c:pt>
                <c:pt idx="1678">
                  <c:v>11126.268863261555</c:v>
                </c:pt>
                <c:pt idx="1679">
                  <c:v>10977.457049624263</c:v>
                </c:pt>
                <c:pt idx="1680">
                  <c:v>10924.018595041329</c:v>
                </c:pt>
                <c:pt idx="1681">
                  <c:v>11059.842388401641</c:v>
                </c:pt>
                <c:pt idx="1682">
                  <c:v>11325.42372029925</c:v>
                </c:pt>
                <c:pt idx="1683">
                  <c:v>11608.895942521482</c:v>
                </c:pt>
                <c:pt idx="1684">
                  <c:v>12024.159793929824</c:v>
                </c:pt>
                <c:pt idx="1685">
                  <c:v>12288.819568078225</c:v>
                </c:pt>
                <c:pt idx="1686">
                  <c:v>12364.428585483774</c:v>
                </c:pt>
                <c:pt idx="1687">
                  <c:v>12440.269253553897</c:v>
                </c:pt>
                <c:pt idx="1688">
                  <c:v>12324.651757473725</c:v>
                </c:pt>
                <c:pt idx="1689">
                  <c:v>12170.483119173583</c:v>
                </c:pt>
                <c:pt idx="1690">
                  <c:v>12111.91637502109</c:v>
                </c:pt>
                <c:pt idx="1691">
                  <c:v>12034.431340564999</c:v>
                </c:pt>
                <c:pt idx="1692">
                  <c:v>12053.106617608772</c:v>
                </c:pt>
                <c:pt idx="1693">
                  <c:v>12071.796372819092</c:v>
                </c:pt>
                <c:pt idx="1694">
                  <c:v>12090.500606195968</c:v>
                </c:pt>
                <c:pt idx="1695">
                  <c:v>12109.219317739358</c:v>
                </c:pt>
                <c:pt idx="1696">
                  <c:v>12127.952507449252</c:v>
                </c:pt>
                <c:pt idx="1697">
                  <c:v>12146.700175325701</c:v>
                </c:pt>
                <c:pt idx="1698">
                  <c:v>12068.714636183513</c:v>
                </c:pt>
                <c:pt idx="1699">
                  <c:v>11875.219265813155</c:v>
                </c:pt>
                <c:pt idx="1700">
                  <c:v>11663.33790680721</c:v>
                </c:pt>
                <c:pt idx="1701">
                  <c:v>11530.087373294891</c:v>
                </c:pt>
                <c:pt idx="1702">
                  <c:v>11493.567206152431</c:v>
                </c:pt>
                <c:pt idx="1703">
                  <c:v>11360.883886861291</c:v>
                </c:pt>
                <c:pt idx="1704">
                  <c:v>11306.524785840258</c:v>
                </c:pt>
                <c:pt idx="1705">
                  <c:v>11366.202683399662</c:v>
                </c:pt>
                <c:pt idx="1706">
                  <c:v>11329.943123254809</c:v>
                </c:pt>
                <c:pt idx="1707">
                  <c:v>11389.285457257592</c:v>
                </c:pt>
                <c:pt idx="1708">
                  <c:v>11466.599869286558</c:v>
                </c:pt>
                <c:pt idx="1709">
                  <c:v>11448.384778000573</c:v>
                </c:pt>
                <c:pt idx="1710">
                  <c:v>11620.82073895521</c:v>
                </c:pt>
                <c:pt idx="1711">
                  <c:v>11829.958852074653</c:v>
                </c:pt>
                <c:pt idx="1712">
                  <c:v>11943.943619286558</c:v>
                </c:pt>
                <c:pt idx="1713">
                  <c:v>12172.407977098861</c:v>
                </c:pt>
                <c:pt idx="1714">
                  <c:v>12324.651757473737</c:v>
                </c:pt>
                <c:pt idx="1715">
                  <c:v>12477.47723023628</c:v>
                </c:pt>
                <c:pt idx="1716">
                  <c:v>12650.025539485767</c:v>
                </c:pt>
                <c:pt idx="1717">
                  <c:v>12823.407351251644</c:v>
                </c:pt>
                <c:pt idx="1718">
                  <c:v>13017.044576094899</c:v>
                </c:pt>
                <c:pt idx="1719">
                  <c:v>13211.79606991633</c:v>
                </c:pt>
                <c:pt idx="1720">
                  <c:v>13329.51730866435</c:v>
                </c:pt>
                <c:pt idx="1721">
                  <c:v>13231.511860904453</c:v>
                </c:pt>
                <c:pt idx="1722">
                  <c:v>13014.310239323762</c:v>
                </c:pt>
                <c:pt idx="1723">
                  <c:v>12757.063658643752</c:v>
                </c:pt>
                <c:pt idx="1724">
                  <c:v>12479.955141109092</c:v>
                </c:pt>
                <c:pt idx="1725">
                  <c:v>11868.730325310386</c:v>
                </c:pt>
                <c:pt idx="1726">
                  <c:v>10989.571104000241</c:v>
                </c:pt>
                <c:pt idx="1727">
                  <c:v>9950.4757968002177</c:v>
                </c:pt>
                <c:pt idx="1728">
                  <c:v>8747.049729671473</c:v>
                </c:pt>
                <c:pt idx="1729">
                  <c:v>7491.9455861048036</c:v>
                </c:pt>
                <c:pt idx="1730">
                  <c:v>6574.0234398587963</c:v>
                </c:pt>
                <c:pt idx="1731">
                  <c:v>6038.5583520215596</c:v>
                </c:pt>
                <c:pt idx="1732">
                  <c:v>5685.46720360168</c:v>
                </c:pt>
                <c:pt idx="1733">
                  <c:v>5530.4756669847247</c:v>
                </c:pt>
                <c:pt idx="1734">
                  <c:v>5389.986305606566</c:v>
                </c:pt>
                <c:pt idx="1735">
                  <c:v>5179.2992840693087</c:v>
                </c:pt>
                <c:pt idx="1736">
                  <c:v>4808.0536200361676</c:v>
                </c:pt>
                <c:pt idx="1737">
                  <c:v>4516.5982265840194</c:v>
                </c:pt>
                <c:pt idx="1738">
                  <c:v>4323.9548494635137</c:v>
                </c:pt>
                <c:pt idx="1739">
                  <c:v>4212.6220428100914</c:v>
                </c:pt>
                <c:pt idx="1740">
                  <c:v>4351.3478698029548</c:v>
                </c:pt>
                <c:pt idx="1741">
                  <c:v>4664.1040923562541</c:v>
                </c:pt>
                <c:pt idx="1742">
                  <c:v>4864.9950455388853</c:v>
                </c:pt>
                <c:pt idx="1743">
                  <c:v>4926.1195605040284</c:v>
                </c:pt>
                <c:pt idx="1744">
                  <c:v>5008.0847552519572</c:v>
                </c:pt>
                <c:pt idx="1745">
                  <c:v>4957.9213855729004</c:v>
                </c:pt>
                <c:pt idx="1746">
                  <c:v>4837.8863881028392</c:v>
                </c:pt>
                <c:pt idx="1747">
                  <c:v>4857.4242072862216</c:v>
                </c:pt>
                <c:pt idx="1748">
                  <c:v>4899.3144832160024</c:v>
                </c:pt>
                <c:pt idx="1749">
                  <c:v>4939.7239543965707</c:v>
                </c:pt>
                <c:pt idx="1750">
                  <c:v>5070.1703907764449</c:v>
                </c:pt>
                <c:pt idx="1751">
                  <c:v>5076.6581632653051</c:v>
                </c:pt>
                <c:pt idx="1752">
                  <c:v>5016.1004825101127</c:v>
                </c:pt>
                <c:pt idx="1753">
                  <c:v>4955.9047559182827</c:v>
                </c:pt>
                <c:pt idx="1754">
                  <c:v>4896.0709834898153</c:v>
                </c:pt>
                <c:pt idx="1755">
                  <c:v>4836.5991652247067</c:v>
                </c:pt>
                <c:pt idx="1756">
                  <c:v>4777.4893011229588</c:v>
                </c:pt>
                <c:pt idx="1757">
                  <c:v>4653.9670856290213</c:v>
                </c:pt>
                <c:pt idx="1758">
                  <c:v>4584.3987620874823</c:v>
                </c:pt>
                <c:pt idx="1759">
                  <c:v>4526.8233087158969</c:v>
                </c:pt>
                <c:pt idx="1760">
                  <c:v>4394.715173795259</c:v>
                </c:pt>
                <c:pt idx="1761">
                  <c:v>4327.0750121291221</c:v>
                </c:pt>
                <c:pt idx="1762">
                  <c:v>4259.9560644582289</c:v>
                </c:pt>
                <c:pt idx="1763">
                  <c:v>4193.358330782572</c:v>
                </c:pt>
                <c:pt idx="1764">
                  <c:v>4065.5919962873454</c:v>
                </c:pt>
                <c:pt idx="1765">
                  <c:v>3806.1985169412155</c:v>
                </c:pt>
                <c:pt idx="1766">
                  <c:v>3348.764804819999</c:v>
                </c:pt>
                <c:pt idx="1767">
                  <c:v>2744.1138021630445</c:v>
                </c:pt>
                <c:pt idx="1768">
                  <c:v>2007.5943807274984</c:v>
                </c:pt>
                <c:pt idx="1769">
                  <c:v>1201.4092295741334</c:v>
                </c:pt>
                <c:pt idx="1770">
                  <c:v>520.53709052491604</c:v>
                </c:pt>
                <c:pt idx="1771">
                  <c:v>129.48768047929616</c:v>
                </c:pt>
                <c:pt idx="1772">
                  <c:v>29.166642590610536</c:v>
                </c:pt>
                <c:pt idx="1773">
                  <c:v>78.655045351476019</c:v>
                </c:pt>
                <c:pt idx="1774">
                  <c:v>20.022344853918185</c:v>
                </c:pt>
                <c:pt idx="1775">
                  <c:v>164.99898685369408</c:v>
                </c:pt>
                <c:pt idx="1776">
                  <c:v>186.41988062442715</c:v>
                </c:pt>
                <c:pt idx="1777">
                  <c:v>48.263531652331267</c:v>
                </c:pt>
                <c:pt idx="1778">
                  <c:v>230.94378124681361</c:v>
                </c:pt>
                <c:pt idx="1779">
                  <c:v>597.38369314668171</c:v>
                </c:pt>
                <c:pt idx="1780">
                  <c:v>888.25738542662202</c:v>
                </c:pt>
                <c:pt idx="1781">
                  <c:v>978.76334366391211</c:v>
                </c:pt>
                <c:pt idx="1782">
                  <c:v>875.59579379655008</c:v>
                </c:pt>
                <c:pt idx="1783">
                  <c:v>675.71354521300373</c:v>
                </c:pt>
                <c:pt idx="1784">
                  <c:v>450.9187698074337</c:v>
                </c:pt>
                <c:pt idx="1785">
                  <c:v>314.43044910036258</c:v>
                </c:pt>
                <c:pt idx="1786">
                  <c:v>270.92915504509159</c:v>
                </c:pt>
                <c:pt idx="1787">
                  <c:v>266.56023489897962</c:v>
                </c:pt>
                <c:pt idx="1788">
                  <c:v>293.67765959689638</c:v>
                </c:pt>
                <c:pt idx="1789">
                  <c:v>358.94303495426345</c:v>
                </c:pt>
                <c:pt idx="1790">
                  <c:v>444.81908733802675</c:v>
                </c:pt>
                <c:pt idx="1791">
                  <c:v>514.07292265314436</c:v>
                </c:pt>
                <c:pt idx="1792">
                  <c:v>519.71602036131264</c:v>
                </c:pt>
                <c:pt idx="1793">
                  <c:v>409.91223986150942</c:v>
                </c:pt>
                <c:pt idx="1794">
                  <c:v>320.77274106765447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43D-45A7-AC67-0C97E7D379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77538784"/>
        <c:axId val="1177539440"/>
        <c:extLst>
          <c:ext xmlns:c15="http://schemas.microsoft.com/office/drawing/2012/chart" uri="{02D57815-91ED-43cb-92C2-25804820EDAC}">
            <c15:filteredLineSeries>
              <c15:ser>
                <c:idx val="1"/>
                <c:order val="1"/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ormulaRef>
                          <c15:sqref>Sheet1!$C$1:$C$1805</c15:sqref>
                        </c15:formulaRef>
                      </c:ext>
                    </c:extLst>
                    <c:numCache>
                      <c:formatCode>General</c:formatCode>
                      <c:ptCount val="1805"/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1</c:v>
                      </c:pt>
                      <c:pt idx="6">
                        <c:v>2</c:v>
                      </c:pt>
                      <c:pt idx="7">
                        <c:v>3</c:v>
                      </c:pt>
                      <c:pt idx="8">
                        <c:v>4</c:v>
                      </c:pt>
                      <c:pt idx="9">
                        <c:v>5</c:v>
                      </c:pt>
                      <c:pt idx="10">
                        <c:v>6</c:v>
                      </c:pt>
                      <c:pt idx="11">
                        <c:v>7</c:v>
                      </c:pt>
                      <c:pt idx="12">
                        <c:v>8</c:v>
                      </c:pt>
                      <c:pt idx="13">
                        <c:v>9</c:v>
                      </c:pt>
                      <c:pt idx="14">
                        <c:v>10</c:v>
                      </c:pt>
                      <c:pt idx="15">
                        <c:v>11</c:v>
                      </c:pt>
                      <c:pt idx="16">
                        <c:v>12</c:v>
                      </c:pt>
                      <c:pt idx="17">
                        <c:v>13</c:v>
                      </c:pt>
                      <c:pt idx="18">
                        <c:v>14</c:v>
                      </c:pt>
                      <c:pt idx="19">
                        <c:v>15</c:v>
                      </c:pt>
                      <c:pt idx="20">
                        <c:v>16</c:v>
                      </c:pt>
                      <c:pt idx="21">
                        <c:v>17</c:v>
                      </c:pt>
                      <c:pt idx="22">
                        <c:v>18</c:v>
                      </c:pt>
                      <c:pt idx="23">
                        <c:v>19</c:v>
                      </c:pt>
                      <c:pt idx="24">
                        <c:v>20</c:v>
                      </c:pt>
                      <c:pt idx="25">
                        <c:v>21</c:v>
                      </c:pt>
                      <c:pt idx="26">
                        <c:v>22</c:v>
                      </c:pt>
                      <c:pt idx="27">
                        <c:v>23</c:v>
                      </c:pt>
                      <c:pt idx="28">
                        <c:v>24</c:v>
                      </c:pt>
                      <c:pt idx="29">
                        <c:v>25</c:v>
                      </c:pt>
                      <c:pt idx="30">
                        <c:v>26</c:v>
                      </c:pt>
                      <c:pt idx="31">
                        <c:v>27</c:v>
                      </c:pt>
                      <c:pt idx="32">
                        <c:v>28</c:v>
                      </c:pt>
                      <c:pt idx="33">
                        <c:v>29</c:v>
                      </c:pt>
                      <c:pt idx="34">
                        <c:v>30</c:v>
                      </c:pt>
                      <c:pt idx="35">
                        <c:v>31</c:v>
                      </c:pt>
                      <c:pt idx="36">
                        <c:v>32</c:v>
                      </c:pt>
                      <c:pt idx="37">
                        <c:v>33</c:v>
                      </c:pt>
                      <c:pt idx="38">
                        <c:v>34</c:v>
                      </c:pt>
                      <c:pt idx="39">
                        <c:v>35</c:v>
                      </c:pt>
                      <c:pt idx="40">
                        <c:v>36</c:v>
                      </c:pt>
                      <c:pt idx="41">
                        <c:v>37</c:v>
                      </c:pt>
                      <c:pt idx="42">
                        <c:v>38</c:v>
                      </c:pt>
                      <c:pt idx="43">
                        <c:v>39</c:v>
                      </c:pt>
                      <c:pt idx="44">
                        <c:v>40</c:v>
                      </c:pt>
                      <c:pt idx="45">
                        <c:v>41</c:v>
                      </c:pt>
                      <c:pt idx="46">
                        <c:v>42</c:v>
                      </c:pt>
                      <c:pt idx="47">
                        <c:v>43</c:v>
                      </c:pt>
                      <c:pt idx="48">
                        <c:v>44</c:v>
                      </c:pt>
                      <c:pt idx="49">
                        <c:v>45</c:v>
                      </c:pt>
                      <c:pt idx="50">
                        <c:v>46</c:v>
                      </c:pt>
                      <c:pt idx="51">
                        <c:v>47</c:v>
                      </c:pt>
                      <c:pt idx="52">
                        <c:v>48</c:v>
                      </c:pt>
                      <c:pt idx="53">
                        <c:v>49</c:v>
                      </c:pt>
                      <c:pt idx="54">
                        <c:v>50</c:v>
                      </c:pt>
                      <c:pt idx="55">
                        <c:v>51</c:v>
                      </c:pt>
                      <c:pt idx="56">
                        <c:v>52</c:v>
                      </c:pt>
                      <c:pt idx="57">
                        <c:v>53</c:v>
                      </c:pt>
                      <c:pt idx="58">
                        <c:v>54</c:v>
                      </c:pt>
                      <c:pt idx="59">
                        <c:v>55</c:v>
                      </c:pt>
                      <c:pt idx="60">
                        <c:v>56</c:v>
                      </c:pt>
                      <c:pt idx="61">
                        <c:v>57</c:v>
                      </c:pt>
                      <c:pt idx="62">
                        <c:v>58</c:v>
                      </c:pt>
                      <c:pt idx="63">
                        <c:v>59</c:v>
                      </c:pt>
                      <c:pt idx="64">
                        <c:v>60</c:v>
                      </c:pt>
                      <c:pt idx="65">
                        <c:v>61</c:v>
                      </c:pt>
                      <c:pt idx="66">
                        <c:v>62</c:v>
                      </c:pt>
                      <c:pt idx="67">
                        <c:v>63</c:v>
                      </c:pt>
                      <c:pt idx="68">
                        <c:v>64</c:v>
                      </c:pt>
                      <c:pt idx="69">
                        <c:v>65</c:v>
                      </c:pt>
                      <c:pt idx="70">
                        <c:v>66</c:v>
                      </c:pt>
                      <c:pt idx="71">
                        <c:v>67</c:v>
                      </c:pt>
                      <c:pt idx="72">
                        <c:v>68</c:v>
                      </c:pt>
                      <c:pt idx="73">
                        <c:v>69</c:v>
                      </c:pt>
                      <c:pt idx="74">
                        <c:v>70</c:v>
                      </c:pt>
                      <c:pt idx="75">
                        <c:v>71</c:v>
                      </c:pt>
                      <c:pt idx="76">
                        <c:v>72</c:v>
                      </c:pt>
                      <c:pt idx="77">
                        <c:v>73</c:v>
                      </c:pt>
                      <c:pt idx="78">
                        <c:v>74</c:v>
                      </c:pt>
                      <c:pt idx="79">
                        <c:v>75</c:v>
                      </c:pt>
                      <c:pt idx="80">
                        <c:v>76</c:v>
                      </c:pt>
                      <c:pt idx="81">
                        <c:v>77</c:v>
                      </c:pt>
                      <c:pt idx="82">
                        <c:v>78</c:v>
                      </c:pt>
                      <c:pt idx="83">
                        <c:v>79</c:v>
                      </c:pt>
                      <c:pt idx="84">
                        <c:v>80</c:v>
                      </c:pt>
                      <c:pt idx="85">
                        <c:v>81</c:v>
                      </c:pt>
                      <c:pt idx="86">
                        <c:v>82</c:v>
                      </c:pt>
                      <c:pt idx="87">
                        <c:v>83</c:v>
                      </c:pt>
                      <c:pt idx="88">
                        <c:v>84</c:v>
                      </c:pt>
                      <c:pt idx="89">
                        <c:v>85</c:v>
                      </c:pt>
                      <c:pt idx="90">
                        <c:v>86</c:v>
                      </c:pt>
                      <c:pt idx="91">
                        <c:v>87</c:v>
                      </c:pt>
                      <c:pt idx="92">
                        <c:v>88</c:v>
                      </c:pt>
                      <c:pt idx="93">
                        <c:v>89</c:v>
                      </c:pt>
                      <c:pt idx="94">
                        <c:v>90</c:v>
                      </c:pt>
                      <c:pt idx="95">
                        <c:v>91</c:v>
                      </c:pt>
                      <c:pt idx="96">
                        <c:v>92</c:v>
                      </c:pt>
                      <c:pt idx="97">
                        <c:v>93</c:v>
                      </c:pt>
                      <c:pt idx="98">
                        <c:v>94</c:v>
                      </c:pt>
                      <c:pt idx="99">
                        <c:v>95</c:v>
                      </c:pt>
                      <c:pt idx="100">
                        <c:v>96</c:v>
                      </c:pt>
                      <c:pt idx="101">
                        <c:v>97</c:v>
                      </c:pt>
                      <c:pt idx="102">
                        <c:v>98</c:v>
                      </c:pt>
                      <c:pt idx="103">
                        <c:v>99</c:v>
                      </c:pt>
                      <c:pt idx="104">
                        <c:v>100</c:v>
                      </c:pt>
                      <c:pt idx="105">
                        <c:v>101</c:v>
                      </c:pt>
                      <c:pt idx="106">
                        <c:v>102</c:v>
                      </c:pt>
                      <c:pt idx="107">
                        <c:v>103</c:v>
                      </c:pt>
                      <c:pt idx="108">
                        <c:v>104</c:v>
                      </c:pt>
                      <c:pt idx="109">
                        <c:v>105</c:v>
                      </c:pt>
                      <c:pt idx="110">
                        <c:v>106</c:v>
                      </c:pt>
                      <c:pt idx="111">
                        <c:v>107</c:v>
                      </c:pt>
                      <c:pt idx="112">
                        <c:v>108</c:v>
                      </c:pt>
                      <c:pt idx="113">
                        <c:v>109</c:v>
                      </c:pt>
                      <c:pt idx="114">
                        <c:v>110</c:v>
                      </c:pt>
                      <c:pt idx="115">
                        <c:v>111</c:v>
                      </c:pt>
                      <c:pt idx="116">
                        <c:v>112</c:v>
                      </c:pt>
                      <c:pt idx="117">
                        <c:v>113</c:v>
                      </c:pt>
                      <c:pt idx="118">
                        <c:v>114</c:v>
                      </c:pt>
                      <c:pt idx="119">
                        <c:v>115</c:v>
                      </c:pt>
                      <c:pt idx="120">
                        <c:v>116</c:v>
                      </c:pt>
                      <c:pt idx="121">
                        <c:v>117</c:v>
                      </c:pt>
                      <c:pt idx="122">
                        <c:v>118</c:v>
                      </c:pt>
                      <c:pt idx="123">
                        <c:v>119</c:v>
                      </c:pt>
                      <c:pt idx="124">
                        <c:v>120</c:v>
                      </c:pt>
                      <c:pt idx="125">
                        <c:v>121</c:v>
                      </c:pt>
                      <c:pt idx="126">
                        <c:v>122</c:v>
                      </c:pt>
                      <c:pt idx="127">
                        <c:v>123</c:v>
                      </c:pt>
                      <c:pt idx="128">
                        <c:v>124</c:v>
                      </c:pt>
                      <c:pt idx="129">
                        <c:v>125</c:v>
                      </c:pt>
                      <c:pt idx="130">
                        <c:v>126</c:v>
                      </c:pt>
                      <c:pt idx="131">
                        <c:v>127</c:v>
                      </c:pt>
                      <c:pt idx="132">
                        <c:v>128</c:v>
                      </c:pt>
                      <c:pt idx="133">
                        <c:v>129</c:v>
                      </c:pt>
                      <c:pt idx="134">
                        <c:v>130</c:v>
                      </c:pt>
                      <c:pt idx="135">
                        <c:v>131</c:v>
                      </c:pt>
                      <c:pt idx="136">
                        <c:v>132</c:v>
                      </c:pt>
                      <c:pt idx="137">
                        <c:v>133</c:v>
                      </c:pt>
                      <c:pt idx="138">
                        <c:v>134</c:v>
                      </c:pt>
                      <c:pt idx="139">
                        <c:v>135</c:v>
                      </c:pt>
                      <c:pt idx="140">
                        <c:v>136</c:v>
                      </c:pt>
                      <c:pt idx="141">
                        <c:v>137</c:v>
                      </c:pt>
                      <c:pt idx="142">
                        <c:v>138</c:v>
                      </c:pt>
                      <c:pt idx="143">
                        <c:v>139</c:v>
                      </c:pt>
                      <c:pt idx="144">
                        <c:v>140</c:v>
                      </c:pt>
                      <c:pt idx="145">
                        <c:v>141</c:v>
                      </c:pt>
                      <c:pt idx="146">
                        <c:v>142</c:v>
                      </c:pt>
                      <c:pt idx="147">
                        <c:v>143</c:v>
                      </c:pt>
                      <c:pt idx="148">
                        <c:v>144</c:v>
                      </c:pt>
                      <c:pt idx="149">
                        <c:v>145</c:v>
                      </c:pt>
                      <c:pt idx="150">
                        <c:v>146</c:v>
                      </c:pt>
                      <c:pt idx="151">
                        <c:v>147</c:v>
                      </c:pt>
                      <c:pt idx="152">
                        <c:v>148</c:v>
                      </c:pt>
                      <c:pt idx="153">
                        <c:v>149</c:v>
                      </c:pt>
                      <c:pt idx="154">
                        <c:v>150</c:v>
                      </c:pt>
                      <c:pt idx="155">
                        <c:v>151</c:v>
                      </c:pt>
                      <c:pt idx="156">
                        <c:v>152</c:v>
                      </c:pt>
                      <c:pt idx="157">
                        <c:v>153</c:v>
                      </c:pt>
                      <c:pt idx="158">
                        <c:v>154</c:v>
                      </c:pt>
                      <c:pt idx="159">
                        <c:v>155</c:v>
                      </c:pt>
                      <c:pt idx="160">
                        <c:v>156</c:v>
                      </c:pt>
                      <c:pt idx="161">
                        <c:v>157</c:v>
                      </c:pt>
                      <c:pt idx="162">
                        <c:v>158</c:v>
                      </c:pt>
                      <c:pt idx="163">
                        <c:v>159</c:v>
                      </c:pt>
                      <c:pt idx="164">
                        <c:v>160</c:v>
                      </c:pt>
                      <c:pt idx="165">
                        <c:v>161</c:v>
                      </c:pt>
                      <c:pt idx="166">
                        <c:v>162</c:v>
                      </c:pt>
                      <c:pt idx="167">
                        <c:v>163</c:v>
                      </c:pt>
                      <c:pt idx="168">
                        <c:v>164</c:v>
                      </c:pt>
                      <c:pt idx="169">
                        <c:v>165</c:v>
                      </c:pt>
                      <c:pt idx="170">
                        <c:v>166</c:v>
                      </c:pt>
                      <c:pt idx="171">
                        <c:v>167</c:v>
                      </c:pt>
                      <c:pt idx="172">
                        <c:v>168</c:v>
                      </c:pt>
                      <c:pt idx="173">
                        <c:v>169</c:v>
                      </c:pt>
                      <c:pt idx="174">
                        <c:v>170</c:v>
                      </c:pt>
                      <c:pt idx="175">
                        <c:v>171</c:v>
                      </c:pt>
                      <c:pt idx="176">
                        <c:v>172</c:v>
                      </c:pt>
                      <c:pt idx="177">
                        <c:v>173</c:v>
                      </c:pt>
                      <c:pt idx="178">
                        <c:v>174</c:v>
                      </c:pt>
                      <c:pt idx="179">
                        <c:v>175</c:v>
                      </c:pt>
                      <c:pt idx="180">
                        <c:v>176</c:v>
                      </c:pt>
                      <c:pt idx="181">
                        <c:v>177</c:v>
                      </c:pt>
                      <c:pt idx="182">
                        <c:v>178</c:v>
                      </c:pt>
                      <c:pt idx="183">
                        <c:v>179</c:v>
                      </c:pt>
                      <c:pt idx="184">
                        <c:v>180</c:v>
                      </c:pt>
                      <c:pt idx="185">
                        <c:v>181</c:v>
                      </c:pt>
                      <c:pt idx="186">
                        <c:v>182</c:v>
                      </c:pt>
                      <c:pt idx="187">
                        <c:v>183</c:v>
                      </c:pt>
                      <c:pt idx="188">
                        <c:v>184</c:v>
                      </c:pt>
                      <c:pt idx="189">
                        <c:v>185</c:v>
                      </c:pt>
                      <c:pt idx="190">
                        <c:v>186</c:v>
                      </c:pt>
                      <c:pt idx="191">
                        <c:v>187</c:v>
                      </c:pt>
                      <c:pt idx="192">
                        <c:v>188</c:v>
                      </c:pt>
                      <c:pt idx="193">
                        <c:v>189</c:v>
                      </c:pt>
                      <c:pt idx="194">
                        <c:v>190</c:v>
                      </c:pt>
                      <c:pt idx="195">
                        <c:v>191</c:v>
                      </c:pt>
                      <c:pt idx="196">
                        <c:v>192</c:v>
                      </c:pt>
                      <c:pt idx="197">
                        <c:v>193</c:v>
                      </c:pt>
                      <c:pt idx="198">
                        <c:v>194</c:v>
                      </c:pt>
                      <c:pt idx="199">
                        <c:v>195</c:v>
                      </c:pt>
                      <c:pt idx="200">
                        <c:v>196</c:v>
                      </c:pt>
                      <c:pt idx="201">
                        <c:v>197</c:v>
                      </c:pt>
                      <c:pt idx="202">
                        <c:v>198</c:v>
                      </c:pt>
                      <c:pt idx="203">
                        <c:v>199</c:v>
                      </c:pt>
                      <c:pt idx="204">
                        <c:v>200</c:v>
                      </c:pt>
                      <c:pt idx="205">
                        <c:v>201</c:v>
                      </c:pt>
                      <c:pt idx="206">
                        <c:v>202</c:v>
                      </c:pt>
                      <c:pt idx="207">
                        <c:v>203</c:v>
                      </c:pt>
                      <c:pt idx="208">
                        <c:v>204</c:v>
                      </c:pt>
                      <c:pt idx="209">
                        <c:v>205</c:v>
                      </c:pt>
                      <c:pt idx="210">
                        <c:v>206</c:v>
                      </c:pt>
                      <c:pt idx="211">
                        <c:v>207</c:v>
                      </c:pt>
                      <c:pt idx="212">
                        <c:v>208</c:v>
                      </c:pt>
                      <c:pt idx="213">
                        <c:v>209</c:v>
                      </c:pt>
                      <c:pt idx="214">
                        <c:v>210</c:v>
                      </c:pt>
                      <c:pt idx="215">
                        <c:v>211</c:v>
                      </c:pt>
                      <c:pt idx="216">
                        <c:v>212</c:v>
                      </c:pt>
                      <c:pt idx="217">
                        <c:v>213</c:v>
                      </c:pt>
                      <c:pt idx="218">
                        <c:v>214</c:v>
                      </c:pt>
                      <c:pt idx="219">
                        <c:v>215</c:v>
                      </c:pt>
                      <c:pt idx="220">
                        <c:v>216</c:v>
                      </c:pt>
                      <c:pt idx="221">
                        <c:v>217</c:v>
                      </c:pt>
                      <c:pt idx="222">
                        <c:v>218</c:v>
                      </c:pt>
                      <c:pt idx="223">
                        <c:v>219</c:v>
                      </c:pt>
                      <c:pt idx="224">
                        <c:v>220</c:v>
                      </c:pt>
                      <c:pt idx="225">
                        <c:v>221</c:v>
                      </c:pt>
                      <c:pt idx="226">
                        <c:v>222</c:v>
                      </c:pt>
                      <c:pt idx="227">
                        <c:v>223</c:v>
                      </c:pt>
                      <c:pt idx="228">
                        <c:v>224</c:v>
                      </c:pt>
                      <c:pt idx="229">
                        <c:v>225</c:v>
                      </c:pt>
                      <c:pt idx="230">
                        <c:v>226</c:v>
                      </c:pt>
                      <c:pt idx="231">
                        <c:v>227</c:v>
                      </c:pt>
                      <c:pt idx="232">
                        <c:v>228</c:v>
                      </c:pt>
                      <c:pt idx="233">
                        <c:v>229</c:v>
                      </c:pt>
                      <c:pt idx="234">
                        <c:v>230</c:v>
                      </c:pt>
                      <c:pt idx="235">
                        <c:v>231</c:v>
                      </c:pt>
                      <c:pt idx="236">
                        <c:v>232</c:v>
                      </c:pt>
                      <c:pt idx="237">
                        <c:v>233</c:v>
                      </c:pt>
                      <c:pt idx="238">
                        <c:v>234</c:v>
                      </c:pt>
                      <c:pt idx="239">
                        <c:v>235</c:v>
                      </c:pt>
                      <c:pt idx="240">
                        <c:v>236</c:v>
                      </c:pt>
                      <c:pt idx="241">
                        <c:v>237</c:v>
                      </c:pt>
                      <c:pt idx="242">
                        <c:v>238</c:v>
                      </c:pt>
                      <c:pt idx="243">
                        <c:v>239</c:v>
                      </c:pt>
                      <c:pt idx="244">
                        <c:v>240</c:v>
                      </c:pt>
                      <c:pt idx="245">
                        <c:v>241</c:v>
                      </c:pt>
                      <c:pt idx="246">
                        <c:v>242</c:v>
                      </c:pt>
                      <c:pt idx="247">
                        <c:v>243</c:v>
                      </c:pt>
                      <c:pt idx="248">
                        <c:v>244</c:v>
                      </c:pt>
                      <c:pt idx="249">
                        <c:v>245</c:v>
                      </c:pt>
                      <c:pt idx="250">
                        <c:v>246</c:v>
                      </c:pt>
                      <c:pt idx="251">
                        <c:v>247</c:v>
                      </c:pt>
                      <c:pt idx="252">
                        <c:v>248</c:v>
                      </c:pt>
                      <c:pt idx="253">
                        <c:v>249</c:v>
                      </c:pt>
                      <c:pt idx="254">
                        <c:v>250</c:v>
                      </c:pt>
                      <c:pt idx="255">
                        <c:v>251</c:v>
                      </c:pt>
                      <c:pt idx="256">
                        <c:v>252</c:v>
                      </c:pt>
                      <c:pt idx="257">
                        <c:v>253</c:v>
                      </c:pt>
                      <c:pt idx="258">
                        <c:v>254</c:v>
                      </c:pt>
                      <c:pt idx="259">
                        <c:v>255</c:v>
                      </c:pt>
                      <c:pt idx="260">
                        <c:v>256</c:v>
                      </c:pt>
                      <c:pt idx="261">
                        <c:v>257</c:v>
                      </c:pt>
                      <c:pt idx="262">
                        <c:v>258</c:v>
                      </c:pt>
                      <c:pt idx="263">
                        <c:v>259</c:v>
                      </c:pt>
                      <c:pt idx="264">
                        <c:v>260</c:v>
                      </c:pt>
                      <c:pt idx="265">
                        <c:v>261</c:v>
                      </c:pt>
                      <c:pt idx="266">
                        <c:v>262</c:v>
                      </c:pt>
                      <c:pt idx="267">
                        <c:v>263</c:v>
                      </c:pt>
                      <c:pt idx="268">
                        <c:v>264</c:v>
                      </c:pt>
                      <c:pt idx="269">
                        <c:v>265</c:v>
                      </c:pt>
                      <c:pt idx="270">
                        <c:v>266</c:v>
                      </c:pt>
                      <c:pt idx="271">
                        <c:v>267</c:v>
                      </c:pt>
                      <c:pt idx="272">
                        <c:v>268</c:v>
                      </c:pt>
                      <c:pt idx="273">
                        <c:v>269</c:v>
                      </c:pt>
                      <c:pt idx="274">
                        <c:v>270</c:v>
                      </c:pt>
                      <c:pt idx="275">
                        <c:v>271</c:v>
                      </c:pt>
                      <c:pt idx="276">
                        <c:v>272</c:v>
                      </c:pt>
                      <c:pt idx="277">
                        <c:v>273</c:v>
                      </c:pt>
                      <c:pt idx="278">
                        <c:v>274</c:v>
                      </c:pt>
                      <c:pt idx="279">
                        <c:v>275</c:v>
                      </c:pt>
                      <c:pt idx="280">
                        <c:v>276</c:v>
                      </c:pt>
                      <c:pt idx="281">
                        <c:v>277</c:v>
                      </c:pt>
                      <c:pt idx="282">
                        <c:v>278</c:v>
                      </c:pt>
                      <c:pt idx="283">
                        <c:v>279</c:v>
                      </c:pt>
                      <c:pt idx="284">
                        <c:v>280</c:v>
                      </c:pt>
                      <c:pt idx="285">
                        <c:v>281</c:v>
                      </c:pt>
                      <c:pt idx="286">
                        <c:v>282</c:v>
                      </c:pt>
                      <c:pt idx="287">
                        <c:v>283</c:v>
                      </c:pt>
                      <c:pt idx="288">
                        <c:v>284</c:v>
                      </c:pt>
                      <c:pt idx="289">
                        <c:v>285</c:v>
                      </c:pt>
                      <c:pt idx="290">
                        <c:v>286</c:v>
                      </c:pt>
                      <c:pt idx="291">
                        <c:v>287</c:v>
                      </c:pt>
                      <c:pt idx="292">
                        <c:v>288</c:v>
                      </c:pt>
                      <c:pt idx="293">
                        <c:v>289</c:v>
                      </c:pt>
                      <c:pt idx="294">
                        <c:v>290</c:v>
                      </c:pt>
                      <c:pt idx="295">
                        <c:v>291</c:v>
                      </c:pt>
                      <c:pt idx="296">
                        <c:v>292</c:v>
                      </c:pt>
                      <c:pt idx="297">
                        <c:v>293</c:v>
                      </c:pt>
                      <c:pt idx="298">
                        <c:v>294</c:v>
                      </c:pt>
                      <c:pt idx="299">
                        <c:v>295</c:v>
                      </c:pt>
                      <c:pt idx="300">
                        <c:v>296</c:v>
                      </c:pt>
                      <c:pt idx="301">
                        <c:v>297</c:v>
                      </c:pt>
                      <c:pt idx="302">
                        <c:v>298</c:v>
                      </c:pt>
                      <c:pt idx="303">
                        <c:v>299</c:v>
                      </c:pt>
                      <c:pt idx="304">
                        <c:v>300</c:v>
                      </c:pt>
                      <c:pt idx="305">
                        <c:v>301</c:v>
                      </c:pt>
                      <c:pt idx="306">
                        <c:v>302</c:v>
                      </c:pt>
                      <c:pt idx="307">
                        <c:v>303</c:v>
                      </c:pt>
                      <c:pt idx="308">
                        <c:v>304</c:v>
                      </c:pt>
                      <c:pt idx="309">
                        <c:v>305</c:v>
                      </c:pt>
                      <c:pt idx="310">
                        <c:v>306</c:v>
                      </c:pt>
                      <c:pt idx="311">
                        <c:v>307</c:v>
                      </c:pt>
                      <c:pt idx="312">
                        <c:v>308</c:v>
                      </c:pt>
                      <c:pt idx="313">
                        <c:v>309</c:v>
                      </c:pt>
                      <c:pt idx="314">
                        <c:v>310</c:v>
                      </c:pt>
                      <c:pt idx="315">
                        <c:v>311</c:v>
                      </c:pt>
                      <c:pt idx="316">
                        <c:v>312</c:v>
                      </c:pt>
                      <c:pt idx="317">
                        <c:v>313</c:v>
                      </c:pt>
                      <c:pt idx="318">
                        <c:v>314</c:v>
                      </c:pt>
                      <c:pt idx="319">
                        <c:v>315</c:v>
                      </c:pt>
                      <c:pt idx="320">
                        <c:v>316</c:v>
                      </c:pt>
                      <c:pt idx="321">
                        <c:v>317</c:v>
                      </c:pt>
                      <c:pt idx="322">
                        <c:v>318</c:v>
                      </c:pt>
                      <c:pt idx="323">
                        <c:v>319</c:v>
                      </c:pt>
                      <c:pt idx="324">
                        <c:v>320</c:v>
                      </c:pt>
                      <c:pt idx="325">
                        <c:v>321</c:v>
                      </c:pt>
                      <c:pt idx="326">
                        <c:v>322</c:v>
                      </c:pt>
                      <c:pt idx="327">
                        <c:v>323</c:v>
                      </c:pt>
                      <c:pt idx="328">
                        <c:v>324</c:v>
                      </c:pt>
                      <c:pt idx="329">
                        <c:v>325</c:v>
                      </c:pt>
                      <c:pt idx="330">
                        <c:v>326</c:v>
                      </c:pt>
                      <c:pt idx="331">
                        <c:v>327</c:v>
                      </c:pt>
                      <c:pt idx="332">
                        <c:v>328</c:v>
                      </c:pt>
                      <c:pt idx="333">
                        <c:v>329</c:v>
                      </c:pt>
                      <c:pt idx="334">
                        <c:v>330</c:v>
                      </c:pt>
                      <c:pt idx="335">
                        <c:v>331</c:v>
                      </c:pt>
                      <c:pt idx="336">
                        <c:v>332</c:v>
                      </c:pt>
                      <c:pt idx="337">
                        <c:v>333</c:v>
                      </c:pt>
                      <c:pt idx="338">
                        <c:v>334</c:v>
                      </c:pt>
                      <c:pt idx="339">
                        <c:v>335</c:v>
                      </c:pt>
                      <c:pt idx="340">
                        <c:v>336</c:v>
                      </c:pt>
                      <c:pt idx="341">
                        <c:v>337</c:v>
                      </c:pt>
                      <c:pt idx="342">
                        <c:v>338</c:v>
                      </c:pt>
                      <c:pt idx="343">
                        <c:v>339</c:v>
                      </c:pt>
                      <c:pt idx="344">
                        <c:v>340</c:v>
                      </c:pt>
                      <c:pt idx="345">
                        <c:v>341</c:v>
                      </c:pt>
                      <c:pt idx="346">
                        <c:v>342</c:v>
                      </c:pt>
                      <c:pt idx="347">
                        <c:v>343</c:v>
                      </c:pt>
                      <c:pt idx="348">
                        <c:v>344</c:v>
                      </c:pt>
                      <c:pt idx="349">
                        <c:v>345</c:v>
                      </c:pt>
                      <c:pt idx="350">
                        <c:v>346</c:v>
                      </c:pt>
                      <c:pt idx="351">
                        <c:v>347</c:v>
                      </c:pt>
                      <c:pt idx="352">
                        <c:v>348</c:v>
                      </c:pt>
                      <c:pt idx="353">
                        <c:v>349</c:v>
                      </c:pt>
                      <c:pt idx="354">
                        <c:v>350</c:v>
                      </c:pt>
                      <c:pt idx="355">
                        <c:v>351</c:v>
                      </c:pt>
                      <c:pt idx="356">
                        <c:v>352</c:v>
                      </c:pt>
                      <c:pt idx="357">
                        <c:v>353</c:v>
                      </c:pt>
                      <c:pt idx="358">
                        <c:v>354</c:v>
                      </c:pt>
                      <c:pt idx="359">
                        <c:v>355</c:v>
                      </c:pt>
                      <c:pt idx="360">
                        <c:v>356</c:v>
                      </c:pt>
                      <c:pt idx="361">
                        <c:v>357</c:v>
                      </c:pt>
                      <c:pt idx="362">
                        <c:v>358</c:v>
                      </c:pt>
                      <c:pt idx="363">
                        <c:v>359</c:v>
                      </c:pt>
                      <c:pt idx="364">
                        <c:v>360</c:v>
                      </c:pt>
                      <c:pt idx="365">
                        <c:v>361</c:v>
                      </c:pt>
                      <c:pt idx="366">
                        <c:v>362</c:v>
                      </c:pt>
                      <c:pt idx="367">
                        <c:v>363</c:v>
                      </c:pt>
                      <c:pt idx="368">
                        <c:v>364</c:v>
                      </c:pt>
                      <c:pt idx="369">
                        <c:v>365</c:v>
                      </c:pt>
                      <c:pt idx="370">
                        <c:v>366</c:v>
                      </c:pt>
                      <c:pt idx="371">
                        <c:v>367</c:v>
                      </c:pt>
                      <c:pt idx="372">
                        <c:v>368</c:v>
                      </c:pt>
                      <c:pt idx="373">
                        <c:v>369</c:v>
                      </c:pt>
                      <c:pt idx="374">
                        <c:v>370</c:v>
                      </c:pt>
                      <c:pt idx="375">
                        <c:v>371</c:v>
                      </c:pt>
                      <c:pt idx="376">
                        <c:v>372</c:v>
                      </c:pt>
                      <c:pt idx="377">
                        <c:v>373</c:v>
                      </c:pt>
                      <c:pt idx="378">
                        <c:v>374</c:v>
                      </c:pt>
                      <c:pt idx="379">
                        <c:v>375</c:v>
                      </c:pt>
                      <c:pt idx="380">
                        <c:v>376</c:v>
                      </c:pt>
                      <c:pt idx="381">
                        <c:v>377</c:v>
                      </c:pt>
                      <c:pt idx="382">
                        <c:v>378</c:v>
                      </c:pt>
                      <c:pt idx="383">
                        <c:v>379</c:v>
                      </c:pt>
                      <c:pt idx="384">
                        <c:v>380</c:v>
                      </c:pt>
                      <c:pt idx="385">
                        <c:v>381</c:v>
                      </c:pt>
                      <c:pt idx="386">
                        <c:v>382</c:v>
                      </c:pt>
                      <c:pt idx="387">
                        <c:v>383</c:v>
                      </c:pt>
                      <c:pt idx="388">
                        <c:v>384</c:v>
                      </c:pt>
                      <c:pt idx="389">
                        <c:v>385</c:v>
                      </c:pt>
                      <c:pt idx="390">
                        <c:v>386</c:v>
                      </c:pt>
                      <c:pt idx="391">
                        <c:v>387</c:v>
                      </c:pt>
                      <c:pt idx="392">
                        <c:v>388</c:v>
                      </c:pt>
                      <c:pt idx="393">
                        <c:v>389</c:v>
                      </c:pt>
                      <c:pt idx="394">
                        <c:v>390</c:v>
                      </c:pt>
                      <c:pt idx="395">
                        <c:v>391</c:v>
                      </c:pt>
                      <c:pt idx="396">
                        <c:v>392</c:v>
                      </c:pt>
                      <c:pt idx="397">
                        <c:v>393</c:v>
                      </c:pt>
                      <c:pt idx="398">
                        <c:v>394</c:v>
                      </c:pt>
                      <c:pt idx="399">
                        <c:v>395</c:v>
                      </c:pt>
                      <c:pt idx="400">
                        <c:v>396</c:v>
                      </c:pt>
                      <c:pt idx="401">
                        <c:v>397</c:v>
                      </c:pt>
                      <c:pt idx="402">
                        <c:v>398</c:v>
                      </c:pt>
                      <c:pt idx="403">
                        <c:v>399</c:v>
                      </c:pt>
                      <c:pt idx="404">
                        <c:v>400</c:v>
                      </c:pt>
                      <c:pt idx="405">
                        <c:v>401</c:v>
                      </c:pt>
                      <c:pt idx="406">
                        <c:v>402</c:v>
                      </c:pt>
                      <c:pt idx="407">
                        <c:v>403</c:v>
                      </c:pt>
                      <c:pt idx="408">
                        <c:v>404</c:v>
                      </c:pt>
                      <c:pt idx="409">
                        <c:v>405</c:v>
                      </c:pt>
                      <c:pt idx="410">
                        <c:v>406</c:v>
                      </c:pt>
                      <c:pt idx="411">
                        <c:v>407</c:v>
                      </c:pt>
                      <c:pt idx="412">
                        <c:v>408</c:v>
                      </c:pt>
                      <c:pt idx="413">
                        <c:v>409</c:v>
                      </c:pt>
                      <c:pt idx="414">
                        <c:v>410</c:v>
                      </c:pt>
                      <c:pt idx="415">
                        <c:v>411</c:v>
                      </c:pt>
                      <c:pt idx="416">
                        <c:v>412</c:v>
                      </c:pt>
                      <c:pt idx="417">
                        <c:v>413</c:v>
                      </c:pt>
                      <c:pt idx="418">
                        <c:v>414</c:v>
                      </c:pt>
                      <c:pt idx="419">
                        <c:v>415</c:v>
                      </c:pt>
                      <c:pt idx="420">
                        <c:v>416</c:v>
                      </c:pt>
                      <c:pt idx="421">
                        <c:v>417</c:v>
                      </c:pt>
                      <c:pt idx="422">
                        <c:v>418</c:v>
                      </c:pt>
                      <c:pt idx="423">
                        <c:v>419</c:v>
                      </c:pt>
                      <c:pt idx="424">
                        <c:v>420</c:v>
                      </c:pt>
                      <c:pt idx="425">
                        <c:v>421</c:v>
                      </c:pt>
                      <c:pt idx="426">
                        <c:v>422</c:v>
                      </c:pt>
                      <c:pt idx="427">
                        <c:v>423</c:v>
                      </c:pt>
                      <c:pt idx="428">
                        <c:v>424</c:v>
                      </c:pt>
                      <c:pt idx="429">
                        <c:v>425</c:v>
                      </c:pt>
                      <c:pt idx="430">
                        <c:v>426</c:v>
                      </c:pt>
                      <c:pt idx="431">
                        <c:v>427</c:v>
                      </c:pt>
                      <c:pt idx="432">
                        <c:v>428</c:v>
                      </c:pt>
                      <c:pt idx="433">
                        <c:v>429</c:v>
                      </c:pt>
                      <c:pt idx="434">
                        <c:v>430</c:v>
                      </c:pt>
                      <c:pt idx="435">
                        <c:v>431</c:v>
                      </c:pt>
                      <c:pt idx="436">
                        <c:v>432</c:v>
                      </c:pt>
                      <c:pt idx="437">
                        <c:v>433</c:v>
                      </c:pt>
                      <c:pt idx="438">
                        <c:v>434</c:v>
                      </c:pt>
                      <c:pt idx="439">
                        <c:v>435</c:v>
                      </c:pt>
                      <c:pt idx="440">
                        <c:v>436</c:v>
                      </c:pt>
                      <c:pt idx="441">
                        <c:v>437</c:v>
                      </c:pt>
                      <c:pt idx="442">
                        <c:v>438</c:v>
                      </c:pt>
                      <c:pt idx="443">
                        <c:v>439</c:v>
                      </c:pt>
                      <c:pt idx="444">
                        <c:v>440</c:v>
                      </c:pt>
                      <c:pt idx="445">
                        <c:v>441</c:v>
                      </c:pt>
                      <c:pt idx="446">
                        <c:v>442</c:v>
                      </c:pt>
                      <c:pt idx="447">
                        <c:v>443</c:v>
                      </c:pt>
                      <c:pt idx="448">
                        <c:v>444</c:v>
                      </c:pt>
                      <c:pt idx="449">
                        <c:v>445</c:v>
                      </c:pt>
                      <c:pt idx="450">
                        <c:v>446</c:v>
                      </c:pt>
                      <c:pt idx="451">
                        <c:v>447</c:v>
                      </c:pt>
                      <c:pt idx="452">
                        <c:v>448</c:v>
                      </c:pt>
                      <c:pt idx="453">
                        <c:v>449</c:v>
                      </c:pt>
                      <c:pt idx="454">
                        <c:v>450</c:v>
                      </c:pt>
                      <c:pt idx="455">
                        <c:v>451</c:v>
                      </c:pt>
                      <c:pt idx="456">
                        <c:v>452</c:v>
                      </c:pt>
                      <c:pt idx="457">
                        <c:v>453</c:v>
                      </c:pt>
                      <c:pt idx="458">
                        <c:v>454</c:v>
                      </c:pt>
                      <c:pt idx="459">
                        <c:v>455</c:v>
                      </c:pt>
                      <c:pt idx="460">
                        <c:v>456</c:v>
                      </c:pt>
                      <c:pt idx="461">
                        <c:v>457</c:v>
                      </c:pt>
                      <c:pt idx="462">
                        <c:v>458</c:v>
                      </c:pt>
                      <c:pt idx="463">
                        <c:v>459</c:v>
                      </c:pt>
                      <c:pt idx="464">
                        <c:v>460</c:v>
                      </c:pt>
                      <c:pt idx="465">
                        <c:v>461</c:v>
                      </c:pt>
                      <c:pt idx="466">
                        <c:v>462</c:v>
                      </c:pt>
                      <c:pt idx="467">
                        <c:v>463</c:v>
                      </c:pt>
                      <c:pt idx="468">
                        <c:v>464</c:v>
                      </c:pt>
                      <c:pt idx="469">
                        <c:v>465</c:v>
                      </c:pt>
                      <c:pt idx="470">
                        <c:v>466</c:v>
                      </c:pt>
                      <c:pt idx="471">
                        <c:v>467</c:v>
                      </c:pt>
                      <c:pt idx="472">
                        <c:v>468</c:v>
                      </c:pt>
                      <c:pt idx="473">
                        <c:v>469</c:v>
                      </c:pt>
                      <c:pt idx="474">
                        <c:v>470</c:v>
                      </c:pt>
                      <c:pt idx="475">
                        <c:v>471</c:v>
                      </c:pt>
                      <c:pt idx="476">
                        <c:v>472</c:v>
                      </c:pt>
                      <c:pt idx="477">
                        <c:v>473</c:v>
                      </c:pt>
                      <c:pt idx="478">
                        <c:v>474</c:v>
                      </c:pt>
                      <c:pt idx="479">
                        <c:v>475</c:v>
                      </c:pt>
                      <c:pt idx="480">
                        <c:v>476</c:v>
                      </c:pt>
                      <c:pt idx="481">
                        <c:v>477</c:v>
                      </c:pt>
                      <c:pt idx="482">
                        <c:v>478</c:v>
                      </c:pt>
                      <c:pt idx="483">
                        <c:v>479</c:v>
                      </c:pt>
                      <c:pt idx="484">
                        <c:v>480</c:v>
                      </c:pt>
                      <c:pt idx="485">
                        <c:v>481</c:v>
                      </c:pt>
                      <c:pt idx="486">
                        <c:v>482</c:v>
                      </c:pt>
                      <c:pt idx="487">
                        <c:v>483</c:v>
                      </c:pt>
                      <c:pt idx="488">
                        <c:v>484</c:v>
                      </c:pt>
                      <c:pt idx="489">
                        <c:v>485</c:v>
                      </c:pt>
                      <c:pt idx="490">
                        <c:v>486</c:v>
                      </c:pt>
                      <c:pt idx="491">
                        <c:v>487</c:v>
                      </c:pt>
                      <c:pt idx="492">
                        <c:v>488</c:v>
                      </c:pt>
                      <c:pt idx="493">
                        <c:v>489</c:v>
                      </c:pt>
                      <c:pt idx="494">
                        <c:v>490</c:v>
                      </c:pt>
                      <c:pt idx="495">
                        <c:v>491</c:v>
                      </c:pt>
                      <c:pt idx="496">
                        <c:v>492</c:v>
                      </c:pt>
                      <c:pt idx="497">
                        <c:v>493</c:v>
                      </c:pt>
                      <c:pt idx="498">
                        <c:v>494</c:v>
                      </c:pt>
                      <c:pt idx="499">
                        <c:v>495</c:v>
                      </c:pt>
                      <c:pt idx="500">
                        <c:v>496</c:v>
                      </c:pt>
                      <c:pt idx="501">
                        <c:v>497</c:v>
                      </c:pt>
                      <c:pt idx="502">
                        <c:v>498</c:v>
                      </c:pt>
                      <c:pt idx="503">
                        <c:v>499</c:v>
                      </c:pt>
                      <c:pt idx="504">
                        <c:v>500</c:v>
                      </c:pt>
                      <c:pt idx="505">
                        <c:v>501</c:v>
                      </c:pt>
                      <c:pt idx="506">
                        <c:v>502</c:v>
                      </c:pt>
                      <c:pt idx="507">
                        <c:v>503</c:v>
                      </c:pt>
                      <c:pt idx="508">
                        <c:v>504</c:v>
                      </c:pt>
                      <c:pt idx="509">
                        <c:v>505</c:v>
                      </c:pt>
                      <c:pt idx="510">
                        <c:v>506</c:v>
                      </c:pt>
                      <c:pt idx="511">
                        <c:v>507</c:v>
                      </c:pt>
                      <c:pt idx="512">
                        <c:v>508</c:v>
                      </c:pt>
                      <c:pt idx="513">
                        <c:v>509</c:v>
                      </c:pt>
                      <c:pt idx="514">
                        <c:v>510</c:v>
                      </c:pt>
                      <c:pt idx="515">
                        <c:v>511</c:v>
                      </c:pt>
                      <c:pt idx="516">
                        <c:v>512</c:v>
                      </c:pt>
                      <c:pt idx="517">
                        <c:v>513</c:v>
                      </c:pt>
                      <c:pt idx="518">
                        <c:v>514</c:v>
                      </c:pt>
                      <c:pt idx="519">
                        <c:v>515</c:v>
                      </c:pt>
                      <c:pt idx="520">
                        <c:v>516</c:v>
                      </c:pt>
                      <c:pt idx="521">
                        <c:v>517</c:v>
                      </c:pt>
                      <c:pt idx="522">
                        <c:v>518</c:v>
                      </c:pt>
                      <c:pt idx="523">
                        <c:v>519</c:v>
                      </c:pt>
                      <c:pt idx="524">
                        <c:v>520</c:v>
                      </c:pt>
                      <c:pt idx="525">
                        <c:v>521</c:v>
                      </c:pt>
                      <c:pt idx="526">
                        <c:v>522</c:v>
                      </c:pt>
                      <c:pt idx="527">
                        <c:v>523</c:v>
                      </c:pt>
                      <c:pt idx="528">
                        <c:v>524</c:v>
                      </c:pt>
                      <c:pt idx="529">
                        <c:v>525</c:v>
                      </c:pt>
                      <c:pt idx="530">
                        <c:v>526</c:v>
                      </c:pt>
                      <c:pt idx="531">
                        <c:v>527</c:v>
                      </c:pt>
                      <c:pt idx="532">
                        <c:v>528</c:v>
                      </c:pt>
                      <c:pt idx="533">
                        <c:v>529</c:v>
                      </c:pt>
                      <c:pt idx="534">
                        <c:v>530</c:v>
                      </c:pt>
                      <c:pt idx="535">
                        <c:v>531</c:v>
                      </c:pt>
                      <c:pt idx="536">
                        <c:v>532</c:v>
                      </c:pt>
                      <c:pt idx="537">
                        <c:v>533</c:v>
                      </c:pt>
                      <c:pt idx="538">
                        <c:v>534</c:v>
                      </c:pt>
                      <c:pt idx="539">
                        <c:v>535</c:v>
                      </c:pt>
                      <c:pt idx="540">
                        <c:v>536</c:v>
                      </c:pt>
                      <c:pt idx="541">
                        <c:v>537</c:v>
                      </c:pt>
                      <c:pt idx="542">
                        <c:v>538</c:v>
                      </c:pt>
                      <c:pt idx="543">
                        <c:v>539</c:v>
                      </c:pt>
                      <c:pt idx="544">
                        <c:v>540</c:v>
                      </c:pt>
                      <c:pt idx="545">
                        <c:v>541</c:v>
                      </c:pt>
                      <c:pt idx="546">
                        <c:v>542</c:v>
                      </c:pt>
                      <c:pt idx="547">
                        <c:v>543</c:v>
                      </c:pt>
                      <c:pt idx="548">
                        <c:v>544</c:v>
                      </c:pt>
                      <c:pt idx="549">
                        <c:v>545</c:v>
                      </c:pt>
                      <c:pt idx="550">
                        <c:v>546</c:v>
                      </c:pt>
                      <c:pt idx="551">
                        <c:v>547</c:v>
                      </c:pt>
                      <c:pt idx="552">
                        <c:v>548</c:v>
                      </c:pt>
                      <c:pt idx="553">
                        <c:v>549</c:v>
                      </c:pt>
                      <c:pt idx="554">
                        <c:v>550</c:v>
                      </c:pt>
                      <c:pt idx="555">
                        <c:v>551</c:v>
                      </c:pt>
                      <c:pt idx="556">
                        <c:v>552</c:v>
                      </c:pt>
                      <c:pt idx="557">
                        <c:v>553</c:v>
                      </c:pt>
                      <c:pt idx="558">
                        <c:v>554</c:v>
                      </c:pt>
                      <c:pt idx="559">
                        <c:v>555</c:v>
                      </c:pt>
                      <c:pt idx="560">
                        <c:v>556</c:v>
                      </c:pt>
                      <c:pt idx="561">
                        <c:v>557</c:v>
                      </c:pt>
                      <c:pt idx="562">
                        <c:v>558</c:v>
                      </c:pt>
                      <c:pt idx="563">
                        <c:v>559</c:v>
                      </c:pt>
                      <c:pt idx="564">
                        <c:v>560</c:v>
                      </c:pt>
                      <c:pt idx="565">
                        <c:v>561</c:v>
                      </c:pt>
                      <c:pt idx="566">
                        <c:v>562</c:v>
                      </c:pt>
                      <c:pt idx="567">
                        <c:v>563</c:v>
                      </c:pt>
                      <c:pt idx="568">
                        <c:v>564</c:v>
                      </c:pt>
                      <c:pt idx="569">
                        <c:v>565</c:v>
                      </c:pt>
                      <c:pt idx="570">
                        <c:v>566</c:v>
                      </c:pt>
                      <c:pt idx="571">
                        <c:v>567</c:v>
                      </c:pt>
                      <c:pt idx="572">
                        <c:v>568</c:v>
                      </c:pt>
                      <c:pt idx="573">
                        <c:v>569</c:v>
                      </c:pt>
                      <c:pt idx="574">
                        <c:v>570</c:v>
                      </c:pt>
                      <c:pt idx="575">
                        <c:v>571</c:v>
                      </c:pt>
                      <c:pt idx="576">
                        <c:v>572</c:v>
                      </c:pt>
                      <c:pt idx="577">
                        <c:v>573</c:v>
                      </c:pt>
                      <c:pt idx="578">
                        <c:v>574</c:v>
                      </c:pt>
                      <c:pt idx="579">
                        <c:v>575</c:v>
                      </c:pt>
                      <c:pt idx="580">
                        <c:v>576</c:v>
                      </c:pt>
                      <c:pt idx="581">
                        <c:v>577</c:v>
                      </c:pt>
                      <c:pt idx="582">
                        <c:v>578</c:v>
                      </c:pt>
                      <c:pt idx="583">
                        <c:v>579</c:v>
                      </c:pt>
                      <c:pt idx="584">
                        <c:v>580</c:v>
                      </c:pt>
                      <c:pt idx="585">
                        <c:v>581</c:v>
                      </c:pt>
                      <c:pt idx="586">
                        <c:v>582</c:v>
                      </c:pt>
                      <c:pt idx="587">
                        <c:v>583</c:v>
                      </c:pt>
                      <c:pt idx="588">
                        <c:v>584</c:v>
                      </c:pt>
                      <c:pt idx="589">
                        <c:v>585</c:v>
                      </c:pt>
                      <c:pt idx="590">
                        <c:v>586</c:v>
                      </c:pt>
                      <c:pt idx="591">
                        <c:v>587</c:v>
                      </c:pt>
                      <c:pt idx="592">
                        <c:v>588</c:v>
                      </c:pt>
                      <c:pt idx="593">
                        <c:v>589</c:v>
                      </c:pt>
                      <c:pt idx="594">
                        <c:v>590</c:v>
                      </c:pt>
                      <c:pt idx="595">
                        <c:v>591</c:v>
                      </c:pt>
                      <c:pt idx="596">
                        <c:v>592</c:v>
                      </c:pt>
                      <c:pt idx="597">
                        <c:v>593</c:v>
                      </c:pt>
                      <c:pt idx="598">
                        <c:v>594</c:v>
                      </c:pt>
                      <c:pt idx="599">
                        <c:v>595</c:v>
                      </c:pt>
                      <c:pt idx="600">
                        <c:v>596</c:v>
                      </c:pt>
                      <c:pt idx="601">
                        <c:v>597</c:v>
                      </c:pt>
                      <c:pt idx="602">
                        <c:v>598</c:v>
                      </c:pt>
                      <c:pt idx="603">
                        <c:v>599</c:v>
                      </c:pt>
                      <c:pt idx="604">
                        <c:v>600</c:v>
                      </c:pt>
                      <c:pt idx="605">
                        <c:v>601</c:v>
                      </c:pt>
                      <c:pt idx="606">
                        <c:v>602</c:v>
                      </c:pt>
                      <c:pt idx="607">
                        <c:v>603</c:v>
                      </c:pt>
                      <c:pt idx="608">
                        <c:v>604</c:v>
                      </c:pt>
                      <c:pt idx="609">
                        <c:v>605</c:v>
                      </c:pt>
                      <c:pt idx="610">
                        <c:v>606</c:v>
                      </c:pt>
                      <c:pt idx="611">
                        <c:v>607</c:v>
                      </c:pt>
                      <c:pt idx="612">
                        <c:v>608</c:v>
                      </c:pt>
                      <c:pt idx="613">
                        <c:v>609</c:v>
                      </c:pt>
                      <c:pt idx="614">
                        <c:v>610</c:v>
                      </c:pt>
                      <c:pt idx="615">
                        <c:v>611</c:v>
                      </c:pt>
                      <c:pt idx="616">
                        <c:v>612</c:v>
                      </c:pt>
                      <c:pt idx="617">
                        <c:v>613</c:v>
                      </c:pt>
                      <c:pt idx="618">
                        <c:v>614</c:v>
                      </c:pt>
                      <c:pt idx="619">
                        <c:v>615</c:v>
                      </c:pt>
                      <c:pt idx="620">
                        <c:v>616</c:v>
                      </c:pt>
                      <c:pt idx="621">
                        <c:v>617</c:v>
                      </c:pt>
                      <c:pt idx="622">
                        <c:v>618</c:v>
                      </c:pt>
                      <c:pt idx="623">
                        <c:v>619</c:v>
                      </c:pt>
                      <c:pt idx="624">
                        <c:v>620</c:v>
                      </c:pt>
                      <c:pt idx="625">
                        <c:v>621</c:v>
                      </c:pt>
                      <c:pt idx="626">
                        <c:v>622</c:v>
                      </c:pt>
                      <c:pt idx="627">
                        <c:v>623</c:v>
                      </c:pt>
                      <c:pt idx="628">
                        <c:v>624</c:v>
                      </c:pt>
                      <c:pt idx="629">
                        <c:v>625</c:v>
                      </c:pt>
                      <c:pt idx="630">
                        <c:v>626</c:v>
                      </c:pt>
                      <c:pt idx="631">
                        <c:v>627</c:v>
                      </c:pt>
                      <c:pt idx="632">
                        <c:v>628</c:v>
                      </c:pt>
                      <c:pt idx="633">
                        <c:v>629</c:v>
                      </c:pt>
                      <c:pt idx="634">
                        <c:v>630</c:v>
                      </c:pt>
                      <c:pt idx="635">
                        <c:v>631</c:v>
                      </c:pt>
                      <c:pt idx="636">
                        <c:v>632</c:v>
                      </c:pt>
                      <c:pt idx="637">
                        <c:v>633</c:v>
                      </c:pt>
                      <c:pt idx="638">
                        <c:v>634</c:v>
                      </c:pt>
                      <c:pt idx="639">
                        <c:v>635</c:v>
                      </c:pt>
                      <c:pt idx="640">
                        <c:v>636</c:v>
                      </c:pt>
                      <c:pt idx="641">
                        <c:v>637</c:v>
                      </c:pt>
                      <c:pt idx="642">
                        <c:v>638</c:v>
                      </c:pt>
                      <c:pt idx="643">
                        <c:v>639</c:v>
                      </c:pt>
                      <c:pt idx="644">
                        <c:v>640</c:v>
                      </c:pt>
                      <c:pt idx="645">
                        <c:v>641</c:v>
                      </c:pt>
                      <c:pt idx="646">
                        <c:v>642</c:v>
                      </c:pt>
                      <c:pt idx="647">
                        <c:v>643</c:v>
                      </c:pt>
                      <c:pt idx="648">
                        <c:v>644</c:v>
                      </c:pt>
                      <c:pt idx="649">
                        <c:v>645</c:v>
                      </c:pt>
                      <c:pt idx="650">
                        <c:v>646</c:v>
                      </c:pt>
                      <c:pt idx="651">
                        <c:v>647</c:v>
                      </c:pt>
                      <c:pt idx="652">
                        <c:v>648</c:v>
                      </c:pt>
                      <c:pt idx="653">
                        <c:v>649</c:v>
                      </c:pt>
                      <c:pt idx="654">
                        <c:v>650</c:v>
                      </c:pt>
                      <c:pt idx="655">
                        <c:v>651</c:v>
                      </c:pt>
                      <c:pt idx="656">
                        <c:v>652</c:v>
                      </c:pt>
                      <c:pt idx="657">
                        <c:v>653</c:v>
                      </c:pt>
                      <c:pt idx="658">
                        <c:v>654</c:v>
                      </c:pt>
                      <c:pt idx="659">
                        <c:v>655</c:v>
                      </c:pt>
                      <c:pt idx="660">
                        <c:v>656</c:v>
                      </c:pt>
                      <c:pt idx="661">
                        <c:v>657</c:v>
                      </c:pt>
                      <c:pt idx="662">
                        <c:v>658</c:v>
                      </c:pt>
                      <c:pt idx="663">
                        <c:v>659</c:v>
                      </c:pt>
                      <c:pt idx="664">
                        <c:v>660</c:v>
                      </c:pt>
                      <c:pt idx="665">
                        <c:v>661</c:v>
                      </c:pt>
                      <c:pt idx="666">
                        <c:v>662</c:v>
                      </c:pt>
                      <c:pt idx="667">
                        <c:v>663</c:v>
                      </c:pt>
                      <c:pt idx="668">
                        <c:v>664</c:v>
                      </c:pt>
                      <c:pt idx="669">
                        <c:v>665</c:v>
                      </c:pt>
                      <c:pt idx="670">
                        <c:v>666</c:v>
                      </c:pt>
                      <c:pt idx="671">
                        <c:v>667</c:v>
                      </c:pt>
                      <c:pt idx="672">
                        <c:v>668</c:v>
                      </c:pt>
                      <c:pt idx="673">
                        <c:v>669</c:v>
                      </c:pt>
                      <c:pt idx="674">
                        <c:v>670</c:v>
                      </c:pt>
                      <c:pt idx="675">
                        <c:v>671</c:v>
                      </c:pt>
                      <c:pt idx="676">
                        <c:v>672</c:v>
                      </c:pt>
                      <c:pt idx="677">
                        <c:v>673</c:v>
                      </c:pt>
                      <c:pt idx="678">
                        <c:v>674</c:v>
                      </c:pt>
                      <c:pt idx="679">
                        <c:v>675</c:v>
                      </c:pt>
                      <c:pt idx="680">
                        <c:v>676</c:v>
                      </c:pt>
                      <c:pt idx="681">
                        <c:v>677</c:v>
                      </c:pt>
                      <c:pt idx="682">
                        <c:v>678</c:v>
                      </c:pt>
                      <c:pt idx="683">
                        <c:v>679</c:v>
                      </c:pt>
                      <c:pt idx="684">
                        <c:v>680</c:v>
                      </c:pt>
                      <c:pt idx="685">
                        <c:v>681</c:v>
                      </c:pt>
                      <c:pt idx="686">
                        <c:v>682</c:v>
                      </c:pt>
                      <c:pt idx="687">
                        <c:v>683</c:v>
                      </c:pt>
                      <c:pt idx="688">
                        <c:v>684</c:v>
                      </c:pt>
                      <c:pt idx="689">
                        <c:v>685</c:v>
                      </c:pt>
                      <c:pt idx="690">
                        <c:v>686</c:v>
                      </c:pt>
                      <c:pt idx="691">
                        <c:v>687</c:v>
                      </c:pt>
                      <c:pt idx="692">
                        <c:v>688</c:v>
                      </c:pt>
                      <c:pt idx="693">
                        <c:v>689</c:v>
                      </c:pt>
                      <c:pt idx="694">
                        <c:v>690</c:v>
                      </c:pt>
                      <c:pt idx="695">
                        <c:v>691</c:v>
                      </c:pt>
                      <c:pt idx="696">
                        <c:v>692</c:v>
                      </c:pt>
                      <c:pt idx="697">
                        <c:v>693</c:v>
                      </c:pt>
                      <c:pt idx="698">
                        <c:v>694</c:v>
                      </c:pt>
                      <c:pt idx="699">
                        <c:v>695</c:v>
                      </c:pt>
                      <c:pt idx="700">
                        <c:v>696</c:v>
                      </c:pt>
                      <c:pt idx="701">
                        <c:v>697</c:v>
                      </c:pt>
                      <c:pt idx="702">
                        <c:v>698</c:v>
                      </c:pt>
                      <c:pt idx="703">
                        <c:v>699</c:v>
                      </c:pt>
                      <c:pt idx="704">
                        <c:v>700</c:v>
                      </c:pt>
                      <c:pt idx="705">
                        <c:v>701</c:v>
                      </c:pt>
                      <c:pt idx="706">
                        <c:v>702</c:v>
                      </c:pt>
                      <c:pt idx="707">
                        <c:v>703</c:v>
                      </c:pt>
                      <c:pt idx="708">
                        <c:v>704</c:v>
                      </c:pt>
                      <c:pt idx="709">
                        <c:v>705</c:v>
                      </c:pt>
                      <c:pt idx="710">
                        <c:v>706</c:v>
                      </c:pt>
                      <c:pt idx="711">
                        <c:v>707</c:v>
                      </c:pt>
                      <c:pt idx="712">
                        <c:v>708</c:v>
                      </c:pt>
                      <c:pt idx="713">
                        <c:v>709</c:v>
                      </c:pt>
                      <c:pt idx="714">
                        <c:v>710</c:v>
                      </c:pt>
                      <c:pt idx="715">
                        <c:v>711</c:v>
                      </c:pt>
                      <c:pt idx="716">
                        <c:v>712</c:v>
                      </c:pt>
                      <c:pt idx="717">
                        <c:v>713</c:v>
                      </c:pt>
                      <c:pt idx="718">
                        <c:v>714</c:v>
                      </c:pt>
                      <c:pt idx="719">
                        <c:v>715</c:v>
                      </c:pt>
                      <c:pt idx="720">
                        <c:v>716</c:v>
                      </c:pt>
                      <c:pt idx="721">
                        <c:v>717</c:v>
                      </c:pt>
                      <c:pt idx="722">
                        <c:v>718</c:v>
                      </c:pt>
                      <c:pt idx="723">
                        <c:v>719</c:v>
                      </c:pt>
                      <c:pt idx="724">
                        <c:v>720</c:v>
                      </c:pt>
                      <c:pt idx="725">
                        <c:v>721</c:v>
                      </c:pt>
                      <c:pt idx="726">
                        <c:v>722</c:v>
                      </c:pt>
                      <c:pt idx="727">
                        <c:v>723</c:v>
                      </c:pt>
                      <c:pt idx="728">
                        <c:v>724</c:v>
                      </c:pt>
                      <c:pt idx="729">
                        <c:v>725</c:v>
                      </c:pt>
                      <c:pt idx="730">
                        <c:v>726</c:v>
                      </c:pt>
                      <c:pt idx="731">
                        <c:v>727</c:v>
                      </c:pt>
                      <c:pt idx="732">
                        <c:v>728</c:v>
                      </c:pt>
                      <c:pt idx="733">
                        <c:v>729</c:v>
                      </c:pt>
                      <c:pt idx="734">
                        <c:v>730</c:v>
                      </c:pt>
                      <c:pt idx="735">
                        <c:v>731</c:v>
                      </c:pt>
                      <c:pt idx="736">
                        <c:v>732</c:v>
                      </c:pt>
                      <c:pt idx="737">
                        <c:v>733</c:v>
                      </c:pt>
                      <c:pt idx="738">
                        <c:v>734</c:v>
                      </c:pt>
                      <c:pt idx="739">
                        <c:v>735</c:v>
                      </c:pt>
                      <c:pt idx="740">
                        <c:v>736</c:v>
                      </c:pt>
                      <c:pt idx="741">
                        <c:v>737</c:v>
                      </c:pt>
                      <c:pt idx="742">
                        <c:v>738</c:v>
                      </c:pt>
                      <c:pt idx="743">
                        <c:v>739</c:v>
                      </c:pt>
                      <c:pt idx="744">
                        <c:v>740</c:v>
                      </c:pt>
                      <c:pt idx="745">
                        <c:v>741</c:v>
                      </c:pt>
                      <c:pt idx="746">
                        <c:v>742</c:v>
                      </c:pt>
                      <c:pt idx="747">
                        <c:v>743</c:v>
                      </c:pt>
                      <c:pt idx="748">
                        <c:v>744</c:v>
                      </c:pt>
                      <c:pt idx="749">
                        <c:v>745</c:v>
                      </c:pt>
                      <c:pt idx="750">
                        <c:v>746</c:v>
                      </c:pt>
                      <c:pt idx="751">
                        <c:v>747</c:v>
                      </c:pt>
                      <c:pt idx="752">
                        <c:v>748</c:v>
                      </c:pt>
                      <c:pt idx="753">
                        <c:v>749</c:v>
                      </c:pt>
                      <c:pt idx="754">
                        <c:v>750</c:v>
                      </c:pt>
                      <c:pt idx="755">
                        <c:v>751</c:v>
                      </c:pt>
                      <c:pt idx="756">
                        <c:v>752</c:v>
                      </c:pt>
                      <c:pt idx="757">
                        <c:v>753</c:v>
                      </c:pt>
                      <c:pt idx="758">
                        <c:v>754</c:v>
                      </c:pt>
                      <c:pt idx="759">
                        <c:v>755</c:v>
                      </c:pt>
                      <c:pt idx="760">
                        <c:v>756</c:v>
                      </c:pt>
                      <c:pt idx="761">
                        <c:v>757</c:v>
                      </c:pt>
                      <c:pt idx="762">
                        <c:v>758</c:v>
                      </c:pt>
                      <c:pt idx="763">
                        <c:v>759</c:v>
                      </c:pt>
                      <c:pt idx="764">
                        <c:v>760</c:v>
                      </c:pt>
                      <c:pt idx="765">
                        <c:v>761</c:v>
                      </c:pt>
                      <c:pt idx="766">
                        <c:v>762</c:v>
                      </c:pt>
                      <c:pt idx="767">
                        <c:v>763</c:v>
                      </c:pt>
                      <c:pt idx="768">
                        <c:v>764</c:v>
                      </c:pt>
                      <c:pt idx="769">
                        <c:v>765</c:v>
                      </c:pt>
                      <c:pt idx="770">
                        <c:v>766</c:v>
                      </c:pt>
                      <c:pt idx="771">
                        <c:v>767</c:v>
                      </c:pt>
                      <c:pt idx="772">
                        <c:v>768</c:v>
                      </c:pt>
                      <c:pt idx="773">
                        <c:v>769</c:v>
                      </c:pt>
                      <c:pt idx="774">
                        <c:v>770</c:v>
                      </c:pt>
                      <c:pt idx="775">
                        <c:v>771</c:v>
                      </c:pt>
                      <c:pt idx="776">
                        <c:v>772</c:v>
                      </c:pt>
                      <c:pt idx="777">
                        <c:v>773</c:v>
                      </c:pt>
                      <c:pt idx="778">
                        <c:v>774</c:v>
                      </c:pt>
                      <c:pt idx="779">
                        <c:v>775</c:v>
                      </c:pt>
                      <c:pt idx="780">
                        <c:v>776</c:v>
                      </c:pt>
                      <c:pt idx="781">
                        <c:v>777</c:v>
                      </c:pt>
                      <c:pt idx="782">
                        <c:v>778</c:v>
                      </c:pt>
                      <c:pt idx="783">
                        <c:v>779</c:v>
                      </c:pt>
                      <c:pt idx="784">
                        <c:v>780</c:v>
                      </c:pt>
                      <c:pt idx="785">
                        <c:v>781</c:v>
                      </c:pt>
                      <c:pt idx="786">
                        <c:v>782</c:v>
                      </c:pt>
                      <c:pt idx="787">
                        <c:v>783</c:v>
                      </c:pt>
                      <c:pt idx="788">
                        <c:v>784</c:v>
                      </c:pt>
                      <c:pt idx="789">
                        <c:v>785</c:v>
                      </c:pt>
                      <c:pt idx="790">
                        <c:v>786</c:v>
                      </c:pt>
                      <c:pt idx="791">
                        <c:v>787</c:v>
                      </c:pt>
                      <c:pt idx="792">
                        <c:v>788</c:v>
                      </c:pt>
                      <c:pt idx="793">
                        <c:v>789</c:v>
                      </c:pt>
                      <c:pt idx="794">
                        <c:v>790</c:v>
                      </c:pt>
                      <c:pt idx="795">
                        <c:v>791</c:v>
                      </c:pt>
                      <c:pt idx="796">
                        <c:v>792</c:v>
                      </c:pt>
                      <c:pt idx="797">
                        <c:v>793</c:v>
                      </c:pt>
                      <c:pt idx="798">
                        <c:v>794</c:v>
                      </c:pt>
                      <c:pt idx="799">
                        <c:v>795</c:v>
                      </c:pt>
                      <c:pt idx="800">
                        <c:v>796</c:v>
                      </c:pt>
                      <c:pt idx="801">
                        <c:v>797</c:v>
                      </c:pt>
                      <c:pt idx="802">
                        <c:v>798</c:v>
                      </c:pt>
                      <c:pt idx="803">
                        <c:v>799</c:v>
                      </c:pt>
                      <c:pt idx="804">
                        <c:v>800</c:v>
                      </c:pt>
                      <c:pt idx="805">
                        <c:v>801</c:v>
                      </c:pt>
                      <c:pt idx="806">
                        <c:v>802</c:v>
                      </c:pt>
                      <c:pt idx="807">
                        <c:v>803</c:v>
                      </c:pt>
                      <c:pt idx="808">
                        <c:v>804</c:v>
                      </c:pt>
                      <c:pt idx="809">
                        <c:v>805</c:v>
                      </c:pt>
                      <c:pt idx="810">
                        <c:v>806</c:v>
                      </c:pt>
                      <c:pt idx="811">
                        <c:v>807</c:v>
                      </c:pt>
                      <c:pt idx="812">
                        <c:v>808</c:v>
                      </c:pt>
                      <c:pt idx="813">
                        <c:v>809</c:v>
                      </c:pt>
                      <c:pt idx="814">
                        <c:v>810</c:v>
                      </c:pt>
                      <c:pt idx="815">
                        <c:v>811</c:v>
                      </c:pt>
                      <c:pt idx="816">
                        <c:v>812</c:v>
                      </c:pt>
                      <c:pt idx="817">
                        <c:v>813</c:v>
                      </c:pt>
                      <c:pt idx="818">
                        <c:v>814</c:v>
                      </c:pt>
                      <c:pt idx="819">
                        <c:v>815</c:v>
                      </c:pt>
                      <c:pt idx="820">
                        <c:v>816</c:v>
                      </c:pt>
                      <c:pt idx="821">
                        <c:v>817</c:v>
                      </c:pt>
                      <c:pt idx="822">
                        <c:v>818</c:v>
                      </c:pt>
                      <c:pt idx="823">
                        <c:v>819</c:v>
                      </c:pt>
                      <c:pt idx="824">
                        <c:v>820</c:v>
                      </c:pt>
                      <c:pt idx="825">
                        <c:v>821</c:v>
                      </c:pt>
                      <c:pt idx="826">
                        <c:v>822</c:v>
                      </c:pt>
                      <c:pt idx="827">
                        <c:v>823</c:v>
                      </c:pt>
                      <c:pt idx="828">
                        <c:v>824</c:v>
                      </c:pt>
                      <c:pt idx="829">
                        <c:v>825</c:v>
                      </c:pt>
                      <c:pt idx="830">
                        <c:v>826</c:v>
                      </c:pt>
                      <c:pt idx="831">
                        <c:v>827</c:v>
                      </c:pt>
                      <c:pt idx="832">
                        <c:v>828</c:v>
                      </c:pt>
                      <c:pt idx="833">
                        <c:v>829</c:v>
                      </c:pt>
                      <c:pt idx="834">
                        <c:v>830</c:v>
                      </c:pt>
                      <c:pt idx="835">
                        <c:v>831</c:v>
                      </c:pt>
                      <c:pt idx="836">
                        <c:v>832</c:v>
                      </c:pt>
                      <c:pt idx="837">
                        <c:v>833</c:v>
                      </c:pt>
                      <c:pt idx="838">
                        <c:v>834</c:v>
                      </c:pt>
                      <c:pt idx="839">
                        <c:v>835</c:v>
                      </c:pt>
                      <c:pt idx="840">
                        <c:v>836</c:v>
                      </c:pt>
                      <c:pt idx="841">
                        <c:v>837</c:v>
                      </c:pt>
                      <c:pt idx="842">
                        <c:v>838</c:v>
                      </c:pt>
                      <c:pt idx="843">
                        <c:v>839</c:v>
                      </c:pt>
                      <c:pt idx="844">
                        <c:v>840</c:v>
                      </c:pt>
                      <c:pt idx="845">
                        <c:v>841</c:v>
                      </c:pt>
                      <c:pt idx="846">
                        <c:v>842</c:v>
                      </c:pt>
                      <c:pt idx="847">
                        <c:v>843</c:v>
                      </c:pt>
                      <c:pt idx="848">
                        <c:v>844</c:v>
                      </c:pt>
                      <c:pt idx="849">
                        <c:v>845</c:v>
                      </c:pt>
                      <c:pt idx="850">
                        <c:v>846</c:v>
                      </c:pt>
                      <c:pt idx="851">
                        <c:v>847</c:v>
                      </c:pt>
                      <c:pt idx="852">
                        <c:v>848</c:v>
                      </c:pt>
                      <c:pt idx="853">
                        <c:v>849</c:v>
                      </c:pt>
                      <c:pt idx="854">
                        <c:v>850</c:v>
                      </c:pt>
                      <c:pt idx="855">
                        <c:v>851</c:v>
                      </c:pt>
                      <c:pt idx="856">
                        <c:v>852</c:v>
                      </c:pt>
                      <c:pt idx="857">
                        <c:v>853</c:v>
                      </c:pt>
                      <c:pt idx="858">
                        <c:v>854</c:v>
                      </c:pt>
                      <c:pt idx="859">
                        <c:v>855</c:v>
                      </c:pt>
                      <c:pt idx="860">
                        <c:v>856</c:v>
                      </c:pt>
                      <c:pt idx="861">
                        <c:v>857</c:v>
                      </c:pt>
                      <c:pt idx="862">
                        <c:v>858</c:v>
                      </c:pt>
                      <c:pt idx="863">
                        <c:v>859</c:v>
                      </c:pt>
                      <c:pt idx="864">
                        <c:v>860</c:v>
                      </c:pt>
                      <c:pt idx="865">
                        <c:v>861</c:v>
                      </c:pt>
                      <c:pt idx="866">
                        <c:v>862</c:v>
                      </c:pt>
                      <c:pt idx="867">
                        <c:v>863</c:v>
                      </c:pt>
                      <c:pt idx="868">
                        <c:v>864</c:v>
                      </c:pt>
                      <c:pt idx="869">
                        <c:v>865</c:v>
                      </c:pt>
                      <c:pt idx="870">
                        <c:v>866</c:v>
                      </c:pt>
                      <c:pt idx="871">
                        <c:v>867</c:v>
                      </c:pt>
                      <c:pt idx="872">
                        <c:v>868</c:v>
                      </c:pt>
                      <c:pt idx="873">
                        <c:v>869</c:v>
                      </c:pt>
                      <c:pt idx="874">
                        <c:v>870</c:v>
                      </c:pt>
                      <c:pt idx="875">
                        <c:v>871</c:v>
                      </c:pt>
                      <c:pt idx="876">
                        <c:v>872</c:v>
                      </c:pt>
                      <c:pt idx="877">
                        <c:v>873</c:v>
                      </c:pt>
                      <c:pt idx="878">
                        <c:v>874</c:v>
                      </c:pt>
                      <c:pt idx="879">
                        <c:v>875</c:v>
                      </c:pt>
                      <c:pt idx="880">
                        <c:v>876</c:v>
                      </c:pt>
                      <c:pt idx="881">
                        <c:v>877</c:v>
                      </c:pt>
                      <c:pt idx="882">
                        <c:v>878</c:v>
                      </c:pt>
                      <c:pt idx="883">
                        <c:v>879</c:v>
                      </c:pt>
                      <c:pt idx="884">
                        <c:v>880</c:v>
                      </c:pt>
                      <c:pt idx="885">
                        <c:v>881</c:v>
                      </c:pt>
                      <c:pt idx="886">
                        <c:v>882</c:v>
                      </c:pt>
                      <c:pt idx="887">
                        <c:v>883</c:v>
                      </c:pt>
                      <c:pt idx="888">
                        <c:v>884</c:v>
                      </c:pt>
                      <c:pt idx="889">
                        <c:v>885</c:v>
                      </c:pt>
                      <c:pt idx="890">
                        <c:v>886</c:v>
                      </c:pt>
                      <c:pt idx="891">
                        <c:v>887</c:v>
                      </c:pt>
                      <c:pt idx="892">
                        <c:v>888</c:v>
                      </c:pt>
                      <c:pt idx="893">
                        <c:v>889</c:v>
                      </c:pt>
                      <c:pt idx="894">
                        <c:v>890</c:v>
                      </c:pt>
                      <c:pt idx="895">
                        <c:v>891</c:v>
                      </c:pt>
                      <c:pt idx="896">
                        <c:v>892</c:v>
                      </c:pt>
                      <c:pt idx="897">
                        <c:v>893</c:v>
                      </c:pt>
                      <c:pt idx="898">
                        <c:v>894</c:v>
                      </c:pt>
                      <c:pt idx="899">
                        <c:v>895</c:v>
                      </c:pt>
                      <c:pt idx="900">
                        <c:v>896</c:v>
                      </c:pt>
                      <c:pt idx="901">
                        <c:v>897</c:v>
                      </c:pt>
                      <c:pt idx="902">
                        <c:v>898</c:v>
                      </c:pt>
                      <c:pt idx="903">
                        <c:v>899</c:v>
                      </c:pt>
                      <c:pt idx="904">
                        <c:v>900</c:v>
                      </c:pt>
                      <c:pt idx="905">
                        <c:v>901</c:v>
                      </c:pt>
                      <c:pt idx="906">
                        <c:v>902</c:v>
                      </c:pt>
                      <c:pt idx="907">
                        <c:v>903</c:v>
                      </c:pt>
                      <c:pt idx="908">
                        <c:v>904</c:v>
                      </c:pt>
                      <c:pt idx="909">
                        <c:v>905</c:v>
                      </c:pt>
                      <c:pt idx="910">
                        <c:v>906</c:v>
                      </c:pt>
                      <c:pt idx="911">
                        <c:v>907</c:v>
                      </c:pt>
                      <c:pt idx="912">
                        <c:v>908</c:v>
                      </c:pt>
                      <c:pt idx="913">
                        <c:v>909</c:v>
                      </c:pt>
                      <c:pt idx="914">
                        <c:v>910</c:v>
                      </c:pt>
                      <c:pt idx="915">
                        <c:v>911</c:v>
                      </c:pt>
                      <c:pt idx="916">
                        <c:v>912</c:v>
                      </c:pt>
                      <c:pt idx="917">
                        <c:v>913</c:v>
                      </c:pt>
                      <c:pt idx="918">
                        <c:v>914</c:v>
                      </c:pt>
                      <c:pt idx="919">
                        <c:v>915</c:v>
                      </c:pt>
                      <c:pt idx="920">
                        <c:v>916</c:v>
                      </c:pt>
                      <c:pt idx="921">
                        <c:v>917</c:v>
                      </c:pt>
                      <c:pt idx="922">
                        <c:v>918</c:v>
                      </c:pt>
                      <c:pt idx="923">
                        <c:v>919</c:v>
                      </c:pt>
                      <c:pt idx="924">
                        <c:v>920</c:v>
                      </c:pt>
                      <c:pt idx="925">
                        <c:v>921</c:v>
                      </c:pt>
                      <c:pt idx="926">
                        <c:v>922</c:v>
                      </c:pt>
                      <c:pt idx="927">
                        <c:v>923</c:v>
                      </c:pt>
                      <c:pt idx="928">
                        <c:v>924</c:v>
                      </c:pt>
                      <c:pt idx="929">
                        <c:v>925</c:v>
                      </c:pt>
                      <c:pt idx="930">
                        <c:v>926</c:v>
                      </c:pt>
                      <c:pt idx="931">
                        <c:v>927</c:v>
                      </c:pt>
                      <c:pt idx="932">
                        <c:v>928</c:v>
                      </c:pt>
                      <c:pt idx="933">
                        <c:v>929</c:v>
                      </c:pt>
                      <c:pt idx="934">
                        <c:v>930</c:v>
                      </c:pt>
                      <c:pt idx="935">
                        <c:v>931</c:v>
                      </c:pt>
                      <c:pt idx="936">
                        <c:v>932</c:v>
                      </c:pt>
                      <c:pt idx="937">
                        <c:v>933</c:v>
                      </c:pt>
                      <c:pt idx="938">
                        <c:v>934</c:v>
                      </c:pt>
                      <c:pt idx="939">
                        <c:v>935</c:v>
                      </c:pt>
                      <c:pt idx="940">
                        <c:v>936</c:v>
                      </c:pt>
                      <c:pt idx="941">
                        <c:v>937</c:v>
                      </c:pt>
                      <c:pt idx="942">
                        <c:v>938</c:v>
                      </c:pt>
                      <c:pt idx="943">
                        <c:v>939</c:v>
                      </c:pt>
                      <c:pt idx="944">
                        <c:v>940</c:v>
                      </c:pt>
                      <c:pt idx="945">
                        <c:v>941</c:v>
                      </c:pt>
                      <c:pt idx="946">
                        <c:v>942</c:v>
                      </c:pt>
                      <c:pt idx="947">
                        <c:v>943</c:v>
                      </c:pt>
                      <c:pt idx="948">
                        <c:v>944</c:v>
                      </c:pt>
                      <c:pt idx="949">
                        <c:v>945</c:v>
                      </c:pt>
                      <c:pt idx="950">
                        <c:v>946</c:v>
                      </c:pt>
                      <c:pt idx="951">
                        <c:v>947</c:v>
                      </c:pt>
                      <c:pt idx="952">
                        <c:v>948</c:v>
                      </c:pt>
                      <c:pt idx="953">
                        <c:v>949</c:v>
                      </c:pt>
                      <c:pt idx="954">
                        <c:v>950</c:v>
                      </c:pt>
                      <c:pt idx="955">
                        <c:v>951</c:v>
                      </c:pt>
                      <c:pt idx="956">
                        <c:v>952</c:v>
                      </c:pt>
                      <c:pt idx="957">
                        <c:v>953</c:v>
                      </c:pt>
                      <c:pt idx="958">
                        <c:v>954</c:v>
                      </c:pt>
                      <c:pt idx="959">
                        <c:v>955</c:v>
                      </c:pt>
                      <c:pt idx="960">
                        <c:v>956</c:v>
                      </c:pt>
                      <c:pt idx="961">
                        <c:v>957</c:v>
                      </c:pt>
                      <c:pt idx="962">
                        <c:v>958</c:v>
                      </c:pt>
                      <c:pt idx="963">
                        <c:v>959</c:v>
                      </c:pt>
                      <c:pt idx="964">
                        <c:v>960</c:v>
                      </c:pt>
                      <c:pt idx="965">
                        <c:v>961</c:v>
                      </c:pt>
                      <c:pt idx="966">
                        <c:v>962</c:v>
                      </c:pt>
                      <c:pt idx="967">
                        <c:v>963</c:v>
                      </c:pt>
                      <c:pt idx="968">
                        <c:v>964</c:v>
                      </c:pt>
                      <c:pt idx="969">
                        <c:v>965</c:v>
                      </c:pt>
                      <c:pt idx="970">
                        <c:v>966</c:v>
                      </c:pt>
                      <c:pt idx="971">
                        <c:v>967</c:v>
                      </c:pt>
                      <c:pt idx="972">
                        <c:v>968</c:v>
                      </c:pt>
                      <c:pt idx="973">
                        <c:v>969</c:v>
                      </c:pt>
                      <c:pt idx="974">
                        <c:v>970</c:v>
                      </c:pt>
                      <c:pt idx="975">
                        <c:v>971</c:v>
                      </c:pt>
                      <c:pt idx="976">
                        <c:v>972</c:v>
                      </c:pt>
                      <c:pt idx="977">
                        <c:v>973</c:v>
                      </c:pt>
                      <c:pt idx="978">
                        <c:v>974</c:v>
                      </c:pt>
                      <c:pt idx="979">
                        <c:v>975</c:v>
                      </c:pt>
                      <c:pt idx="980">
                        <c:v>976</c:v>
                      </c:pt>
                      <c:pt idx="981">
                        <c:v>977</c:v>
                      </c:pt>
                      <c:pt idx="982">
                        <c:v>978</c:v>
                      </c:pt>
                      <c:pt idx="983">
                        <c:v>979</c:v>
                      </c:pt>
                      <c:pt idx="984">
                        <c:v>980</c:v>
                      </c:pt>
                      <c:pt idx="985">
                        <c:v>981</c:v>
                      </c:pt>
                      <c:pt idx="986">
                        <c:v>982</c:v>
                      </c:pt>
                      <c:pt idx="987">
                        <c:v>983</c:v>
                      </c:pt>
                      <c:pt idx="988">
                        <c:v>984</c:v>
                      </c:pt>
                      <c:pt idx="989">
                        <c:v>985</c:v>
                      </c:pt>
                      <c:pt idx="990">
                        <c:v>986</c:v>
                      </c:pt>
                      <c:pt idx="991">
                        <c:v>987</c:v>
                      </c:pt>
                      <c:pt idx="992">
                        <c:v>988</c:v>
                      </c:pt>
                      <c:pt idx="993">
                        <c:v>989</c:v>
                      </c:pt>
                      <c:pt idx="994">
                        <c:v>990</c:v>
                      </c:pt>
                      <c:pt idx="995">
                        <c:v>991</c:v>
                      </c:pt>
                      <c:pt idx="996">
                        <c:v>992</c:v>
                      </c:pt>
                      <c:pt idx="997">
                        <c:v>993</c:v>
                      </c:pt>
                      <c:pt idx="998">
                        <c:v>994</c:v>
                      </c:pt>
                      <c:pt idx="999">
                        <c:v>995</c:v>
                      </c:pt>
                      <c:pt idx="1000">
                        <c:v>996</c:v>
                      </c:pt>
                      <c:pt idx="1001">
                        <c:v>997</c:v>
                      </c:pt>
                      <c:pt idx="1002">
                        <c:v>998</c:v>
                      </c:pt>
                      <c:pt idx="1003">
                        <c:v>999</c:v>
                      </c:pt>
                      <c:pt idx="1004">
                        <c:v>1000</c:v>
                      </c:pt>
                      <c:pt idx="1005">
                        <c:v>1001</c:v>
                      </c:pt>
                      <c:pt idx="1006">
                        <c:v>1002</c:v>
                      </c:pt>
                      <c:pt idx="1007">
                        <c:v>1003</c:v>
                      </c:pt>
                      <c:pt idx="1008">
                        <c:v>1004</c:v>
                      </c:pt>
                      <c:pt idx="1009">
                        <c:v>1005</c:v>
                      </c:pt>
                      <c:pt idx="1010">
                        <c:v>1006</c:v>
                      </c:pt>
                      <c:pt idx="1011">
                        <c:v>1007</c:v>
                      </c:pt>
                      <c:pt idx="1012">
                        <c:v>1008</c:v>
                      </c:pt>
                      <c:pt idx="1013">
                        <c:v>1009</c:v>
                      </c:pt>
                      <c:pt idx="1014">
                        <c:v>1010</c:v>
                      </c:pt>
                      <c:pt idx="1015">
                        <c:v>1011</c:v>
                      </c:pt>
                      <c:pt idx="1016">
                        <c:v>1012</c:v>
                      </c:pt>
                      <c:pt idx="1017">
                        <c:v>1013</c:v>
                      </c:pt>
                      <c:pt idx="1018">
                        <c:v>1014</c:v>
                      </c:pt>
                      <c:pt idx="1019">
                        <c:v>1015</c:v>
                      </c:pt>
                      <c:pt idx="1020">
                        <c:v>1016</c:v>
                      </c:pt>
                      <c:pt idx="1021">
                        <c:v>1017</c:v>
                      </c:pt>
                      <c:pt idx="1022">
                        <c:v>1018</c:v>
                      </c:pt>
                      <c:pt idx="1023">
                        <c:v>1019</c:v>
                      </c:pt>
                      <c:pt idx="1024">
                        <c:v>1020</c:v>
                      </c:pt>
                      <c:pt idx="1025">
                        <c:v>1021</c:v>
                      </c:pt>
                      <c:pt idx="1026">
                        <c:v>1022</c:v>
                      </c:pt>
                      <c:pt idx="1027">
                        <c:v>1023</c:v>
                      </c:pt>
                      <c:pt idx="1028">
                        <c:v>1024</c:v>
                      </c:pt>
                      <c:pt idx="1029">
                        <c:v>1025</c:v>
                      </c:pt>
                      <c:pt idx="1030">
                        <c:v>1026</c:v>
                      </c:pt>
                      <c:pt idx="1031">
                        <c:v>1027</c:v>
                      </c:pt>
                      <c:pt idx="1032">
                        <c:v>1028</c:v>
                      </c:pt>
                      <c:pt idx="1033">
                        <c:v>1029</c:v>
                      </c:pt>
                      <c:pt idx="1034">
                        <c:v>1030</c:v>
                      </c:pt>
                      <c:pt idx="1035">
                        <c:v>1031</c:v>
                      </c:pt>
                      <c:pt idx="1036">
                        <c:v>1032</c:v>
                      </c:pt>
                      <c:pt idx="1037">
                        <c:v>1033</c:v>
                      </c:pt>
                      <c:pt idx="1038">
                        <c:v>1034</c:v>
                      </c:pt>
                      <c:pt idx="1039">
                        <c:v>1035</c:v>
                      </c:pt>
                      <c:pt idx="1040">
                        <c:v>1036</c:v>
                      </c:pt>
                      <c:pt idx="1041">
                        <c:v>1037</c:v>
                      </c:pt>
                      <c:pt idx="1042">
                        <c:v>1038</c:v>
                      </c:pt>
                      <c:pt idx="1043">
                        <c:v>1039</c:v>
                      </c:pt>
                      <c:pt idx="1044">
                        <c:v>1040</c:v>
                      </c:pt>
                      <c:pt idx="1045">
                        <c:v>1041</c:v>
                      </c:pt>
                      <c:pt idx="1046">
                        <c:v>1042</c:v>
                      </c:pt>
                      <c:pt idx="1047">
                        <c:v>1043</c:v>
                      </c:pt>
                      <c:pt idx="1048">
                        <c:v>1044</c:v>
                      </c:pt>
                      <c:pt idx="1049">
                        <c:v>1045</c:v>
                      </c:pt>
                      <c:pt idx="1050">
                        <c:v>1046</c:v>
                      </c:pt>
                      <c:pt idx="1051">
                        <c:v>1047</c:v>
                      </c:pt>
                      <c:pt idx="1052">
                        <c:v>1048</c:v>
                      </c:pt>
                      <c:pt idx="1053">
                        <c:v>1049</c:v>
                      </c:pt>
                      <c:pt idx="1054">
                        <c:v>1050</c:v>
                      </c:pt>
                      <c:pt idx="1055">
                        <c:v>1051</c:v>
                      </c:pt>
                      <c:pt idx="1056">
                        <c:v>1052</c:v>
                      </c:pt>
                      <c:pt idx="1057">
                        <c:v>1053</c:v>
                      </c:pt>
                      <c:pt idx="1058">
                        <c:v>1054</c:v>
                      </c:pt>
                      <c:pt idx="1059">
                        <c:v>1055</c:v>
                      </c:pt>
                      <c:pt idx="1060">
                        <c:v>1056</c:v>
                      </c:pt>
                      <c:pt idx="1061">
                        <c:v>1057</c:v>
                      </c:pt>
                      <c:pt idx="1062">
                        <c:v>1058</c:v>
                      </c:pt>
                      <c:pt idx="1063">
                        <c:v>1059</c:v>
                      </c:pt>
                      <c:pt idx="1064">
                        <c:v>1060</c:v>
                      </c:pt>
                      <c:pt idx="1065">
                        <c:v>1061</c:v>
                      </c:pt>
                      <c:pt idx="1066">
                        <c:v>1062</c:v>
                      </c:pt>
                      <c:pt idx="1067">
                        <c:v>1063</c:v>
                      </c:pt>
                      <c:pt idx="1068">
                        <c:v>1064</c:v>
                      </c:pt>
                      <c:pt idx="1069">
                        <c:v>1065</c:v>
                      </c:pt>
                      <c:pt idx="1070">
                        <c:v>1066</c:v>
                      </c:pt>
                      <c:pt idx="1071">
                        <c:v>1067</c:v>
                      </c:pt>
                      <c:pt idx="1072">
                        <c:v>1068</c:v>
                      </c:pt>
                      <c:pt idx="1073">
                        <c:v>1069</c:v>
                      </c:pt>
                      <c:pt idx="1074">
                        <c:v>1070</c:v>
                      </c:pt>
                      <c:pt idx="1075">
                        <c:v>1071</c:v>
                      </c:pt>
                      <c:pt idx="1076">
                        <c:v>1072</c:v>
                      </c:pt>
                      <c:pt idx="1077">
                        <c:v>1073</c:v>
                      </c:pt>
                      <c:pt idx="1078">
                        <c:v>1074</c:v>
                      </c:pt>
                      <c:pt idx="1079">
                        <c:v>1075</c:v>
                      </c:pt>
                      <c:pt idx="1080">
                        <c:v>1076</c:v>
                      </c:pt>
                      <c:pt idx="1081">
                        <c:v>1077</c:v>
                      </c:pt>
                      <c:pt idx="1082">
                        <c:v>1078</c:v>
                      </c:pt>
                      <c:pt idx="1083">
                        <c:v>1079</c:v>
                      </c:pt>
                      <c:pt idx="1084">
                        <c:v>1080</c:v>
                      </c:pt>
                      <c:pt idx="1085">
                        <c:v>1081</c:v>
                      </c:pt>
                      <c:pt idx="1086">
                        <c:v>1082</c:v>
                      </c:pt>
                      <c:pt idx="1087">
                        <c:v>1083</c:v>
                      </c:pt>
                      <c:pt idx="1088">
                        <c:v>1084</c:v>
                      </c:pt>
                      <c:pt idx="1089">
                        <c:v>1085</c:v>
                      </c:pt>
                      <c:pt idx="1090">
                        <c:v>1086</c:v>
                      </c:pt>
                      <c:pt idx="1091">
                        <c:v>1087</c:v>
                      </c:pt>
                      <c:pt idx="1092">
                        <c:v>1088</c:v>
                      </c:pt>
                      <c:pt idx="1093">
                        <c:v>1089</c:v>
                      </c:pt>
                      <c:pt idx="1094">
                        <c:v>1090</c:v>
                      </c:pt>
                      <c:pt idx="1095">
                        <c:v>1091</c:v>
                      </c:pt>
                      <c:pt idx="1096">
                        <c:v>1092</c:v>
                      </c:pt>
                      <c:pt idx="1097">
                        <c:v>1093</c:v>
                      </c:pt>
                      <c:pt idx="1098">
                        <c:v>1094</c:v>
                      </c:pt>
                      <c:pt idx="1099">
                        <c:v>1095</c:v>
                      </c:pt>
                      <c:pt idx="1100">
                        <c:v>1096</c:v>
                      </c:pt>
                      <c:pt idx="1101">
                        <c:v>1097</c:v>
                      </c:pt>
                      <c:pt idx="1102">
                        <c:v>1098</c:v>
                      </c:pt>
                      <c:pt idx="1103">
                        <c:v>1099</c:v>
                      </c:pt>
                      <c:pt idx="1104">
                        <c:v>1100</c:v>
                      </c:pt>
                      <c:pt idx="1105">
                        <c:v>1101</c:v>
                      </c:pt>
                      <c:pt idx="1106">
                        <c:v>1102</c:v>
                      </c:pt>
                      <c:pt idx="1107">
                        <c:v>1103</c:v>
                      </c:pt>
                      <c:pt idx="1108">
                        <c:v>1104</c:v>
                      </c:pt>
                      <c:pt idx="1109">
                        <c:v>1105</c:v>
                      </c:pt>
                      <c:pt idx="1110">
                        <c:v>1106</c:v>
                      </c:pt>
                      <c:pt idx="1111">
                        <c:v>1107</c:v>
                      </c:pt>
                      <c:pt idx="1112">
                        <c:v>1108</c:v>
                      </c:pt>
                      <c:pt idx="1113">
                        <c:v>1109</c:v>
                      </c:pt>
                      <c:pt idx="1114">
                        <c:v>1110</c:v>
                      </c:pt>
                      <c:pt idx="1115">
                        <c:v>1111</c:v>
                      </c:pt>
                      <c:pt idx="1116">
                        <c:v>1112</c:v>
                      </c:pt>
                      <c:pt idx="1117">
                        <c:v>1113</c:v>
                      </c:pt>
                      <c:pt idx="1118">
                        <c:v>1114</c:v>
                      </c:pt>
                      <c:pt idx="1119">
                        <c:v>1115</c:v>
                      </c:pt>
                      <c:pt idx="1120">
                        <c:v>1116</c:v>
                      </c:pt>
                      <c:pt idx="1121">
                        <c:v>1117</c:v>
                      </c:pt>
                      <c:pt idx="1122">
                        <c:v>1118</c:v>
                      </c:pt>
                      <c:pt idx="1123">
                        <c:v>1119</c:v>
                      </c:pt>
                      <c:pt idx="1124">
                        <c:v>1120</c:v>
                      </c:pt>
                      <c:pt idx="1125">
                        <c:v>1121</c:v>
                      </c:pt>
                      <c:pt idx="1126">
                        <c:v>1122</c:v>
                      </c:pt>
                      <c:pt idx="1127">
                        <c:v>1123</c:v>
                      </c:pt>
                      <c:pt idx="1128">
                        <c:v>1124</c:v>
                      </c:pt>
                      <c:pt idx="1129">
                        <c:v>1125</c:v>
                      </c:pt>
                      <c:pt idx="1130">
                        <c:v>1126</c:v>
                      </c:pt>
                      <c:pt idx="1131">
                        <c:v>1127</c:v>
                      </c:pt>
                      <c:pt idx="1132">
                        <c:v>1128</c:v>
                      </c:pt>
                      <c:pt idx="1133">
                        <c:v>1129</c:v>
                      </c:pt>
                      <c:pt idx="1134">
                        <c:v>1130</c:v>
                      </c:pt>
                      <c:pt idx="1135">
                        <c:v>1131</c:v>
                      </c:pt>
                      <c:pt idx="1136">
                        <c:v>1132</c:v>
                      </c:pt>
                      <c:pt idx="1137">
                        <c:v>1133</c:v>
                      </c:pt>
                      <c:pt idx="1138">
                        <c:v>1134</c:v>
                      </c:pt>
                      <c:pt idx="1139">
                        <c:v>1135</c:v>
                      </c:pt>
                      <c:pt idx="1140">
                        <c:v>1136</c:v>
                      </c:pt>
                      <c:pt idx="1141">
                        <c:v>1137</c:v>
                      </c:pt>
                      <c:pt idx="1142">
                        <c:v>1138</c:v>
                      </c:pt>
                      <c:pt idx="1143">
                        <c:v>1139</c:v>
                      </c:pt>
                      <c:pt idx="1144">
                        <c:v>1140</c:v>
                      </c:pt>
                      <c:pt idx="1145">
                        <c:v>1141</c:v>
                      </c:pt>
                      <c:pt idx="1146">
                        <c:v>1142</c:v>
                      </c:pt>
                      <c:pt idx="1147">
                        <c:v>1143</c:v>
                      </c:pt>
                      <c:pt idx="1148">
                        <c:v>1144</c:v>
                      </c:pt>
                      <c:pt idx="1149">
                        <c:v>1145</c:v>
                      </c:pt>
                      <c:pt idx="1150">
                        <c:v>1146</c:v>
                      </c:pt>
                      <c:pt idx="1151">
                        <c:v>1147</c:v>
                      </c:pt>
                      <c:pt idx="1152">
                        <c:v>1148</c:v>
                      </c:pt>
                      <c:pt idx="1153">
                        <c:v>1149</c:v>
                      </c:pt>
                      <c:pt idx="1154">
                        <c:v>1150</c:v>
                      </c:pt>
                      <c:pt idx="1155">
                        <c:v>1151</c:v>
                      </c:pt>
                      <c:pt idx="1156">
                        <c:v>1152</c:v>
                      </c:pt>
                      <c:pt idx="1157">
                        <c:v>1153</c:v>
                      </c:pt>
                      <c:pt idx="1158">
                        <c:v>1154</c:v>
                      </c:pt>
                      <c:pt idx="1159">
                        <c:v>1155</c:v>
                      </c:pt>
                      <c:pt idx="1160">
                        <c:v>1156</c:v>
                      </c:pt>
                      <c:pt idx="1161">
                        <c:v>1157</c:v>
                      </c:pt>
                      <c:pt idx="1162">
                        <c:v>1158</c:v>
                      </c:pt>
                      <c:pt idx="1163">
                        <c:v>1159</c:v>
                      </c:pt>
                      <c:pt idx="1164">
                        <c:v>1160</c:v>
                      </c:pt>
                      <c:pt idx="1165">
                        <c:v>1161</c:v>
                      </c:pt>
                      <c:pt idx="1166">
                        <c:v>1162</c:v>
                      </c:pt>
                      <c:pt idx="1167">
                        <c:v>1163</c:v>
                      </c:pt>
                      <c:pt idx="1168">
                        <c:v>1164</c:v>
                      </c:pt>
                      <c:pt idx="1169">
                        <c:v>1165</c:v>
                      </c:pt>
                      <c:pt idx="1170">
                        <c:v>1166</c:v>
                      </c:pt>
                      <c:pt idx="1171">
                        <c:v>1167</c:v>
                      </c:pt>
                      <c:pt idx="1172">
                        <c:v>1168</c:v>
                      </c:pt>
                      <c:pt idx="1173">
                        <c:v>1169</c:v>
                      </c:pt>
                      <c:pt idx="1174">
                        <c:v>1170</c:v>
                      </c:pt>
                      <c:pt idx="1175">
                        <c:v>1171</c:v>
                      </c:pt>
                      <c:pt idx="1176">
                        <c:v>1172</c:v>
                      </c:pt>
                      <c:pt idx="1177">
                        <c:v>1173</c:v>
                      </c:pt>
                      <c:pt idx="1178">
                        <c:v>1174</c:v>
                      </c:pt>
                      <c:pt idx="1179">
                        <c:v>1175</c:v>
                      </c:pt>
                      <c:pt idx="1180">
                        <c:v>1176</c:v>
                      </c:pt>
                      <c:pt idx="1181">
                        <c:v>1177</c:v>
                      </c:pt>
                      <c:pt idx="1182">
                        <c:v>1178</c:v>
                      </c:pt>
                      <c:pt idx="1183">
                        <c:v>1179</c:v>
                      </c:pt>
                      <c:pt idx="1184">
                        <c:v>1180</c:v>
                      </c:pt>
                      <c:pt idx="1185">
                        <c:v>1181</c:v>
                      </c:pt>
                      <c:pt idx="1186">
                        <c:v>1182</c:v>
                      </c:pt>
                      <c:pt idx="1187">
                        <c:v>1183</c:v>
                      </c:pt>
                      <c:pt idx="1188">
                        <c:v>1184</c:v>
                      </c:pt>
                      <c:pt idx="1189">
                        <c:v>1185</c:v>
                      </c:pt>
                      <c:pt idx="1190">
                        <c:v>1186</c:v>
                      </c:pt>
                      <c:pt idx="1191">
                        <c:v>1187</c:v>
                      </c:pt>
                      <c:pt idx="1192">
                        <c:v>1188</c:v>
                      </c:pt>
                      <c:pt idx="1193">
                        <c:v>1189</c:v>
                      </c:pt>
                      <c:pt idx="1194">
                        <c:v>1190</c:v>
                      </c:pt>
                      <c:pt idx="1195">
                        <c:v>1191</c:v>
                      </c:pt>
                      <c:pt idx="1196">
                        <c:v>1192</c:v>
                      </c:pt>
                      <c:pt idx="1197">
                        <c:v>1193</c:v>
                      </c:pt>
                      <c:pt idx="1198">
                        <c:v>1194</c:v>
                      </c:pt>
                      <c:pt idx="1199">
                        <c:v>1195</c:v>
                      </c:pt>
                      <c:pt idx="1200">
                        <c:v>1196</c:v>
                      </c:pt>
                      <c:pt idx="1201">
                        <c:v>1197</c:v>
                      </c:pt>
                      <c:pt idx="1202">
                        <c:v>1198</c:v>
                      </c:pt>
                      <c:pt idx="1203">
                        <c:v>1199</c:v>
                      </c:pt>
                      <c:pt idx="1204">
                        <c:v>1200</c:v>
                      </c:pt>
                      <c:pt idx="1205">
                        <c:v>1201</c:v>
                      </c:pt>
                      <c:pt idx="1206">
                        <c:v>1202</c:v>
                      </c:pt>
                      <c:pt idx="1207">
                        <c:v>1203</c:v>
                      </c:pt>
                      <c:pt idx="1208">
                        <c:v>1204</c:v>
                      </c:pt>
                      <c:pt idx="1209">
                        <c:v>1205</c:v>
                      </c:pt>
                      <c:pt idx="1210">
                        <c:v>1206</c:v>
                      </c:pt>
                      <c:pt idx="1211">
                        <c:v>1207</c:v>
                      </c:pt>
                      <c:pt idx="1212">
                        <c:v>1208</c:v>
                      </c:pt>
                      <c:pt idx="1213">
                        <c:v>1209</c:v>
                      </c:pt>
                      <c:pt idx="1214">
                        <c:v>1210</c:v>
                      </c:pt>
                      <c:pt idx="1215">
                        <c:v>1211</c:v>
                      </c:pt>
                      <c:pt idx="1216">
                        <c:v>1212</c:v>
                      </c:pt>
                      <c:pt idx="1217">
                        <c:v>1213</c:v>
                      </c:pt>
                      <c:pt idx="1218">
                        <c:v>1214</c:v>
                      </c:pt>
                      <c:pt idx="1219">
                        <c:v>1215</c:v>
                      </c:pt>
                      <c:pt idx="1220">
                        <c:v>1216</c:v>
                      </c:pt>
                      <c:pt idx="1221">
                        <c:v>1217</c:v>
                      </c:pt>
                      <c:pt idx="1222">
                        <c:v>1218</c:v>
                      </c:pt>
                      <c:pt idx="1223">
                        <c:v>1219</c:v>
                      </c:pt>
                      <c:pt idx="1224">
                        <c:v>1220</c:v>
                      </c:pt>
                      <c:pt idx="1225">
                        <c:v>1221</c:v>
                      </c:pt>
                      <c:pt idx="1226">
                        <c:v>1222</c:v>
                      </c:pt>
                      <c:pt idx="1227">
                        <c:v>1223</c:v>
                      </c:pt>
                      <c:pt idx="1228">
                        <c:v>1224</c:v>
                      </c:pt>
                      <c:pt idx="1229">
                        <c:v>1225</c:v>
                      </c:pt>
                      <c:pt idx="1230">
                        <c:v>1226</c:v>
                      </c:pt>
                      <c:pt idx="1231">
                        <c:v>1227</c:v>
                      </c:pt>
                      <c:pt idx="1232">
                        <c:v>1228</c:v>
                      </c:pt>
                      <c:pt idx="1233">
                        <c:v>1229</c:v>
                      </c:pt>
                      <c:pt idx="1234">
                        <c:v>1230</c:v>
                      </c:pt>
                      <c:pt idx="1235">
                        <c:v>1231</c:v>
                      </c:pt>
                      <c:pt idx="1236">
                        <c:v>1232</c:v>
                      </c:pt>
                      <c:pt idx="1237">
                        <c:v>1233</c:v>
                      </c:pt>
                      <c:pt idx="1238">
                        <c:v>1234</c:v>
                      </c:pt>
                      <c:pt idx="1239">
                        <c:v>1235</c:v>
                      </c:pt>
                      <c:pt idx="1240">
                        <c:v>1236</c:v>
                      </c:pt>
                      <c:pt idx="1241">
                        <c:v>1237</c:v>
                      </c:pt>
                      <c:pt idx="1242">
                        <c:v>1238</c:v>
                      </c:pt>
                      <c:pt idx="1243">
                        <c:v>1239</c:v>
                      </c:pt>
                      <c:pt idx="1244">
                        <c:v>1240</c:v>
                      </c:pt>
                      <c:pt idx="1245">
                        <c:v>1241</c:v>
                      </c:pt>
                      <c:pt idx="1246">
                        <c:v>1242</c:v>
                      </c:pt>
                      <c:pt idx="1247">
                        <c:v>1243</c:v>
                      </c:pt>
                      <c:pt idx="1248">
                        <c:v>1244</c:v>
                      </c:pt>
                      <c:pt idx="1249">
                        <c:v>1245</c:v>
                      </c:pt>
                      <c:pt idx="1250">
                        <c:v>1246</c:v>
                      </c:pt>
                      <c:pt idx="1251">
                        <c:v>1247</c:v>
                      </c:pt>
                      <c:pt idx="1252">
                        <c:v>1248</c:v>
                      </c:pt>
                      <c:pt idx="1253">
                        <c:v>1249</c:v>
                      </c:pt>
                      <c:pt idx="1254">
                        <c:v>1250</c:v>
                      </c:pt>
                      <c:pt idx="1255">
                        <c:v>1251</c:v>
                      </c:pt>
                      <c:pt idx="1256">
                        <c:v>1252</c:v>
                      </c:pt>
                      <c:pt idx="1257">
                        <c:v>1253</c:v>
                      </c:pt>
                      <c:pt idx="1258">
                        <c:v>1254</c:v>
                      </c:pt>
                      <c:pt idx="1259">
                        <c:v>1255</c:v>
                      </c:pt>
                      <c:pt idx="1260">
                        <c:v>1256</c:v>
                      </c:pt>
                      <c:pt idx="1261">
                        <c:v>1257</c:v>
                      </c:pt>
                      <c:pt idx="1262">
                        <c:v>1258</c:v>
                      </c:pt>
                      <c:pt idx="1263">
                        <c:v>1259</c:v>
                      </c:pt>
                      <c:pt idx="1264">
                        <c:v>1260</c:v>
                      </c:pt>
                      <c:pt idx="1265">
                        <c:v>1261</c:v>
                      </c:pt>
                      <c:pt idx="1266">
                        <c:v>1262</c:v>
                      </c:pt>
                      <c:pt idx="1267">
                        <c:v>1263</c:v>
                      </c:pt>
                      <c:pt idx="1268">
                        <c:v>1264</c:v>
                      </c:pt>
                      <c:pt idx="1269">
                        <c:v>1265</c:v>
                      </c:pt>
                      <c:pt idx="1270">
                        <c:v>1266</c:v>
                      </c:pt>
                      <c:pt idx="1271">
                        <c:v>1267</c:v>
                      </c:pt>
                      <c:pt idx="1272">
                        <c:v>1268</c:v>
                      </c:pt>
                      <c:pt idx="1273">
                        <c:v>1269</c:v>
                      </c:pt>
                      <c:pt idx="1274">
                        <c:v>1270</c:v>
                      </c:pt>
                      <c:pt idx="1275">
                        <c:v>1271</c:v>
                      </c:pt>
                      <c:pt idx="1276">
                        <c:v>1272</c:v>
                      </c:pt>
                      <c:pt idx="1277">
                        <c:v>1273</c:v>
                      </c:pt>
                      <c:pt idx="1278">
                        <c:v>1274</c:v>
                      </c:pt>
                      <c:pt idx="1279">
                        <c:v>1275</c:v>
                      </c:pt>
                      <c:pt idx="1280">
                        <c:v>1276</c:v>
                      </c:pt>
                      <c:pt idx="1281">
                        <c:v>1277</c:v>
                      </c:pt>
                      <c:pt idx="1282">
                        <c:v>1278</c:v>
                      </c:pt>
                      <c:pt idx="1283">
                        <c:v>1279</c:v>
                      </c:pt>
                      <c:pt idx="1284">
                        <c:v>1280</c:v>
                      </c:pt>
                      <c:pt idx="1285">
                        <c:v>1281</c:v>
                      </c:pt>
                      <c:pt idx="1286">
                        <c:v>1282</c:v>
                      </c:pt>
                      <c:pt idx="1287">
                        <c:v>1283</c:v>
                      </c:pt>
                      <c:pt idx="1288">
                        <c:v>1284</c:v>
                      </c:pt>
                      <c:pt idx="1289">
                        <c:v>1285</c:v>
                      </c:pt>
                      <c:pt idx="1290">
                        <c:v>1286</c:v>
                      </c:pt>
                      <c:pt idx="1291">
                        <c:v>1287</c:v>
                      </c:pt>
                      <c:pt idx="1292">
                        <c:v>1288</c:v>
                      </c:pt>
                      <c:pt idx="1293">
                        <c:v>1289</c:v>
                      </c:pt>
                      <c:pt idx="1294">
                        <c:v>1290</c:v>
                      </c:pt>
                      <c:pt idx="1295">
                        <c:v>1291</c:v>
                      </c:pt>
                      <c:pt idx="1296">
                        <c:v>1292</c:v>
                      </c:pt>
                      <c:pt idx="1297">
                        <c:v>1293</c:v>
                      </c:pt>
                      <c:pt idx="1298">
                        <c:v>1294</c:v>
                      </c:pt>
                      <c:pt idx="1299">
                        <c:v>1295</c:v>
                      </c:pt>
                      <c:pt idx="1300">
                        <c:v>1296</c:v>
                      </c:pt>
                      <c:pt idx="1301">
                        <c:v>1297</c:v>
                      </c:pt>
                      <c:pt idx="1302">
                        <c:v>1298</c:v>
                      </c:pt>
                      <c:pt idx="1303">
                        <c:v>1299</c:v>
                      </c:pt>
                      <c:pt idx="1304">
                        <c:v>1300</c:v>
                      </c:pt>
                      <c:pt idx="1305">
                        <c:v>1301</c:v>
                      </c:pt>
                      <c:pt idx="1306">
                        <c:v>1302</c:v>
                      </c:pt>
                      <c:pt idx="1307">
                        <c:v>1303</c:v>
                      </c:pt>
                      <c:pt idx="1308">
                        <c:v>1304</c:v>
                      </c:pt>
                      <c:pt idx="1309">
                        <c:v>1305</c:v>
                      </c:pt>
                      <c:pt idx="1310">
                        <c:v>1306</c:v>
                      </c:pt>
                      <c:pt idx="1311">
                        <c:v>1307</c:v>
                      </c:pt>
                      <c:pt idx="1312">
                        <c:v>1308</c:v>
                      </c:pt>
                      <c:pt idx="1313">
                        <c:v>1309</c:v>
                      </c:pt>
                      <c:pt idx="1314">
                        <c:v>1310</c:v>
                      </c:pt>
                      <c:pt idx="1315">
                        <c:v>1311</c:v>
                      </c:pt>
                      <c:pt idx="1316">
                        <c:v>1312</c:v>
                      </c:pt>
                      <c:pt idx="1317">
                        <c:v>1313</c:v>
                      </c:pt>
                      <c:pt idx="1318">
                        <c:v>1314</c:v>
                      </c:pt>
                      <c:pt idx="1319">
                        <c:v>1315</c:v>
                      </c:pt>
                      <c:pt idx="1320">
                        <c:v>1316</c:v>
                      </c:pt>
                      <c:pt idx="1321">
                        <c:v>1317</c:v>
                      </c:pt>
                      <c:pt idx="1322">
                        <c:v>1318</c:v>
                      </c:pt>
                      <c:pt idx="1323">
                        <c:v>1319</c:v>
                      </c:pt>
                      <c:pt idx="1324">
                        <c:v>1320</c:v>
                      </c:pt>
                      <c:pt idx="1325">
                        <c:v>1321</c:v>
                      </c:pt>
                      <c:pt idx="1326">
                        <c:v>1322</c:v>
                      </c:pt>
                      <c:pt idx="1327">
                        <c:v>1323</c:v>
                      </c:pt>
                      <c:pt idx="1328">
                        <c:v>1324</c:v>
                      </c:pt>
                      <c:pt idx="1329">
                        <c:v>1325</c:v>
                      </c:pt>
                      <c:pt idx="1330">
                        <c:v>1326</c:v>
                      </c:pt>
                      <c:pt idx="1331">
                        <c:v>1327</c:v>
                      </c:pt>
                      <c:pt idx="1332">
                        <c:v>1328</c:v>
                      </c:pt>
                      <c:pt idx="1333">
                        <c:v>1329</c:v>
                      </c:pt>
                      <c:pt idx="1334">
                        <c:v>1330</c:v>
                      </c:pt>
                      <c:pt idx="1335">
                        <c:v>1331</c:v>
                      </c:pt>
                      <c:pt idx="1336">
                        <c:v>1332</c:v>
                      </c:pt>
                      <c:pt idx="1337">
                        <c:v>1333</c:v>
                      </c:pt>
                      <c:pt idx="1338">
                        <c:v>1334</c:v>
                      </c:pt>
                      <c:pt idx="1339">
                        <c:v>1335</c:v>
                      </c:pt>
                      <c:pt idx="1340">
                        <c:v>1336</c:v>
                      </c:pt>
                      <c:pt idx="1341">
                        <c:v>1337</c:v>
                      </c:pt>
                      <c:pt idx="1342">
                        <c:v>1338</c:v>
                      </c:pt>
                      <c:pt idx="1343">
                        <c:v>1339</c:v>
                      </c:pt>
                      <c:pt idx="1344">
                        <c:v>1340</c:v>
                      </c:pt>
                      <c:pt idx="1345">
                        <c:v>1341</c:v>
                      </c:pt>
                      <c:pt idx="1346">
                        <c:v>1342</c:v>
                      </c:pt>
                      <c:pt idx="1347">
                        <c:v>1343</c:v>
                      </c:pt>
                      <c:pt idx="1348">
                        <c:v>1344</c:v>
                      </c:pt>
                      <c:pt idx="1349">
                        <c:v>1345</c:v>
                      </c:pt>
                      <c:pt idx="1350">
                        <c:v>1346</c:v>
                      </c:pt>
                      <c:pt idx="1351">
                        <c:v>1347</c:v>
                      </c:pt>
                      <c:pt idx="1352">
                        <c:v>1348</c:v>
                      </c:pt>
                      <c:pt idx="1353">
                        <c:v>1349</c:v>
                      </c:pt>
                      <c:pt idx="1354">
                        <c:v>1350</c:v>
                      </c:pt>
                      <c:pt idx="1355">
                        <c:v>1351</c:v>
                      </c:pt>
                      <c:pt idx="1356">
                        <c:v>1352</c:v>
                      </c:pt>
                      <c:pt idx="1357">
                        <c:v>1353</c:v>
                      </c:pt>
                      <c:pt idx="1358">
                        <c:v>1354</c:v>
                      </c:pt>
                      <c:pt idx="1359">
                        <c:v>1355</c:v>
                      </c:pt>
                      <c:pt idx="1360">
                        <c:v>1356</c:v>
                      </c:pt>
                      <c:pt idx="1361">
                        <c:v>1357</c:v>
                      </c:pt>
                      <c:pt idx="1362">
                        <c:v>1358</c:v>
                      </c:pt>
                      <c:pt idx="1363">
                        <c:v>1359</c:v>
                      </c:pt>
                      <c:pt idx="1364">
                        <c:v>1360</c:v>
                      </c:pt>
                      <c:pt idx="1365">
                        <c:v>1361</c:v>
                      </c:pt>
                      <c:pt idx="1366">
                        <c:v>1362</c:v>
                      </c:pt>
                      <c:pt idx="1367">
                        <c:v>1363</c:v>
                      </c:pt>
                      <c:pt idx="1368">
                        <c:v>1364</c:v>
                      </c:pt>
                      <c:pt idx="1369">
                        <c:v>1365</c:v>
                      </c:pt>
                      <c:pt idx="1370">
                        <c:v>1366</c:v>
                      </c:pt>
                      <c:pt idx="1371">
                        <c:v>1367</c:v>
                      </c:pt>
                      <c:pt idx="1372">
                        <c:v>1368</c:v>
                      </c:pt>
                      <c:pt idx="1373">
                        <c:v>1369</c:v>
                      </c:pt>
                      <c:pt idx="1374">
                        <c:v>1370</c:v>
                      </c:pt>
                      <c:pt idx="1375">
                        <c:v>1371</c:v>
                      </c:pt>
                      <c:pt idx="1376">
                        <c:v>1372</c:v>
                      </c:pt>
                      <c:pt idx="1377">
                        <c:v>1373</c:v>
                      </c:pt>
                      <c:pt idx="1378">
                        <c:v>1374</c:v>
                      </c:pt>
                      <c:pt idx="1379">
                        <c:v>1375</c:v>
                      </c:pt>
                      <c:pt idx="1380">
                        <c:v>1376</c:v>
                      </c:pt>
                      <c:pt idx="1381">
                        <c:v>1377</c:v>
                      </c:pt>
                      <c:pt idx="1382">
                        <c:v>1378</c:v>
                      </c:pt>
                      <c:pt idx="1383">
                        <c:v>1379</c:v>
                      </c:pt>
                      <c:pt idx="1384">
                        <c:v>1380</c:v>
                      </c:pt>
                      <c:pt idx="1385">
                        <c:v>1381</c:v>
                      </c:pt>
                      <c:pt idx="1386">
                        <c:v>1382</c:v>
                      </c:pt>
                      <c:pt idx="1387">
                        <c:v>1383</c:v>
                      </c:pt>
                      <c:pt idx="1388">
                        <c:v>1384</c:v>
                      </c:pt>
                      <c:pt idx="1389">
                        <c:v>1385</c:v>
                      </c:pt>
                      <c:pt idx="1390">
                        <c:v>1386</c:v>
                      </c:pt>
                      <c:pt idx="1391">
                        <c:v>1387</c:v>
                      </c:pt>
                      <c:pt idx="1392">
                        <c:v>1388</c:v>
                      </c:pt>
                      <c:pt idx="1393">
                        <c:v>1389</c:v>
                      </c:pt>
                      <c:pt idx="1394">
                        <c:v>1390</c:v>
                      </c:pt>
                      <c:pt idx="1395">
                        <c:v>1391</c:v>
                      </c:pt>
                      <c:pt idx="1396">
                        <c:v>1392</c:v>
                      </c:pt>
                      <c:pt idx="1397">
                        <c:v>1393</c:v>
                      </c:pt>
                      <c:pt idx="1398">
                        <c:v>1394</c:v>
                      </c:pt>
                      <c:pt idx="1399">
                        <c:v>1395</c:v>
                      </c:pt>
                      <c:pt idx="1400">
                        <c:v>1396</c:v>
                      </c:pt>
                      <c:pt idx="1401">
                        <c:v>1397</c:v>
                      </c:pt>
                      <c:pt idx="1402">
                        <c:v>1398</c:v>
                      </c:pt>
                      <c:pt idx="1403">
                        <c:v>1399</c:v>
                      </c:pt>
                      <c:pt idx="1404">
                        <c:v>1400</c:v>
                      </c:pt>
                      <c:pt idx="1405">
                        <c:v>1401</c:v>
                      </c:pt>
                      <c:pt idx="1406">
                        <c:v>1402</c:v>
                      </c:pt>
                      <c:pt idx="1407">
                        <c:v>1403</c:v>
                      </c:pt>
                      <c:pt idx="1408">
                        <c:v>1404</c:v>
                      </c:pt>
                      <c:pt idx="1409">
                        <c:v>1405</c:v>
                      </c:pt>
                      <c:pt idx="1410">
                        <c:v>1406</c:v>
                      </c:pt>
                      <c:pt idx="1411">
                        <c:v>1407</c:v>
                      </c:pt>
                      <c:pt idx="1412">
                        <c:v>1408</c:v>
                      </c:pt>
                      <c:pt idx="1413">
                        <c:v>1409</c:v>
                      </c:pt>
                      <c:pt idx="1414">
                        <c:v>1410</c:v>
                      </c:pt>
                      <c:pt idx="1415">
                        <c:v>1411</c:v>
                      </c:pt>
                      <c:pt idx="1416">
                        <c:v>1412</c:v>
                      </c:pt>
                      <c:pt idx="1417">
                        <c:v>1413</c:v>
                      </c:pt>
                      <c:pt idx="1418">
                        <c:v>1414</c:v>
                      </c:pt>
                      <c:pt idx="1419">
                        <c:v>1415</c:v>
                      </c:pt>
                      <c:pt idx="1420">
                        <c:v>1416</c:v>
                      </c:pt>
                      <c:pt idx="1421">
                        <c:v>1417</c:v>
                      </c:pt>
                      <c:pt idx="1422">
                        <c:v>1418</c:v>
                      </c:pt>
                      <c:pt idx="1423">
                        <c:v>1419</c:v>
                      </c:pt>
                      <c:pt idx="1424">
                        <c:v>1420</c:v>
                      </c:pt>
                      <c:pt idx="1425">
                        <c:v>1421</c:v>
                      </c:pt>
                      <c:pt idx="1426">
                        <c:v>1422</c:v>
                      </c:pt>
                      <c:pt idx="1427">
                        <c:v>1423</c:v>
                      </c:pt>
                      <c:pt idx="1428">
                        <c:v>1424</c:v>
                      </c:pt>
                      <c:pt idx="1429">
                        <c:v>1425</c:v>
                      </c:pt>
                      <c:pt idx="1430">
                        <c:v>1426</c:v>
                      </c:pt>
                      <c:pt idx="1431">
                        <c:v>1427</c:v>
                      </c:pt>
                      <c:pt idx="1432">
                        <c:v>1428</c:v>
                      </c:pt>
                      <c:pt idx="1433">
                        <c:v>1429</c:v>
                      </c:pt>
                      <c:pt idx="1434">
                        <c:v>1430</c:v>
                      </c:pt>
                      <c:pt idx="1435">
                        <c:v>1431</c:v>
                      </c:pt>
                      <c:pt idx="1436">
                        <c:v>1432</c:v>
                      </c:pt>
                      <c:pt idx="1437">
                        <c:v>1433</c:v>
                      </c:pt>
                      <c:pt idx="1438">
                        <c:v>1434</c:v>
                      </c:pt>
                      <c:pt idx="1439">
                        <c:v>1435</c:v>
                      </c:pt>
                      <c:pt idx="1440">
                        <c:v>1436</c:v>
                      </c:pt>
                      <c:pt idx="1441">
                        <c:v>1437</c:v>
                      </c:pt>
                      <c:pt idx="1442">
                        <c:v>1438</c:v>
                      </c:pt>
                      <c:pt idx="1443">
                        <c:v>1439</c:v>
                      </c:pt>
                      <c:pt idx="1444">
                        <c:v>1440</c:v>
                      </c:pt>
                      <c:pt idx="1445">
                        <c:v>1441</c:v>
                      </c:pt>
                      <c:pt idx="1446">
                        <c:v>1442</c:v>
                      </c:pt>
                      <c:pt idx="1447">
                        <c:v>1443</c:v>
                      </c:pt>
                      <c:pt idx="1448">
                        <c:v>1444</c:v>
                      </c:pt>
                      <c:pt idx="1449">
                        <c:v>1445</c:v>
                      </c:pt>
                      <c:pt idx="1450">
                        <c:v>1446</c:v>
                      </c:pt>
                      <c:pt idx="1451">
                        <c:v>1447</c:v>
                      </c:pt>
                      <c:pt idx="1452">
                        <c:v>1448</c:v>
                      </c:pt>
                      <c:pt idx="1453">
                        <c:v>1449</c:v>
                      </c:pt>
                      <c:pt idx="1454">
                        <c:v>1450</c:v>
                      </c:pt>
                      <c:pt idx="1455">
                        <c:v>1451</c:v>
                      </c:pt>
                      <c:pt idx="1456">
                        <c:v>1452</c:v>
                      </c:pt>
                      <c:pt idx="1457">
                        <c:v>1453</c:v>
                      </c:pt>
                      <c:pt idx="1458">
                        <c:v>1454</c:v>
                      </c:pt>
                      <c:pt idx="1459">
                        <c:v>1455</c:v>
                      </c:pt>
                      <c:pt idx="1460">
                        <c:v>1456</c:v>
                      </c:pt>
                      <c:pt idx="1461">
                        <c:v>1457</c:v>
                      </c:pt>
                      <c:pt idx="1462">
                        <c:v>1458</c:v>
                      </c:pt>
                      <c:pt idx="1463">
                        <c:v>1459</c:v>
                      </c:pt>
                      <c:pt idx="1464">
                        <c:v>1460</c:v>
                      </c:pt>
                      <c:pt idx="1465">
                        <c:v>1461</c:v>
                      </c:pt>
                      <c:pt idx="1466">
                        <c:v>1462</c:v>
                      </c:pt>
                      <c:pt idx="1467">
                        <c:v>1463</c:v>
                      </c:pt>
                      <c:pt idx="1468">
                        <c:v>1464</c:v>
                      </c:pt>
                      <c:pt idx="1469">
                        <c:v>1465</c:v>
                      </c:pt>
                      <c:pt idx="1470">
                        <c:v>1466</c:v>
                      </c:pt>
                      <c:pt idx="1471">
                        <c:v>1467</c:v>
                      </c:pt>
                      <c:pt idx="1472">
                        <c:v>1468</c:v>
                      </c:pt>
                      <c:pt idx="1473">
                        <c:v>1469</c:v>
                      </c:pt>
                      <c:pt idx="1474">
                        <c:v>1470</c:v>
                      </c:pt>
                      <c:pt idx="1475">
                        <c:v>1471</c:v>
                      </c:pt>
                      <c:pt idx="1476">
                        <c:v>1472</c:v>
                      </c:pt>
                      <c:pt idx="1477">
                        <c:v>1473</c:v>
                      </c:pt>
                      <c:pt idx="1478">
                        <c:v>1474</c:v>
                      </c:pt>
                      <c:pt idx="1479">
                        <c:v>1475</c:v>
                      </c:pt>
                      <c:pt idx="1480">
                        <c:v>1476</c:v>
                      </c:pt>
                      <c:pt idx="1481">
                        <c:v>1477</c:v>
                      </c:pt>
                      <c:pt idx="1482">
                        <c:v>1478</c:v>
                      </c:pt>
                      <c:pt idx="1483">
                        <c:v>1479</c:v>
                      </c:pt>
                      <c:pt idx="1484">
                        <c:v>1480</c:v>
                      </c:pt>
                      <c:pt idx="1485">
                        <c:v>1481</c:v>
                      </c:pt>
                      <c:pt idx="1486">
                        <c:v>1482</c:v>
                      </c:pt>
                      <c:pt idx="1487">
                        <c:v>1483</c:v>
                      </c:pt>
                      <c:pt idx="1488">
                        <c:v>1484</c:v>
                      </c:pt>
                      <c:pt idx="1489">
                        <c:v>1485</c:v>
                      </c:pt>
                      <c:pt idx="1490">
                        <c:v>1486</c:v>
                      </c:pt>
                      <c:pt idx="1491">
                        <c:v>1487</c:v>
                      </c:pt>
                      <c:pt idx="1492">
                        <c:v>1488</c:v>
                      </c:pt>
                      <c:pt idx="1493">
                        <c:v>1489</c:v>
                      </c:pt>
                      <c:pt idx="1494">
                        <c:v>1490</c:v>
                      </c:pt>
                      <c:pt idx="1495">
                        <c:v>1491</c:v>
                      </c:pt>
                      <c:pt idx="1496">
                        <c:v>1492</c:v>
                      </c:pt>
                      <c:pt idx="1497">
                        <c:v>1493</c:v>
                      </c:pt>
                      <c:pt idx="1498">
                        <c:v>1494</c:v>
                      </c:pt>
                      <c:pt idx="1499">
                        <c:v>1495</c:v>
                      </c:pt>
                      <c:pt idx="1500">
                        <c:v>1496</c:v>
                      </c:pt>
                      <c:pt idx="1501">
                        <c:v>1497</c:v>
                      </c:pt>
                      <c:pt idx="1502">
                        <c:v>1498</c:v>
                      </c:pt>
                      <c:pt idx="1503">
                        <c:v>1499</c:v>
                      </c:pt>
                      <c:pt idx="1504">
                        <c:v>1500</c:v>
                      </c:pt>
                      <c:pt idx="1505">
                        <c:v>1501</c:v>
                      </c:pt>
                      <c:pt idx="1506">
                        <c:v>1502</c:v>
                      </c:pt>
                      <c:pt idx="1507">
                        <c:v>1503</c:v>
                      </c:pt>
                      <c:pt idx="1508">
                        <c:v>1504</c:v>
                      </c:pt>
                      <c:pt idx="1509">
                        <c:v>1505</c:v>
                      </c:pt>
                      <c:pt idx="1510">
                        <c:v>1506</c:v>
                      </c:pt>
                      <c:pt idx="1511">
                        <c:v>1507</c:v>
                      </c:pt>
                      <c:pt idx="1512">
                        <c:v>1508</c:v>
                      </c:pt>
                      <c:pt idx="1513">
                        <c:v>1509</c:v>
                      </c:pt>
                      <c:pt idx="1514">
                        <c:v>1510</c:v>
                      </c:pt>
                      <c:pt idx="1515">
                        <c:v>1511</c:v>
                      </c:pt>
                      <c:pt idx="1516">
                        <c:v>1512</c:v>
                      </c:pt>
                      <c:pt idx="1517">
                        <c:v>1513</c:v>
                      </c:pt>
                      <c:pt idx="1518">
                        <c:v>1514</c:v>
                      </c:pt>
                      <c:pt idx="1519">
                        <c:v>1515</c:v>
                      </c:pt>
                      <c:pt idx="1520">
                        <c:v>1516</c:v>
                      </c:pt>
                      <c:pt idx="1521">
                        <c:v>1517</c:v>
                      </c:pt>
                      <c:pt idx="1522">
                        <c:v>1518</c:v>
                      </c:pt>
                      <c:pt idx="1523">
                        <c:v>1519</c:v>
                      </c:pt>
                      <c:pt idx="1524">
                        <c:v>1520</c:v>
                      </c:pt>
                      <c:pt idx="1525">
                        <c:v>1521</c:v>
                      </c:pt>
                      <c:pt idx="1526">
                        <c:v>1522</c:v>
                      </c:pt>
                      <c:pt idx="1527">
                        <c:v>1523</c:v>
                      </c:pt>
                      <c:pt idx="1528">
                        <c:v>1524</c:v>
                      </c:pt>
                      <c:pt idx="1529">
                        <c:v>1525</c:v>
                      </c:pt>
                      <c:pt idx="1530">
                        <c:v>1526</c:v>
                      </c:pt>
                      <c:pt idx="1531">
                        <c:v>1527</c:v>
                      </c:pt>
                      <c:pt idx="1532">
                        <c:v>1528</c:v>
                      </c:pt>
                      <c:pt idx="1533">
                        <c:v>1529</c:v>
                      </c:pt>
                      <c:pt idx="1534">
                        <c:v>1530</c:v>
                      </c:pt>
                      <c:pt idx="1535">
                        <c:v>1531</c:v>
                      </c:pt>
                      <c:pt idx="1536">
                        <c:v>1532</c:v>
                      </c:pt>
                      <c:pt idx="1537">
                        <c:v>1533</c:v>
                      </c:pt>
                      <c:pt idx="1538">
                        <c:v>1534</c:v>
                      </c:pt>
                      <c:pt idx="1539">
                        <c:v>1535</c:v>
                      </c:pt>
                      <c:pt idx="1540">
                        <c:v>1536</c:v>
                      </c:pt>
                      <c:pt idx="1541">
                        <c:v>1537</c:v>
                      </c:pt>
                      <c:pt idx="1542">
                        <c:v>1538</c:v>
                      </c:pt>
                      <c:pt idx="1543">
                        <c:v>1539</c:v>
                      </c:pt>
                      <c:pt idx="1544">
                        <c:v>1540</c:v>
                      </c:pt>
                      <c:pt idx="1545">
                        <c:v>1541</c:v>
                      </c:pt>
                      <c:pt idx="1546">
                        <c:v>1542</c:v>
                      </c:pt>
                      <c:pt idx="1547">
                        <c:v>1543</c:v>
                      </c:pt>
                      <c:pt idx="1548">
                        <c:v>1544</c:v>
                      </c:pt>
                      <c:pt idx="1549">
                        <c:v>1545</c:v>
                      </c:pt>
                      <c:pt idx="1550">
                        <c:v>1546</c:v>
                      </c:pt>
                      <c:pt idx="1551">
                        <c:v>1547</c:v>
                      </c:pt>
                      <c:pt idx="1552">
                        <c:v>1548</c:v>
                      </c:pt>
                      <c:pt idx="1553">
                        <c:v>1549</c:v>
                      </c:pt>
                      <c:pt idx="1554">
                        <c:v>1550</c:v>
                      </c:pt>
                      <c:pt idx="1555">
                        <c:v>1551</c:v>
                      </c:pt>
                      <c:pt idx="1556">
                        <c:v>1552</c:v>
                      </c:pt>
                      <c:pt idx="1557">
                        <c:v>1553</c:v>
                      </c:pt>
                      <c:pt idx="1558">
                        <c:v>1554</c:v>
                      </c:pt>
                      <c:pt idx="1559">
                        <c:v>1555</c:v>
                      </c:pt>
                      <c:pt idx="1560">
                        <c:v>1556</c:v>
                      </c:pt>
                      <c:pt idx="1561">
                        <c:v>1557</c:v>
                      </c:pt>
                      <c:pt idx="1562">
                        <c:v>1558</c:v>
                      </c:pt>
                      <c:pt idx="1563">
                        <c:v>1559</c:v>
                      </c:pt>
                      <c:pt idx="1564">
                        <c:v>1560</c:v>
                      </c:pt>
                      <c:pt idx="1565">
                        <c:v>1561</c:v>
                      </c:pt>
                      <c:pt idx="1566">
                        <c:v>1562</c:v>
                      </c:pt>
                      <c:pt idx="1567">
                        <c:v>1563</c:v>
                      </c:pt>
                      <c:pt idx="1568">
                        <c:v>1564</c:v>
                      </c:pt>
                      <c:pt idx="1569">
                        <c:v>1565</c:v>
                      </c:pt>
                      <c:pt idx="1570">
                        <c:v>1566</c:v>
                      </c:pt>
                      <c:pt idx="1571">
                        <c:v>1567</c:v>
                      </c:pt>
                      <c:pt idx="1572">
                        <c:v>1568</c:v>
                      </c:pt>
                      <c:pt idx="1573">
                        <c:v>1569</c:v>
                      </c:pt>
                      <c:pt idx="1574">
                        <c:v>1570</c:v>
                      </c:pt>
                      <c:pt idx="1575">
                        <c:v>1571</c:v>
                      </c:pt>
                      <c:pt idx="1576">
                        <c:v>1572</c:v>
                      </c:pt>
                      <c:pt idx="1577">
                        <c:v>1573</c:v>
                      </c:pt>
                      <c:pt idx="1578">
                        <c:v>1574</c:v>
                      </c:pt>
                      <c:pt idx="1579">
                        <c:v>1575</c:v>
                      </c:pt>
                      <c:pt idx="1580">
                        <c:v>1576</c:v>
                      </c:pt>
                      <c:pt idx="1581">
                        <c:v>1577</c:v>
                      </c:pt>
                      <c:pt idx="1582">
                        <c:v>1578</c:v>
                      </c:pt>
                      <c:pt idx="1583">
                        <c:v>1579</c:v>
                      </c:pt>
                      <c:pt idx="1584">
                        <c:v>1580</c:v>
                      </c:pt>
                      <c:pt idx="1585">
                        <c:v>1581</c:v>
                      </c:pt>
                      <c:pt idx="1586">
                        <c:v>1582</c:v>
                      </c:pt>
                      <c:pt idx="1587">
                        <c:v>1583</c:v>
                      </c:pt>
                      <c:pt idx="1588">
                        <c:v>1584</c:v>
                      </c:pt>
                      <c:pt idx="1589">
                        <c:v>1585</c:v>
                      </c:pt>
                      <c:pt idx="1590">
                        <c:v>1586</c:v>
                      </c:pt>
                      <c:pt idx="1591">
                        <c:v>1587</c:v>
                      </c:pt>
                      <c:pt idx="1592">
                        <c:v>1588</c:v>
                      </c:pt>
                      <c:pt idx="1593">
                        <c:v>1589</c:v>
                      </c:pt>
                      <c:pt idx="1594">
                        <c:v>1590</c:v>
                      </c:pt>
                      <c:pt idx="1595">
                        <c:v>1591</c:v>
                      </c:pt>
                      <c:pt idx="1596">
                        <c:v>1592</c:v>
                      </c:pt>
                      <c:pt idx="1597">
                        <c:v>1593</c:v>
                      </c:pt>
                      <c:pt idx="1598">
                        <c:v>1594</c:v>
                      </c:pt>
                      <c:pt idx="1599">
                        <c:v>1595</c:v>
                      </c:pt>
                      <c:pt idx="1600">
                        <c:v>1596</c:v>
                      </c:pt>
                      <c:pt idx="1601">
                        <c:v>1597</c:v>
                      </c:pt>
                      <c:pt idx="1602">
                        <c:v>1598</c:v>
                      </c:pt>
                      <c:pt idx="1603">
                        <c:v>1599</c:v>
                      </c:pt>
                      <c:pt idx="1604">
                        <c:v>1600</c:v>
                      </c:pt>
                      <c:pt idx="1605">
                        <c:v>1601</c:v>
                      </c:pt>
                      <c:pt idx="1606">
                        <c:v>1602</c:v>
                      </c:pt>
                      <c:pt idx="1607">
                        <c:v>1603</c:v>
                      </c:pt>
                      <c:pt idx="1608">
                        <c:v>1604</c:v>
                      </c:pt>
                      <c:pt idx="1609">
                        <c:v>1605</c:v>
                      </c:pt>
                      <c:pt idx="1610">
                        <c:v>1606</c:v>
                      </c:pt>
                      <c:pt idx="1611">
                        <c:v>1607</c:v>
                      </c:pt>
                      <c:pt idx="1612">
                        <c:v>1608</c:v>
                      </c:pt>
                      <c:pt idx="1613">
                        <c:v>1609</c:v>
                      </c:pt>
                      <c:pt idx="1614">
                        <c:v>1610</c:v>
                      </c:pt>
                      <c:pt idx="1615">
                        <c:v>1611</c:v>
                      </c:pt>
                      <c:pt idx="1616">
                        <c:v>1612</c:v>
                      </c:pt>
                      <c:pt idx="1617">
                        <c:v>1613</c:v>
                      </c:pt>
                      <c:pt idx="1618">
                        <c:v>1614</c:v>
                      </c:pt>
                      <c:pt idx="1619">
                        <c:v>1615</c:v>
                      </c:pt>
                      <c:pt idx="1620">
                        <c:v>1616</c:v>
                      </c:pt>
                      <c:pt idx="1621">
                        <c:v>1617</c:v>
                      </c:pt>
                      <c:pt idx="1622">
                        <c:v>1618</c:v>
                      </c:pt>
                      <c:pt idx="1623">
                        <c:v>1619</c:v>
                      </c:pt>
                      <c:pt idx="1624">
                        <c:v>1620</c:v>
                      </c:pt>
                      <c:pt idx="1625">
                        <c:v>1621</c:v>
                      </c:pt>
                      <c:pt idx="1626">
                        <c:v>1622</c:v>
                      </c:pt>
                      <c:pt idx="1627">
                        <c:v>1623</c:v>
                      </c:pt>
                      <c:pt idx="1628">
                        <c:v>1624</c:v>
                      </c:pt>
                      <c:pt idx="1629">
                        <c:v>1625</c:v>
                      </c:pt>
                      <c:pt idx="1630">
                        <c:v>1626</c:v>
                      </c:pt>
                      <c:pt idx="1631">
                        <c:v>1627</c:v>
                      </c:pt>
                      <c:pt idx="1632">
                        <c:v>1628</c:v>
                      </c:pt>
                      <c:pt idx="1633">
                        <c:v>1629</c:v>
                      </c:pt>
                      <c:pt idx="1634">
                        <c:v>1630</c:v>
                      </c:pt>
                      <c:pt idx="1635">
                        <c:v>1631</c:v>
                      </c:pt>
                      <c:pt idx="1636">
                        <c:v>1632</c:v>
                      </c:pt>
                      <c:pt idx="1637">
                        <c:v>1633</c:v>
                      </c:pt>
                      <c:pt idx="1638">
                        <c:v>1634</c:v>
                      </c:pt>
                      <c:pt idx="1639">
                        <c:v>1635</c:v>
                      </c:pt>
                      <c:pt idx="1640">
                        <c:v>1636</c:v>
                      </c:pt>
                      <c:pt idx="1641">
                        <c:v>1637</c:v>
                      </c:pt>
                      <c:pt idx="1642">
                        <c:v>1638</c:v>
                      </c:pt>
                      <c:pt idx="1643">
                        <c:v>1639</c:v>
                      </c:pt>
                      <c:pt idx="1644">
                        <c:v>1640</c:v>
                      </c:pt>
                      <c:pt idx="1645">
                        <c:v>1641</c:v>
                      </c:pt>
                      <c:pt idx="1646">
                        <c:v>1642</c:v>
                      </c:pt>
                      <c:pt idx="1647">
                        <c:v>1643</c:v>
                      </c:pt>
                      <c:pt idx="1648">
                        <c:v>1644</c:v>
                      </c:pt>
                      <c:pt idx="1649">
                        <c:v>1645</c:v>
                      </c:pt>
                      <c:pt idx="1650">
                        <c:v>1646</c:v>
                      </c:pt>
                      <c:pt idx="1651">
                        <c:v>1647</c:v>
                      </c:pt>
                      <c:pt idx="1652">
                        <c:v>1648</c:v>
                      </c:pt>
                      <c:pt idx="1653">
                        <c:v>1649</c:v>
                      </c:pt>
                      <c:pt idx="1654">
                        <c:v>1650</c:v>
                      </c:pt>
                      <c:pt idx="1655">
                        <c:v>1651</c:v>
                      </c:pt>
                      <c:pt idx="1656">
                        <c:v>1652</c:v>
                      </c:pt>
                      <c:pt idx="1657">
                        <c:v>1653</c:v>
                      </c:pt>
                      <c:pt idx="1658">
                        <c:v>1654</c:v>
                      </c:pt>
                      <c:pt idx="1659">
                        <c:v>1655</c:v>
                      </c:pt>
                      <c:pt idx="1660">
                        <c:v>1656</c:v>
                      </c:pt>
                      <c:pt idx="1661">
                        <c:v>1657</c:v>
                      </c:pt>
                      <c:pt idx="1662">
                        <c:v>1658</c:v>
                      </c:pt>
                      <c:pt idx="1663">
                        <c:v>1659</c:v>
                      </c:pt>
                      <c:pt idx="1664">
                        <c:v>1660</c:v>
                      </c:pt>
                      <c:pt idx="1665">
                        <c:v>1661</c:v>
                      </c:pt>
                      <c:pt idx="1666">
                        <c:v>1662</c:v>
                      </c:pt>
                      <c:pt idx="1667">
                        <c:v>1663</c:v>
                      </c:pt>
                      <c:pt idx="1668">
                        <c:v>1664</c:v>
                      </c:pt>
                      <c:pt idx="1669">
                        <c:v>1665</c:v>
                      </c:pt>
                      <c:pt idx="1670">
                        <c:v>1666</c:v>
                      </c:pt>
                      <c:pt idx="1671">
                        <c:v>1667</c:v>
                      </c:pt>
                      <c:pt idx="1672">
                        <c:v>1668</c:v>
                      </c:pt>
                      <c:pt idx="1673">
                        <c:v>1669</c:v>
                      </c:pt>
                      <c:pt idx="1674">
                        <c:v>1670</c:v>
                      </c:pt>
                      <c:pt idx="1675">
                        <c:v>1671</c:v>
                      </c:pt>
                      <c:pt idx="1676">
                        <c:v>1672</c:v>
                      </c:pt>
                      <c:pt idx="1677">
                        <c:v>1673</c:v>
                      </c:pt>
                      <c:pt idx="1678">
                        <c:v>1674</c:v>
                      </c:pt>
                      <c:pt idx="1679">
                        <c:v>1675</c:v>
                      </c:pt>
                      <c:pt idx="1680">
                        <c:v>1676</c:v>
                      </c:pt>
                      <c:pt idx="1681">
                        <c:v>1677</c:v>
                      </c:pt>
                      <c:pt idx="1682">
                        <c:v>1678</c:v>
                      </c:pt>
                      <c:pt idx="1683">
                        <c:v>1679</c:v>
                      </c:pt>
                      <c:pt idx="1684">
                        <c:v>1680</c:v>
                      </c:pt>
                      <c:pt idx="1685">
                        <c:v>1681</c:v>
                      </c:pt>
                      <c:pt idx="1686">
                        <c:v>1682</c:v>
                      </c:pt>
                      <c:pt idx="1687">
                        <c:v>1683</c:v>
                      </c:pt>
                      <c:pt idx="1688">
                        <c:v>1684</c:v>
                      </c:pt>
                      <c:pt idx="1689">
                        <c:v>1685</c:v>
                      </c:pt>
                      <c:pt idx="1690">
                        <c:v>1686</c:v>
                      </c:pt>
                      <c:pt idx="1691">
                        <c:v>1687</c:v>
                      </c:pt>
                      <c:pt idx="1692">
                        <c:v>1688</c:v>
                      </c:pt>
                      <c:pt idx="1693">
                        <c:v>1689</c:v>
                      </c:pt>
                      <c:pt idx="1694">
                        <c:v>1690</c:v>
                      </c:pt>
                      <c:pt idx="1695">
                        <c:v>1691</c:v>
                      </c:pt>
                      <c:pt idx="1696">
                        <c:v>1692</c:v>
                      </c:pt>
                      <c:pt idx="1697">
                        <c:v>1693</c:v>
                      </c:pt>
                      <c:pt idx="1698">
                        <c:v>1694</c:v>
                      </c:pt>
                      <c:pt idx="1699">
                        <c:v>1695</c:v>
                      </c:pt>
                      <c:pt idx="1700">
                        <c:v>1696</c:v>
                      </c:pt>
                      <c:pt idx="1701">
                        <c:v>1697</c:v>
                      </c:pt>
                      <c:pt idx="1702">
                        <c:v>1698</c:v>
                      </c:pt>
                      <c:pt idx="1703">
                        <c:v>1699</c:v>
                      </c:pt>
                      <c:pt idx="1704">
                        <c:v>1700</c:v>
                      </c:pt>
                      <c:pt idx="1705">
                        <c:v>1701</c:v>
                      </c:pt>
                      <c:pt idx="1706">
                        <c:v>1702</c:v>
                      </c:pt>
                      <c:pt idx="1707">
                        <c:v>1703</c:v>
                      </c:pt>
                      <c:pt idx="1708">
                        <c:v>1704</c:v>
                      </c:pt>
                      <c:pt idx="1709">
                        <c:v>1705</c:v>
                      </c:pt>
                      <c:pt idx="1710">
                        <c:v>1706</c:v>
                      </c:pt>
                      <c:pt idx="1711">
                        <c:v>1707</c:v>
                      </c:pt>
                      <c:pt idx="1712">
                        <c:v>1708</c:v>
                      </c:pt>
                      <c:pt idx="1713">
                        <c:v>1709</c:v>
                      </c:pt>
                      <c:pt idx="1714">
                        <c:v>1710</c:v>
                      </c:pt>
                      <c:pt idx="1715">
                        <c:v>1711</c:v>
                      </c:pt>
                      <c:pt idx="1716">
                        <c:v>1712</c:v>
                      </c:pt>
                      <c:pt idx="1717">
                        <c:v>1713</c:v>
                      </c:pt>
                      <c:pt idx="1718">
                        <c:v>1714</c:v>
                      </c:pt>
                      <c:pt idx="1719">
                        <c:v>1715</c:v>
                      </c:pt>
                      <c:pt idx="1720">
                        <c:v>1716</c:v>
                      </c:pt>
                      <c:pt idx="1721">
                        <c:v>1717</c:v>
                      </c:pt>
                      <c:pt idx="1722">
                        <c:v>1718</c:v>
                      </c:pt>
                      <c:pt idx="1723">
                        <c:v>1719</c:v>
                      </c:pt>
                      <c:pt idx="1724">
                        <c:v>1720</c:v>
                      </c:pt>
                      <c:pt idx="1725">
                        <c:v>1721</c:v>
                      </c:pt>
                      <c:pt idx="1726">
                        <c:v>1722</c:v>
                      </c:pt>
                      <c:pt idx="1727">
                        <c:v>1723</c:v>
                      </c:pt>
                      <c:pt idx="1728">
                        <c:v>1724</c:v>
                      </c:pt>
                      <c:pt idx="1729">
                        <c:v>1725</c:v>
                      </c:pt>
                      <c:pt idx="1730">
                        <c:v>1726</c:v>
                      </c:pt>
                      <c:pt idx="1731">
                        <c:v>1727</c:v>
                      </c:pt>
                      <c:pt idx="1732">
                        <c:v>1728</c:v>
                      </c:pt>
                      <c:pt idx="1733">
                        <c:v>1729</c:v>
                      </c:pt>
                      <c:pt idx="1734">
                        <c:v>1730</c:v>
                      </c:pt>
                      <c:pt idx="1735">
                        <c:v>1731</c:v>
                      </c:pt>
                      <c:pt idx="1736">
                        <c:v>1732</c:v>
                      </c:pt>
                      <c:pt idx="1737">
                        <c:v>1733</c:v>
                      </c:pt>
                      <c:pt idx="1738">
                        <c:v>1734</c:v>
                      </c:pt>
                      <c:pt idx="1739">
                        <c:v>1735</c:v>
                      </c:pt>
                      <c:pt idx="1740">
                        <c:v>1736</c:v>
                      </c:pt>
                      <c:pt idx="1741">
                        <c:v>1737</c:v>
                      </c:pt>
                      <c:pt idx="1742">
                        <c:v>1738</c:v>
                      </c:pt>
                      <c:pt idx="1743">
                        <c:v>1739</c:v>
                      </c:pt>
                      <c:pt idx="1744">
                        <c:v>1740</c:v>
                      </c:pt>
                      <c:pt idx="1745">
                        <c:v>1741</c:v>
                      </c:pt>
                      <c:pt idx="1746">
                        <c:v>1742</c:v>
                      </c:pt>
                      <c:pt idx="1747">
                        <c:v>1743</c:v>
                      </c:pt>
                      <c:pt idx="1748">
                        <c:v>1744</c:v>
                      </c:pt>
                      <c:pt idx="1749">
                        <c:v>1745</c:v>
                      </c:pt>
                      <c:pt idx="1750">
                        <c:v>1746</c:v>
                      </c:pt>
                      <c:pt idx="1751">
                        <c:v>1747</c:v>
                      </c:pt>
                      <c:pt idx="1752">
                        <c:v>1748</c:v>
                      </c:pt>
                      <c:pt idx="1753">
                        <c:v>1749</c:v>
                      </c:pt>
                      <c:pt idx="1754">
                        <c:v>1750</c:v>
                      </c:pt>
                      <c:pt idx="1755">
                        <c:v>1751</c:v>
                      </c:pt>
                      <c:pt idx="1756">
                        <c:v>1752</c:v>
                      </c:pt>
                      <c:pt idx="1757">
                        <c:v>1753</c:v>
                      </c:pt>
                      <c:pt idx="1758">
                        <c:v>1754</c:v>
                      </c:pt>
                      <c:pt idx="1759">
                        <c:v>1755</c:v>
                      </c:pt>
                      <c:pt idx="1760">
                        <c:v>1756</c:v>
                      </c:pt>
                      <c:pt idx="1761">
                        <c:v>1757</c:v>
                      </c:pt>
                      <c:pt idx="1762">
                        <c:v>1758</c:v>
                      </c:pt>
                      <c:pt idx="1763">
                        <c:v>1759</c:v>
                      </c:pt>
                      <c:pt idx="1764">
                        <c:v>1760</c:v>
                      </c:pt>
                      <c:pt idx="1765">
                        <c:v>1761</c:v>
                      </c:pt>
                      <c:pt idx="1766">
                        <c:v>1762</c:v>
                      </c:pt>
                      <c:pt idx="1767">
                        <c:v>1763</c:v>
                      </c:pt>
                      <c:pt idx="1768">
                        <c:v>1764</c:v>
                      </c:pt>
                      <c:pt idx="1769">
                        <c:v>1765</c:v>
                      </c:pt>
                      <c:pt idx="1770">
                        <c:v>1766</c:v>
                      </c:pt>
                      <c:pt idx="1771">
                        <c:v>1767</c:v>
                      </c:pt>
                      <c:pt idx="1772">
                        <c:v>1768</c:v>
                      </c:pt>
                      <c:pt idx="1773">
                        <c:v>1769</c:v>
                      </c:pt>
                      <c:pt idx="1774">
                        <c:v>1770</c:v>
                      </c:pt>
                      <c:pt idx="1775">
                        <c:v>1771</c:v>
                      </c:pt>
                      <c:pt idx="1776">
                        <c:v>1772</c:v>
                      </c:pt>
                      <c:pt idx="1777">
                        <c:v>1773</c:v>
                      </c:pt>
                      <c:pt idx="1778">
                        <c:v>1774</c:v>
                      </c:pt>
                      <c:pt idx="1779">
                        <c:v>1775</c:v>
                      </c:pt>
                      <c:pt idx="1780">
                        <c:v>1776</c:v>
                      </c:pt>
                      <c:pt idx="1781">
                        <c:v>1777</c:v>
                      </c:pt>
                      <c:pt idx="1782">
                        <c:v>1778</c:v>
                      </c:pt>
                      <c:pt idx="1783">
                        <c:v>1779</c:v>
                      </c:pt>
                      <c:pt idx="1784">
                        <c:v>1780</c:v>
                      </c:pt>
                      <c:pt idx="1785">
                        <c:v>1781</c:v>
                      </c:pt>
                      <c:pt idx="1786">
                        <c:v>1782</c:v>
                      </c:pt>
                      <c:pt idx="1787">
                        <c:v>1783</c:v>
                      </c:pt>
                      <c:pt idx="1788">
                        <c:v>1784</c:v>
                      </c:pt>
                      <c:pt idx="1789">
                        <c:v>1785</c:v>
                      </c:pt>
                      <c:pt idx="1790">
                        <c:v>1786</c:v>
                      </c:pt>
                      <c:pt idx="1791">
                        <c:v>1787</c:v>
                      </c:pt>
                      <c:pt idx="1792">
                        <c:v>1788</c:v>
                      </c:pt>
                      <c:pt idx="1793">
                        <c:v>1789</c:v>
                      </c:pt>
                      <c:pt idx="1794">
                        <c:v>1790</c:v>
                      </c:pt>
                      <c:pt idx="1795">
                        <c:v>1791</c:v>
                      </c:pt>
                      <c:pt idx="1796">
                        <c:v>1792</c:v>
                      </c:pt>
                      <c:pt idx="1797">
                        <c:v>1793</c:v>
                      </c:pt>
                      <c:pt idx="1798">
                        <c:v>1794</c:v>
                      </c:pt>
                      <c:pt idx="1799">
                        <c:v>1795</c:v>
                      </c:pt>
                      <c:pt idx="1800">
                        <c:v>1796</c:v>
                      </c:pt>
                      <c:pt idx="1801">
                        <c:v>1797</c:v>
                      </c:pt>
                      <c:pt idx="1802">
                        <c:v>1798</c:v>
                      </c:pt>
                      <c:pt idx="1803">
                        <c:v>1799</c:v>
                      </c:pt>
                      <c:pt idx="1804">
                        <c:v>1800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443D-45A7-AC67-0C97E7D379A0}"/>
                  </c:ext>
                </c:extLst>
              </c15:ser>
            </c15:filteredLineSeries>
          </c:ext>
        </c:extLst>
      </c:lineChart>
      <c:catAx>
        <c:axId val="117753878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77539440"/>
        <c:crosses val="autoZero"/>
        <c:auto val="1"/>
        <c:lblAlgn val="ctr"/>
        <c:lblOffset val="100"/>
        <c:noMultiLvlLbl val="0"/>
      </c:catAx>
      <c:valAx>
        <c:axId val="11775394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775387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Tractive Energy Total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Sheet1!$Z$1:$Z$4</c:f>
              <c:strCache>
                <c:ptCount val="4"/>
                <c:pt idx="2">
                  <c:v>Tractive Total</c:v>
                </c:pt>
                <c:pt idx="3">
                  <c:v>kWh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Sheet1!$C$5:$C$1805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Sheet1!$Z$5:$Z$1805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7.1051954732510277E-7</c:v>
                </c:pt>
                <c:pt idx="13">
                  <c:v>1.8473508230452678E-5</c:v>
                </c:pt>
                <c:pt idx="14">
                  <c:v>9.2534722222222259E-5</c:v>
                </c:pt>
                <c:pt idx="15">
                  <c:v>1.5930266203703701E-4</c:v>
                </c:pt>
                <c:pt idx="16">
                  <c:v>1.9163130144032915E-4</c:v>
                </c:pt>
                <c:pt idx="17">
                  <c:v>3.0372620884773667E-4</c:v>
                </c:pt>
                <c:pt idx="18">
                  <c:v>4.1266557355967083E-4</c:v>
                </c:pt>
                <c:pt idx="19">
                  <c:v>3.1513631687242802E-4</c:v>
                </c:pt>
                <c:pt idx="20">
                  <c:v>1.2068383487654327E-4</c:v>
                </c:pt>
                <c:pt idx="21">
                  <c:v>4.6977880658436259E-5</c:v>
                </c:pt>
                <c:pt idx="22">
                  <c:v>4.1398212448559632E-5</c:v>
                </c:pt>
                <c:pt idx="23">
                  <c:v>4.8148148148148189E-5</c:v>
                </c:pt>
                <c:pt idx="24">
                  <c:v>1.2162422839506175E-4</c:v>
                </c:pt>
                <c:pt idx="25">
                  <c:v>1.8022119341563767E-4</c:v>
                </c:pt>
                <c:pt idx="26">
                  <c:v>2.1998939043209879E-4</c:v>
                </c:pt>
                <c:pt idx="27">
                  <c:v>3.3492637602880676E-4</c:v>
                </c:pt>
                <c:pt idx="28">
                  <c:v>3.8242669753086423E-4</c:v>
                </c:pt>
                <c:pt idx="29">
                  <c:v>3.8403581532921784E-4</c:v>
                </c:pt>
                <c:pt idx="30">
                  <c:v>2.9344457304526734E-4</c:v>
                </c:pt>
                <c:pt idx="31">
                  <c:v>1.7762988683127571E-4</c:v>
                </c:pt>
                <c:pt idx="32">
                  <c:v>1.2668145576131675E-4</c:v>
                </c:pt>
                <c:pt idx="33">
                  <c:v>1.0091467335390961E-4</c:v>
                </c:pt>
                <c:pt idx="34">
                  <c:v>5.567129629629642E-5</c:v>
                </c:pt>
                <c:pt idx="35">
                  <c:v>1.8598894032921415E-5</c:v>
                </c:pt>
                <c:pt idx="36">
                  <c:v>1.6626157407407383E-4</c:v>
                </c:pt>
                <c:pt idx="37">
                  <c:v>3.8370145318930077E-4</c:v>
                </c:pt>
                <c:pt idx="38">
                  <c:v>4.7527488425925954E-4</c:v>
                </c:pt>
                <c:pt idx="39">
                  <c:v>4.0980259773662535E-4</c:v>
                </c:pt>
                <c:pt idx="40">
                  <c:v>3.3983731995884794E-4</c:v>
                </c:pt>
                <c:pt idx="41">
                  <c:v>3.7799639917695475E-4</c:v>
                </c:pt>
                <c:pt idx="42">
                  <c:v>4.3634259259259228E-4</c:v>
                </c:pt>
                <c:pt idx="43">
                  <c:v>3.5668081275720177E-4</c:v>
                </c:pt>
                <c:pt idx="44">
                  <c:v>1.9484953703703719E-4</c:v>
                </c:pt>
                <c:pt idx="45">
                  <c:v>7.8616898148148174E-5</c:v>
                </c:pt>
                <c:pt idx="46">
                  <c:v>5.968364197530859E-5</c:v>
                </c:pt>
                <c:pt idx="47">
                  <c:v>8.1500771604938284E-5</c:v>
                </c:pt>
                <c:pt idx="48">
                  <c:v>6.5367798353909429E-5</c:v>
                </c:pt>
                <c:pt idx="49">
                  <c:v>2.2318672839506094E-5</c:v>
                </c:pt>
                <c:pt idx="50">
                  <c:v>1.4879115226337528E-5</c:v>
                </c:pt>
                <c:pt idx="51">
                  <c:v>7.6359953703703757E-5</c:v>
                </c:pt>
                <c:pt idx="52">
                  <c:v>1.4107992541152259E-4</c:v>
                </c:pt>
                <c:pt idx="53">
                  <c:v>9.8553240740740727E-5</c:v>
                </c:pt>
                <c:pt idx="54">
                  <c:v>2.7814750514403282E-5</c:v>
                </c:pt>
                <c:pt idx="55">
                  <c:v>2.5077160493827075E-6</c:v>
                </c:pt>
                <c:pt idx="56">
                  <c:v>0</c:v>
                </c:pt>
                <c:pt idx="57">
                  <c:v>7.5231481481481645E-6</c:v>
                </c:pt>
                <c:pt idx="58">
                  <c:v>1.5422453703703695E-5</c:v>
                </c:pt>
                <c:pt idx="59">
                  <c:v>6.3194444444444414E-5</c:v>
                </c:pt>
                <c:pt idx="60">
                  <c:v>8.294270833333336E-5</c:v>
                </c:pt>
                <c:pt idx="61">
                  <c:v>3.8368055555555588E-5</c:v>
                </c:pt>
                <c:pt idx="62">
                  <c:v>2.990451388888884E-5</c:v>
                </c:pt>
                <c:pt idx="63">
                  <c:v>4.0625000000000025E-5</c:v>
                </c:pt>
                <c:pt idx="64">
                  <c:v>5.717592592592598E-5</c:v>
                </c:pt>
                <c:pt idx="65">
                  <c:v>3.719778806584363E-5</c:v>
                </c:pt>
                <c:pt idx="66">
                  <c:v>2.2694830246913503E-5</c:v>
                </c:pt>
                <c:pt idx="67">
                  <c:v>8.4593621399176914E-5</c:v>
                </c:pt>
                <c:pt idx="68">
                  <c:v>2.0362654320987662E-4</c:v>
                </c:pt>
                <c:pt idx="69">
                  <c:v>3.0059156378600818E-4</c:v>
                </c:pt>
                <c:pt idx="70">
                  <c:v>3.6549961419753092E-4</c:v>
                </c:pt>
                <c:pt idx="71">
                  <c:v>3.7987718621399191E-4</c:v>
                </c:pt>
                <c:pt idx="72">
                  <c:v>3.1338091563786001E-4</c:v>
                </c:pt>
                <c:pt idx="73">
                  <c:v>2.0847479423868304E-4</c:v>
                </c:pt>
                <c:pt idx="74">
                  <c:v>1.483731995884774E-4</c:v>
                </c:pt>
                <c:pt idx="75">
                  <c:v>1.4452803497942373E-4</c:v>
                </c:pt>
                <c:pt idx="76">
                  <c:v>1.6413001543209889E-4</c:v>
                </c:pt>
                <c:pt idx="77">
                  <c:v>1.5286619084362127E-4</c:v>
                </c:pt>
                <c:pt idx="78">
                  <c:v>8.2127700617283964E-5</c:v>
                </c:pt>
                <c:pt idx="79">
                  <c:v>2.4763695987654082E-5</c:v>
                </c:pt>
                <c:pt idx="80">
                  <c:v>8.1500771604938284E-5</c:v>
                </c:pt>
                <c:pt idx="81">
                  <c:v>1.3677501286008252E-4</c:v>
                </c:pt>
                <c:pt idx="82">
                  <c:v>1.1692226080246912E-4</c:v>
                </c:pt>
                <c:pt idx="83">
                  <c:v>4.6392746913579806E-5</c:v>
                </c:pt>
                <c:pt idx="84">
                  <c:v>8.4363747427983673E-5</c:v>
                </c:pt>
                <c:pt idx="85">
                  <c:v>1.0503150720164652E-4</c:v>
                </c:pt>
                <c:pt idx="86">
                  <c:v>9.5899241255143831E-5</c:v>
                </c:pt>
                <c:pt idx="87">
                  <c:v>7.9536394032921409E-5</c:v>
                </c:pt>
                <c:pt idx="88">
                  <c:v>1.9296875000000021E-4</c:v>
                </c:pt>
                <c:pt idx="89">
                  <c:v>4.5997781635802483E-4</c:v>
                </c:pt>
                <c:pt idx="90">
                  <c:v>5.6480034722222218E-4</c:v>
                </c:pt>
                <c:pt idx="91">
                  <c:v>4.7354038065843619E-4</c:v>
                </c:pt>
                <c:pt idx="92">
                  <c:v>2.7710262345679015E-4</c:v>
                </c:pt>
                <c:pt idx="93">
                  <c:v>1.4837319958847735E-4</c:v>
                </c:pt>
                <c:pt idx="94">
                  <c:v>1.278935185185185E-4</c:v>
                </c:pt>
                <c:pt idx="95">
                  <c:v>1.1790444958847737E-4</c:v>
                </c:pt>
                <c:pt idx="96">
                  <c:v>6.6663451646090531E-5</c:v>
                </c:pt>
                <c:pt idx="97">
                  <c:v>2.7083333333333332E-5</c:v>
                </c:pt>
                <c:pt idx="98">
                  <c:v>1.6550925925925927E-5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7.9411008230452686E-7</c:v>
                </c:pt>
                <c:pt idx="139">
                  <c:v>2.3426247427983534E-5</c:v>
                </c:pt>
                <c:pt idx="140">
                  <c:v>1.2492605452674895E-4</c:v>
                </c:pt>
                <c:pt idx="141">
                  <c:v>2.5183738425925921E-4</c:v>
                </c:pt>
                <c:pt idx="142">
                  <c:v>2.4675925925925923E-4</c:v>
                </c:pt>
                <c:pt idx="143">
                  <c:v>1.3823784722222224E-4</c:v>
                </c:pt>
                <c:pt idx="144">
                  <c:v>7.9013953189300477E-5</c:v>
                </c:pt>
                <c:pt idx="145">
                  <c:v>1.260545267489713E-4</c:v>
                </c:pt>
                <c:pt idx="146">
                  <c:v>2.1917438271604932E-4</c:v>
                </c:pt>
                <c:pt idx="147">
                  <c:v>2.600919495884773E-4</c:v>
                </c:pt>
                <c:pt idx="148">
                  <c:v>2.1996849279835395E-4</c:v>
                </c:pt>
                <c:pt idx="149">
                  <c:v>1.2814429012345685E-4</c:v>
                </c:pt>
                <c:pt idx="150">
                  <c:v>1.2454989711934113E-5</c:v>
                </c:pt>
                <c:pt idx="151">
                  <c:v>1.5974151234567909E-4</c:v>
                </c:pt>
                <c:pt idx="152">
                  <c:v>3.8652263374485578E-4</c:v>
                </c:pt>
                <c:pt idx="153">
                  <c:v>4.6756365740740737E-4</c:v>
                </c:pt>
                <c:pt idx="154">
                  <c:v>3.3622202932098776E-4</c:v>
                </c:pt>
                <c:pt idx="155">
                  <c:v>1.4730742026748973E-4</c:v>
                </c:pt>
                <c:pt idx="156">
                  <c:v>1.7554012345679039E-5</c:v>
                </c:pt>
                <c:pt idx="157">
                  <c:v>5.529513888888888E-5</c:v>
                </c:pt>
                <c:pt idx="158">
                  <c:v>1.355420524691358E-4</c:v>
                </c:pt>
                <c:pt idx="159">
                  <c:v>2.1566358024691364E-4</c:v>
                </c:pt>
                <c:pt idx="160">
                  <c:v>2.6042631172839501E-4</c:v>
                </c:pt>
                <c:pt idx="161">
                  <c:v>2.6406249999999987E-4</c:v>
                </c:pt>
                <c:pt idx="162">
                  <c:v>2.2381365740740754E-4</c:v>
                </c:pt>
                <c:pt idx="163">
                  <c:v>2.307098765432099E-4</c:v>
                </c:pt>
                <c:pt idx="164">
                  <c:v>2.1576806841563785E-4</c:v>
                </c:pt>
                <c:pt idx="165">
                  <c:v>1.6897826646090547E-4</c:v>
                </c:pt>
                <c:pt idx="166">
                  <c:v>1.4087094907407418E-4</c:v>
                </c:pt>
                <c:pt idx="167">
                  <c:v>2.1507844650205774E-4</c:v>
                </c:pt>
                <c:pt idx="168">
                  <c:v>2.9423868312757203E-4</c:v>
                </c:pt>
                <c:pt idx="169">
                  <c:v>2.1766975308641954E-4</c:v>
                </c:pt>
                <c:pt idx="170">
                  <c:v>1.5882201646090198E-5</c:v>
                </c:pt>
                <c:pt idx="171">
                  <c:v>2.2665573559670774E-4</c:v>
                </c:pt>
                <c:pt idx="172">
                  <c:v>4.6944444444444431E-4</c:v>
                </c:pt>
                <c:pt idx="173">
                  <c:v>5.1826131687242804E-4</c:v>
                </c:pt>
                <c:pt idx="174">
                  <c:v>3.228057484567901E-4</c:v>
                </c:pt>
                <c:pt idx="175">
                  <c:v>1.0574202674897121E-4</c:v>
                </c:pt>
                <c:pt idx="176">
                  <c:v>3.1471836419752982E-5</c:v>
                </c:pt>
                <c:pt idx="177">
                  <c:v>1.4613715277777772E-4</c:v>
                </c:pt>
                <c:pt idx="178">
                  <c:v>1.9171489197530867E-4</c:v>
                </c:pt>
                <c:pt idx="179">
                  <c:v>1.09837962962963E-4</c:v>
                </c:pt>
                <c:pt idx="180">
                  <c:v>1.8557098765432145E-5</c:v>
                </c:pt>
                <c:pt idx="181">
                  <c:v>2.4659207818930171E-5</c:v>
                </c:pt>
                <c:pt idx="182">
                  <c:v>7.322530864197525E-5</c:v>
                </c:pt>
                <c:pt idx="183">
                  <c:v>1.8333494084362128E-4</c:v>
                </c:pt>
                <c:pt idx="184">
                  <c:v>2.5635127314814813E-4</c:v>
                </c:pt>
                <c:pt idx="185">
                  <c:v>2.5152391975308649E-4</c:v>
                </c:pt>
                <c:pt idx="186">
                  <c:v>2.0625964506172851E-4</c:v>
                </c:pt>
                <c:pt idx="187">
                  <c:v>1.5403645833333326E-4</c:v>
                </c:pt>
                <c:pt idx="188">
                  <c:v>1.1435185185185184E-4</c:v>
                </c:pt>
                <c:pt idx="189">
                  <c:v>8.5304140946502105E-5</c:v>
                </c:pt>
                <c:pt idx="190">
                  <c:v>6.0603137860082307E-5</c:v>
                </c:pt>
                <c:pt idx="191">
                  <c:v>4.5807613168724268E-5</c:v>
                </c:pt>
                <c:pt idx="192">
                  <c:v>3.2349537037037017E-5</c:v>
                </c:pt>
                <c:pt idx="193">
                  <c:v>1.8285429526748999E-5</c:v>
                </c:pt>
                <c:pt idx="194">
                  <c:v>1.2747556584362143E-5</c:v>
                </c:pt>
                <c:pt idx="195">
                  <c:v>5.015432098765415E-6</c:v>
                </c:pt>
                <c:pt idx="196">
                  <c:v>0</c:v>
                </c:pt>
                <c:pt idx="197">
                  <c:v>0</c:v>
                </c:pt>
                <c:pt idx="198">
                  <c:v>1.2538580246913581E-5</c:v>
                </c:pt>
                <c:pt idx="199">
                  <c:v>2.6122042181069962E-5</c:v>
                </c:pt>
                <c:pt idx="200">
                  <c:v>4.0750385802469129E-5</c:v>
                </c:pt>
                <c:pt idx="201">
                  <c:v>5.8513374485596714E-5</c:v>
                </c:pt>
                <c:pt idx="202">
                  <c:v>7.8366126543209872E-5</c:v>
                </c:pt>
                <c:pt idx="203">
                  <c:v>1.3792438271604941E-4</c:v>
                </c:pt>
                <c:pt idx="204">
                  <c:v>1.8661586934156374E-4</c:v>
                </c:pt>
                <c:pt idx="205">
                  <c:v>2.1265432098765437E-4</c:v>
                </c:pt>
                <c:pt idx="206">
                  <c:v>2.8349729938271606E-4</c:v>
                </c:pt>
                <c:pt idx="207">
                  <c:v>3.260448816872428E-4</c:v>
                </c:pt>
                <c:pt idx="208">
                  <c:v>3.1547067901234579E-4</c:v>
                </c:pt>
                <c:pt idx="209">
                  <c:v>3.7448559670781898E-4</c:v>
                </c:pt>
                <c:pt idx="210">
                  <c:v>4.045781893004115E-4</c:v>
                </c:pt>
                <c:pt idx="211">
                  <c:v>3.1346450617283954E-4</c:v>
                </c:pt>
                <c:pt idx="212">
                  <c:v>2.4575617283950613E-4</c:v>
                </c:pt>
                <c:pt idx="213">
                  <c:v>2.0312499999999986E-4</c:v>
                </c:pt>
                <c:pt idx="214">
                  <c:v>2.2602880658436231E-4</c:v>
                </c:pt>
                <c:pt idx="215">
                  <c:v>3.0623392489711923E-4</c:v>
                </c:pt>
                <c:pt idx="216">
                  <c:v>3.7615740740740741E-4</c:v>
                </c:pt>
                <c:pt idx="217">
                  <c:v>3.937114197530865E-4</c:v>
                </c:pt>
                <c:pt idx="218">
                  <c:v>3.5839441872427991E-4</c:v>
                </c:pt>
                <c:pt idx="219">
                  <c:v>2.960776748971191E-4</c:v>
                </c:pt>
                <c:pt idx="220">
                  <c:v>2.2732445987654336E-4</c:v>
                </c:pt>
                <c:pt idx="221">
                  <c:v>1.4316968878600871E-4</c:v>
                </c:pt>
                <c:pt idx="222">
                  <c:v>8.8773148148147841E-5</c:v>
                </c:pt>
                <c:pt idx="223">
                  <c:v>7.8261638374485125E-5</c:v>
                </c:pt>
                <c:pt idx="224">
                  <c:v>7.8700488683127901E-5</c:v>
                </c:pt>
                <c:pt idx="225">
                  <c:v>1.1326517489711936E-4</c:v>
                </c:pt>
                <c:pt idx="226">
                  <c:v>1.2597093621399111E-4</c:v>
                </c:pt>
                <c:pt idx="227">
                  <c:v>1.155639146090535E-4</c:v>
                </c:pt>
                <c:pt idx="228">
                  <c:v>1.0494791666666733E-4</c:v>
                </c:pt>
                <c:pt idx="229">
                  <c:v>8.2211291152263732E-5</c:v>
                </c:pt>
                <c:pt idx="230">
                  <c:v>3.5421489197530526E-5</c:v>
                </c:pt>
                <c:pt idx="231">
                  <c:v>3.5421489197530526E-5</c:v>
                </c:pt>
                <c:pt idx="232">
                  <c:v>1.8791152263374504E-4</c:v>
                </c:pt>
                <c:pt idx="233">
                  <c:v>3.7860243055555607E-4</c:v>
                </c:pt>
                <c:pt idx="234">
                  <c:v>4.3113908179012326E-4</c:v>
                </c:pt>
                <c:pt idx="235">
                  <c:v>3.3039158950617302E-4</c:v>
                </c:pt>
                <c:pt idx="236">
                  <c:v>1.873263888888886E-4</c:v>
                </c:pt>
                <c:pt idx="237">
                  <c:v>1.4394290123456775E-4</c:v>
                </c:pt>
                <c:pt idx="238">
                  <c:v>2.3263245884773702E-4</c:v>
                </c:pt>
                <c:pt idx="239">
                  <c:v>4.0184059927983549E-4</c:v>
                </c:pt>
                <c:pt idx="240">
                  <c:v>4.9991319444444421E-4</c:v>
                </c:pt>
                <c:pt idx="241">
                  <c:v>4.1628086419753064E-4</c:v>
                </c:pt>
                <c:pt idx="242">
                  <c:v>3.7145543981481486E-4</c:v>
                </c:pt>
                <c:pt idx="243">
                  <c:v>3.7887409979423859E-4</c:v>
                </c:pt>
                <c:pt idx="244">
                  <c:v>3.3983731995884794E-4</c:v>
                </c:pt>
                <c:pt idx="245">
                  <c:v>3.7799639917695475E-4</c:v>
                </c:pt>
                <c:pt idx="246">
                  <c:v>4.3634259259259228E-4</c:v>
                </c:pt>
                <c:pt idx="247">
                  <c:v>3.5668081275720177E-4</c:v>
                </c:pt>
                <c:pt idx="248">
                  <c:v>1.9484953703703719E-4</c:v>
                </c:pt>
                <c:pt idx="249">
                  <c:v>7.8616898148148174E-5</c:v>
                </c:pt>
                <c:pt idx="250">
                  <c:v>5.968364197530859E-5</c:v>
                </c:pt>
                <c:pt idx="251">
                  <c:v>8.1500771604938284E-5</c:v>
                </c:pt>
                <c:pt idx="252">
                  <c:v>6.5367798353909429E-5</c:v>
                </c:pt>
                <c:pt idx="253">
                  <c:v>2.2318672839506094E-5</c:v>
                </c:pt>
                <c:pt idx="254">
                  <c:v>1.4879115226337528E-5</c:v>
                </c:pt>
                <c:pt idx="255">
                  <c:v>7.6359953703703757E-5</c:v>
                </c:pt>
                <c:pt idx="256">
                  <c:v>9.5146926440329169E-5</c:v>
                </c:pt>
                <c:pt idx="257">
                  <c:v>9.0904706790123138E-6</c:v>
                </c:pt>
                <c:pt idx="258">
                  <c:v>1.094200102880658E-4</c:v>
                </c:pt>
                <c:pt idx="259">
                  <c:v>1.9451517489711936E-4</c:v>
                </c:pt>
                <c:pt idx="260">
                  <c:v>2.2816036522633749E-4</c:v>
                </c:pt>
                <c:pt idx="261">
                  <c:v>2.472608024691357E-4</c:v>
                </c:pt>
                <c:pt idx="262">
                  <c:v>2.9538805298353905E-4</c:v>
                </c:pt>
                <c:pt idx="263">
                  <c:v>4.0783822016460914E-4</c:v>
                </c:pt>
                <c:pt idx="264">
                  <c:v>5.0258809156378628E-4</c:v>
                </c:pt>
                <c:pt idx="265">
                  <c:v>4.9036297582304535E-4</c:v>
                </c:pt>
                <c:pt idx="266">
                  <c:v>3.8305362654320952E-4</c:v>
                </c:pt>
                <c:pt idx="267">
                  <c:v>3.3252314814814803E-4</c:v>
                </c:pt>
                <c:pt idx="268">
                  <c:v>3.2274305555555566E-4</c:v>
                </c:pt>
                <c:pt idx="269">
                  <c:v>2.7835648148148142E-4</c:v>
                </c:pt>
                <c:pt idx="270">
                  <c:v>1.5347222222222235E-4</c:v>
                </c:pt>
                <c:pt idx="271">
                  <c:v>2.883873456790096E-5</c:v>
                </c:pt>
                <c:pt idx="272">
                  <c:v>6.6705246913580516E-5</c:v>
                </c:pt>
                <c:pt idx="273">
                  <c:v>1.7986593364197517E-4</c:v>
                </c:pt>
                <c:pt idx="274">
                  <c:v>4.1095196759259259E-4</c:v>
                </c:pt>
                <c:pt idx="275">
                  <c:v>4.8599537037037068E-4</c:v>
                </c:pt>
                <c:pt idx="276">
                  <c:v>5.0823045267489695E-4</c:v>
                </c:pt>
                <c:pt idx="277">
                  <c:v>5.1040380658436222E-4</c:v>
                </c:pt>
                <c:pt idx="278">
                  <c:v>5.7470582561728397E-4</c:v>
                </c:pt>
                <c:pt idx="279">
                  <c:v>5.0624517746913585E-4</c:v>
                </c:pt>
                <c:pt idx="280">
                  <c:v>2.3702096193415641E-4</c:v>
                </c:pt>
                <c:pt idx="281">
                  <c:v>6.3319830246913572E-5</c:v>
                </c:pt>
                <c:pt idx="282">
                  <c:v>3.062757201646091E-4</c:v>
                </c:pt>
                <c:pt idx="283">
                  <c:v>4.0579025205761328E-4</c:v>
                </c:pt>
                <c:pt idx="284">
                  <c:v>4.7333140432098773E-4</c:v>
                </c:pt>
                <c:pt idx="285">
                  <c:v>5.1307870370370363E-4</c:v>
                </c:pt>
                <c:pt idx="286">
                  <c:v>5.158371913580248E-4</c:v>
                </c:pt>
                <c:pt idx="287">
                  <c:v>5.6135223765432123E-4</c:v>
                </c:pt>
                <c:pt idx="288">
                  <c:v>6.0686728395061679E-4</c:v>
                </c:pt>
                <c:pt idx="289">
                  <c:v>5.1399819958847768E-4</c:v>
                </c:pt>
                <c:pt idx="290">
                  <c:v>2.5704089506172845E-4</c:v>
                </c:pt>
                <c:pt idx="291">
                  <c:v>0</c:v>
                </c:pt>
                <c:pt idx="292">
                  <c:v>1.7478780864197487E-4</c:v>
                </c:pt>
                <c:pt idx="293">
                  <c:v>1.9098347479423925E-4</c:v>
                </c:pt>
                <c:pt idx="294">
                  <c:v>1.2849954989711975E-4</c:v>
                </c:pt>
                <c:pt idx="295">
                  <c:v>5.868055555555499E-5</c:v>
                </c:pt>
                <c:pt idx="296">
                  <c:v>0</c:v>
                </c:pt>
                <c:pt idx="297">
                  <c:v>3.9120370370370235E-5</c:v>
                </c:pt>
                <c:pt idx="298">
                  <c:v>4.9213927469135812E-5</c:v>
                </c:pt>
                <c:pt idx="299">
                  <c:v>1.9769161522633325E-5</c:v>
                </c:pt>
                <c:pt idx="300">
                  <c:v>1.9769161522633325E-5</c:v>
                </c:pt>
                <c:pt idx="301">
                  <c:v>6.8899498456789711E-5</c:v>
                </c:pt>
                <c:pt idx="302">
                  <c:v>1.2659786522633786E-4</c:v>
                </c:pt>
                <c:pt idx="303">
                  <c:v>1.7228009259259301E-4</c:v>
                </c:pt>
                <c:pt idx="304">
                  <c:v>2.340534979423868E-4</c:v>
                </c:pt>
                <c:pt idx="305">
                  <c:v>2.7146026234567893E-4</c:v>
                </c:pt>
                <c:pt idx="306">
                  <c:v>2.1838027263374482E-4</c:v>
                </c:pt>
                <c:pt idx="307">
                  <c:v>1.278935185185185E-4</c:v>
                </c:pt>
                <c:pt idx="308">
                  <c:v>5.8952224794238332E-5</c:v>
                </c:pt>
                <c:pt idx="309">
                  <c:v>5.0279706790122981E-5</c:v>
                </c:pt>
                <c:pt idx="310">
                  <c:v>7.4667245370370257E-5</c:v>
                </c:pt>
                <c:pt idx="311">
                  <c:v>9.8302469135802683E-5</c:v>
                </c:pt>
                <c:pt idx="312">
                  <c:v>1.4482060185185222E-4</c:v>
                </c:pt>
                <c:pt idx="313">
                  <c:v>1.9539287551440329E-4</c:v>
                </c:pt>
                <c:pt idx="314">
                  <c:v>2.2569444444444441E-4</c:v>
                </c:pt>
                <c:pt idx="315">
                  <c:v>2.1566358024691353E-4</c:v>
                </c:pt>
                <c:pt idx="316">
                  <c:v>1.861979166666666E-4</c:v>
                </c:pt>
                <c:pt idx="317">
                  <c:v>1.9873649691358022E-4</c:v>
                </c:pt>
                <c:pt idx="318">
                  <c:v>2.3196373456790118E-4</c:v>
                </c:pt>
                <c:pt idx="319">
                  <c:v>2.2820216049382707E-4</c:v>
                </c:pt>
                <c:pt idx="320">
                  <c:v>1.3090277777777772E-4</c:v>
                </c:pt>
                <c:pt idx="321">
                  <c:v>6.4197530864197675E-5</c:v>
                </c:pt>
                <c:pt idx="322">
                  <c:v>3.6424575617284098E-5</c:v>
                </c:pt>
                <c:pt idx="323">
                  <c:v>3.1221064814814707E-5</c:v>
                </c:pt>
                <c:pt idx="324">
                  <c:v>5.0781250000000004E-5</c:v>
                </c:pt>
                <c:pt idx="325">
                  <c:v>1.997813786008241E-5</c:v>
                </c:pt>
                <c:pt idx="326">
                  <c:v>1.4983603395061584E-5</c:v>
                </c:pt>
                <c:pt idx="327">
                  <c:v>2.9591049382715949E-5</c:v>
                </c:pt>
                <c:pt idx="328">
                  <c:v>1.5094360853909472E-4</c:v>
                </c:pt>
                <c:pt idx="329">
                  <c:v>2.4847286522633748E-4</c:v>
                </c:pt>
                <c:pt idx="330">
                  <c:v>1.3165509259259266E-4</c:v>
                </c:pt>
                <c:pt idx="331">
                  <c:v>2.8253600823045296E-5</c:v>
                </c:pt>
                <c:pt idx="332">
                  <c:v>3.4899048353909404E-5</c:v>
                </c:pt>
                <c:pt idx="333">
                  <c:v>3.654996141975308E-5</c:v>
                </c:pt>
                <c:pt idx="334">
                  <c:v>2.934027777777779E-5</c:v>
                </c:pt>
                <c:pt idx="335">
                  <c:v>3.4481095679012338E-5</c:v>
                </c:pt>
                <c:pt idx="336">
                  <c:v>2.1211098251028784E-5</c:v>
                </c:pt>
                <c:pt idx="337">
                  <c:v>0</c:v>
                </c:pt>
                <c:pt idx="338">
                  <c:v>3.3331725823045259E-5</c:v>
                </c:pt>
                <c:pt idx="339">
                  <c:v>1.0620177469135803E-4</c:v>
                </c:pt>
                <c:pt idx="340">
                  <c:v>2.1202739197530871E-4</c:v>
                </c:pt>
                <c:pt idx="341">
                  <c:v>2.7779224537037041E-4</c:v>
                </c:pt>
                <c:pt idx="342">
                  <c:v>1.9641685956790119E-4</c:v>
                </c:pt>
                <c:pt idx="343">
                  <c:v>6.2692901234567865E-5</c:v>
                </c:pt>
                <c:pt idx="344">
                  <c:v>2.6435506687242802E-5</c:v>
                </c:pt>
                <c:pt idx="345">
                  <c:v>5.8617862654320886E-5</c:v>
                </c:pt>
                <c:pt idx="346">
                  <c:v>6.0686728395061811E-5</c:v>
                </c:pt>
                <c:pt idx="347">
                  <c:v>3.8911394032921967E-5</c:v>
                </c:pt>
                <c:pt idx="348">
                  <c:v>6.2295846193415521E-5</c:v>
                </c:pt>
                <c:pt idx="349">
                  <c:v>5.7886445473251035E-5</c:v>
                </c:pt>
                <c:pt idx="350">
                  <c:v>2.9361175411522637E-5</c:v>
                </c:pt>
                <c:pt idx="351">
                  <c:v>0</c:v>
                </c:pt>
                <c:pt idx="352">
                  <c:v>1.1744470164609012E-5</c:v>
                </c:pt>
                <c:pt idx="353">
                  <c:v>1.1702674897119509E-5</c:v>
                </c:pt>
                <c:pt idx="354">
                  <c:v>5.8304398148148973E-6</c:v>
                </c:pt>
                <c:pt idx="355">
                  <c:v>1.1660879629629795E-5</c:v>
                </c:pt>
                <c:pt idx="356">
                  <c:v>1.7616705246913622E-5</c:v>
                </c:pt>
                <c:pt idx="357">
                  <c:v>5.8931327160494668E-6</c:v>
                </c:pt>
                <c:pt idx="358">
                  <c:v>7.6067386831275781E-5</c:v>
                </c:pt>
                <c:pt idx="359">
                  <c:v>1.6864390432098762E-4</c:v>
                </c:pt>
                <c:pt idx="360">
                  <c:v>1.9330311213991763E-4</c:v>
                </c:pt>
                <c:pt idx="361">
                  <c:v>1.5029578189300422E-4</c:v>
                </c:pt>
                <c:pt idx="362">
                  <c:v>9.6108217592592472E-5</c:v>
                </c:pt>
                <c:pt idx="363">
                  <c:v>5.2912808641975278E-5</c:v>
                </c:pt>
                <c:pt idx="364">
                  <c:v>1.7303240740740833E-5</c:v>
                </c:pt>
                <c:pt idx="365">
                  <c:v>4.3258101851852463E-6</c:v>
                </c:pt>
                <c:pt idx="366">
                  <c:v>2.1733539094650211E-5</c:v>
                </c:pt>
                <c:pt idx="367">
                  <c:v>5.7593878600823086E-5</c:v>
                </c:pt>
                <c:pt idx="368">
                  <c:v>1.0622267232510293E-4</c:v>
                </c:pt>
                <c:pt idx="369">
                  <c:v>1.0804076646090531E-4</c:v>
                </c:pt>
                <c:pt idx="370">
                  <c:v>5.0781250000000004E-5</c:v>
                </c:pt>
                <c:pt idx="371">
                  <c:v>2.5599601337448566E-5</c:v>
                </c:pt>
                <c:pt idx="372">
                  <c:v>1.5915637860082301E-4</c:v>
                </c:pt>
                <c:pt idx="373">
                  <c:v>2.7152295524691364E-4</c:v>
                </c:pt>
                <c:pt idx="374">
                  <c:v>2.5522280092592594E-4</c:v>
                </c:pt>
                <c:pt idx="375">
                  <c:v>1.7453703703703698E-4</c:v>
                </c:pt>
                <c:pt idx="376">
                  <c:v>1.0444637345679015E-4</c:v>
                </c:pt>
                <c:pt idx="377">
                  <c:v>6.3946759259259252E-5</c:v>
                </c:pt>
                <c:pt idx="378">
                  <c:v>4.0917566872427967E-5</c:v>
                </c:pt>
                <c:pt idx="379">
                  <c:v>2.8420781893004121E-5</c:v>
                </c:pt>
                <c:pt idx="380">
                  <c:v>2.8587962962962966E-5</c:v>
                </c:pt>
                <c:pt idx="381">
                  <c:v>2.9319380144032922E-5</c:v>
                </c:pt>
                <c:pt idx="382">
                  <c:v>2.4575617283950613E-5</c:v>
                </c:pt>
                <c:pt idx="383">
                  <c:v>2.0103523662551446E-5</c:v>
                </c:pt>
                <c:pt idx="384">
                  <c:v>1.3458076131687242E-5</c:v>
                </c:pt>
                <c:pt idx="385">
                  <c:v>4.3258101851851853E-6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2.194251543209877E-6</c:v>
                </c:pt>
                <c:pt idx="393">
                  <c:v>1.887056327160494E-5</c:v>
                </c:pt>
                <c:pt idx="394">
                  <c:v>6.219135802469137E-5</c:v>
                </c:pt>
                <c:pt idx="395">
                  <c:v>1.3008777006172842E-4</c:v>
                </c:pt>
                <c:pt idx="396">
                  <c:v>2.1334394290123458E-4</c:v>
                </c:pt>
                <c:pt idx="397">
                  <c:v>2.9833461934156375E-4</c:v>
                </c:pt>
                <c:pt idx="398">
                  <c:v>3.3193801440329203E-4</c:v>
                </c:pt>
                <c:pt idx="399">
                  <c:v>2.376896862139919E-4</c:v>
                </c:pt>
                <c:pt idx="400">
                  <c:v>7.4897119341563891E-5</c:v>
                </c:pt>
                <c:pt idx="401">
                  <c:v>3.7448559670782054E-5</c:v>
                </c:pt>
                <c:pt idx="402">
                  <c:v>1.1968074845679016E-4</c:v>
                </c:pt>
                <c:pt idx="403">
                  <c:v>1.6068190586419738E-4</c:v>
                </c:pt>
                <c:pt idx="404">
                  <c:v>1.3993055555555563E-4</c:v>
                </c:pt>
                <c:pt idx="405">
                  <c:v>1.2241833847736637E-4</c:v>
                </c:pt>
                <c:pt idx="406">
                  <c:v>1.2505144032921809E-4</c:v>
                </c:pt>
                <c:pt idx="407">
                  <c:v>1.2078832304526744E-4</c:v>
                </c:pt>
                <c:pt idx="408">
                  <c:v>8.9525462962962977E-5</c:v>
                </c:pt>
                <c:pt idx="409">
                  <c:v>4.1544495884773667E-5</c:v>
                </c:pt>
                <c:pt idx="410">
                  <c:v>5.8095421810699383E-6</c:v>
                </c:pt>
                <c:pt idx="411">
                  <c:v>8.7770061728394773E-6</c:v>
                </c:pt>
                <c:pt idx="412">
                  <c:v>1.4837319958847739E-5</c:v>
                </c:pt>
                <c:pt idx="413">
                  <c:v>2.1211098251028838E-5</c:v>
                </c:pt>
                <c:pt idx="414">
                  <c:v>4.3592463991769558E-5</c:v>
                </c:pt>
                <c:pt idx="415">
                  <c:v>8.3068094135802409E-5</c:v>
                </c:pt>
                <c:pt idx="416">
                  <c:v>1.0181327160493823E-4</c:v>
                </c:pt>
                <c:pt idx="417">
                  <c:v>6.6433577674897235E-5</c:v>
                </c:pt>
                <c:pt idx="418">
                  <c:v>3.9914480452675465E-6</c:v>
                </c:pt>
                <c:pt idx="419">
                  <c:v>5.8931327160493821E-5</c:v>
                </c:pt>
                <c:pt idx="420">
                  <c:v>8.0915637860082292E-5</c:v>
                </c:pt>
                <c:pt idx="421">
                  <c:v>4.8566100823045349E-5</c:v>
                </c:pt>
                <c:pt idx="422">
                  <c:v>6.7708333333334287E-6</c:v>
                </c:pt>
                <c:pt idx="423">
                  <c:v>3.4272119341563785E-5</c:v>
                </c:pt>
                <c:pt idx="424">
                  <c:v>9.7048611111111202E-5</c:v>
                </c:pt>
                <c:pt idx="425">
                  <c:v>2.1553819444444458E-4</c:v>
                </c:pt>
                <c:pt idx="426">
                  <c:v>3.9199781378600814E-4</c:v>
                </c:pt>
                <c:pt idx="427">
                  <c:v>5.1533564814814812E-4</c:v>
                </c:pt>
                <c:pt idx="428">
                  <c:v>3.9621913580246911E-4</c:v>
                </c:pt>
                <c:pt idx="429">
                  <c:v>1.3261638374485588E-4</c:v>
                </c:pt>
                <c:pt idx="430">
                  <c:v>4.2004243827160583E-5</c:v>
                </c:pt>
                <c:pt idx="431">
                  <c:v>1.096707818930042E-4</c:v>
                </c:pt>
                <c:pt idx="432">
                  <c:v>9.9995177469135572E-5</c:v>
                </c:pt>
                <c:pt idx="433">
                  <c:v>5.2327674897119157E-5</c:v>
                </c:pt>
                <c:pt idx="434">
                  <c:v>4.5494148662551394E-5</c:v>
                </c:pt>
                <c:pt idx="435">
                  <c:v>1.2149884259259271E-4</c:v>
                </c:pt>
                <c:pt idx="436">
                  <c:v>2.3798225308641988E-4</c:v>
                </c:pt>
                <c:pt idx="437">
                  <c:v>3.4593942901234558E-4</c:v>
                </c:pt>
                <c:pt idx="438">
                  <c:v>4.0854873971193418E-4</c:v>
                </c:pt>
                <c:pt idx="439">
                  <c:v>3.8414030349794232E-4</c:v>
                </c:pt>
                <c:pt idx="440">
                  <c:v>2.8305844907407408E-4</c:v>
                </c:pt>
                <c:pt idx="441">
                  <c:v>1.4642971965020578E-4</c:v>
                </c:pt>
                <c:pt idx="442">
                  <c:v>5.0823045267489719E-5</c:v>
                </c:pt>
                <c:pt idx="443">
                  <c:v>9.7800925925925927E-6</c:v>
                </c:pt>
                <c:pt idx="444">
                  <c:v>5.4333847736625522E-7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2.6122042181069959E-6</c:v>
                </c:pt>
                <c:pt idx="513">
                  <c:v>3.1868891460905346E-5</c:v>
                </c:pt>
                <c:pt idx="514">
                  <c:v>1.2826967592592594E-4</c:v>
                </c:pt>
                <c:pt idx="515">
                  <c:v>2.5152391975308643E-4</c:v>
                </c:pt>
                <c:pt idx="516">
                  <c:v>3.0543981481481481E-4</c:v>
                </c:pt>
                <c:pt idx="517">
                  <c:v>2.1848476080246903E-4</c:v>
                </c:pt>
                <c:pt idx="518">
                  <c:v>6.4072145061728328E-5</c:v>
                </c:pt>
                <c:pt idx="519">
                  <c:v>2.7459490740740642E-5</c:v>
                </c:pt>
                <c:pt idx="520">
                  <c:v>7.1219135802469039E-5</c:v>
                </c:pt>
                <c:pt idx="521">
                  <c:v>8.9086612654321054E-5</c:v>
                </c:pt>
                <c:pt idx="522">
                  <c:v>1.0030864197530864E-4</c:v>
                </c:pt>
                <c:pt idx="523">
                  <c:v>1.3763181584362138E-4</c:v>
                </c:pt>
                <c:pt idx="524">
                  <c:v>1.9110886059670778E-4</c:v>
                </c:pt>
                <c:pt idx="525">
                  <c:v>1.9645865483539099E-4</c:v>
                </c:pt>
                <c:pt idx="526">
                  <c:v>1.2546939300411524E-4</c:v>
                </c:pt>
                <c:pt idx="527">
                  <c:v>4.6810699588477366E-5</c:v>
                </c:pt>
                <c:pt idx="528">
                  <c:v>1.2538580246913579E-5</c:v>
                </c:pt>
                <c:pt idx="529">
                  <c:v>4.179526748971194E-6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5.0154320987654318E-7</c:v>
                </c:pt>
                <c:pt idx="534">
                  <c:v>7.5231481481481467E-6</c:v>
                </c:pt>
                <c:pt idx="535">
                  <c:v>2.6748971193415642E-5</c:v>
                </c:pt>
                <c:pt idx="536">
                  <c:v>5.4333847736625509E-5</c:v>
                </c:pt>
                <c:pt idx="537">
                  <c:v>1.3366126543209875E-4</c:v>
                </c:pt>
                <c:pt idx="538">
                  <c:v>2.8796939300411526E-4</c:v>
                </c:pt>
                <c:pt idx="539">
                  <c:v>3.9680426954732511E-4</c:v>
                </c:pt>
                <c:pt idx="540">
                  <c:v>2.7515914351851844E-4</c:v>
                </c:pt>
                <c:pt idx="541">
                  <c:v>7.1678883744855901E-5</c:v>
                </c:pt>
                <c:pt idx="542">
                  <c:v>1.0239840534979387E-5</c:v>
                </c:pt>
                <c:pt idx="543">
                  <c:v>4.5703124999999927E-5</c:v>
                </c:pt>
                <c:pt idx="544">
                  <c:v>9.8636831275720184E-5</c:v>
                </c:pt>
                <c:pt idx="545">
                  <c:v>1.6310603137860086E-4</c:v>
                </c:pt>
                <c:pt idx="546">
                  <c:v>1.5961612654320995E-4</c:v>
                </c:pt>
                <c:pt idx="547">
                  <c:v>1.1211580504115236E-4</c:v>
                </c:pt>
                <c:pt idx="548">
                  <c:v>7.9076646090534954E-5</c:v>
                </c:pt>
                <c:pt idx="549">
                  <c:v>6.1313657407407375E-5</c:v>
                </c:pt>
                <c:pt idx="550">
                  <c:v>5.1491769547325141E-5</c:v>
                </c:pt>
                <c:pt idx="551">
                  <c:v>3.3791473765432086E-5</c:v>
                </c:pt>
                <c:pt idx="552">
                  <c:v>2.988361625514404E-5</c:v>
                </c:pt>
                <c:pt idx="553">
                  <c:v>2.8629758230452677E-5</c:v>
                </c:pt>
                <c:pt idx="554">
                  <c:v>1.6676311728395051E-5</c:v>
                </c:pt>
                <c:pt idx="555">
                  <c:v>5.4751800411522919E-6</c:v>
                </c:pt>
                <c:pt idx="556">
                  <c:v>5.4751800411522919E-6</c:v>
                </c:pt>
                <c:pt idx="557">
                  <c:v>1.9455697016460936E-5</c:v>
                </c:pt>
                <c:pt idx="558">
                  <c:v>3.4606481481481462E-5</c:v>
                </c:pt>
                <c:pt idx="559">
                  <c:v>8.181423611111109E-5</c:v>
                </c:pt>
                <c:pt idx="560">
                  <c:v>8.6202739197530876E-5</c:v>
                </c:pt>
                <c:pt idx="561">
                  <c:v>1.7762988683127576E-5</c:v>
                </c:pt>
                <c:pt idx="562">
                  <c:v>0</c:v>
                </c:pt>
                <c:pt idx="563">
                  <c:v>5.6841563786008215E-5</c:v>
                </c:pt>
                <c:pt idx="564">
                  <c:v>2.220582561728395E-4</c:v>
                </c:pt>
                <c:pt idx="565">
                  <c:v>2.2373006687242803E-4</c:v>
                </c:pt>
                <c:pt idx="566">
                  <c:v>1.0131172839506171E-4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4.3885030864197539E-6</c:v>
                </c:pt>
                <c:pt idx="602">
                  <c:v>1.6676311728395061E-5</c:v>
                </c:pt>
                <c:pt idx="603">
                  <c:v>7.0216049382716049E-5</c:v>
                </c:pt>
                <c:pt idx="604">
                  <c:v>1.7875835905349792E-4</c:v>
                </c:pt>
                <c:pt idx="605">
                  <c:v>3.175186471193416E-4</c:v>
                </c:pt>
                <c:pt idx="606">
                  <c:v>4.6756365740740742E-4</c:v>
                </c:pt>
                <c:pt idx="607">
                  <c:v>5.70191936728395E-4</c:v>
                </c:pt>
                <c:pt idx="608">
                  <c:v>5.9276138117283941E-4</c:v>
                </c:pt>
                <c:pt idx="609">
                  <c:v>6.0360725308641959E-4</c:v>
                </c:pt>
                <c:pt idx="610">
                  <c:v>6.5677083333333343E-4</c:v>
                </c:pt>
                <c:pt idx="611">
                  <c:v>6.8134645061728404E-4</c:v>
                </c:pt>
                <c:pt idx="612">
                  <c:v>5.2361111111111098E-4</c:v>
                </c:pt>
                <c:pt idx="613">
                  <c:v>2.3215181327160535E-4</c:v>
                </c:pt>
                <c:pt idx="614">
                  <c:v>2.0354295267489998E-5</c:v>
                </c:pt>
                <c:pt idx="615">
                  <c:v>3.0406057098765867E-5</c:v>
                </c:pt>
                <c:pt idx="616">
                  <c:v>3.0343364197530573E-5</c:v>
                </c:pt>
                <c:pt idx="617">
                  <c:v>6.0435956790123604E-5</c:v>
                </c:pt>
                <c:pt idx="618">
                  <c:v>1.1986882716049408E-4</c:v>
                </c:pt>
                <c:pt idx="619">
                  <c:v>1.8661586934156366E-4</c:v>
                </c:pt>
                <c:pt idx="620">
                  <c:v>2.0143229166666682E-4</c:v>
                </c:pt>
                <c:pt idx="621">
                  <c:v>1.4074556327160493E-4</c:v>
                </c:pt>
                <c:pt idx="622">
                  <c:v>5.567129629629642E-5</c:v>
                </c:pt>
                <c:pt idx="623">
                  <c:v>9.2576517489713234E-6</c:v>
                </c:pt>
                <c:pt idx="624">
                  <c:v>7.439557613168764E-5</c:v>
                </c:pt>
                <c:pt idx="625">
                  <c:v>1.1309799382716075E-4</c:v>
                </c:pt>
                <c:pt idx="626">
                  <c:v>8.5951967592592466E-5</c:v>
                </c:pt>
                <c:pt idx="627">
                  <c:v>2.883873456790096E-5</c:v>
                </c:pt>
                <c:pt idx="628">
                  <c:v>0</c:v>
                </c:pt>
                <c:pt idx="629">
                  <c:v>9.6129115226338813E-6</c:v>
                </c:pt>
                <c:pt idx="630">
                  <c:v>6.7436664094650496E-5</c:v>
                </c:pt>
                <c:pt idx="631">
                  <c:v>1.561471193415639E-4</c:v>
                </c:pt>
                <c:pt idx="632">
                  <c:v>2.1929976851851814E-4</c:v>
                </c:pt>
                <c:pt idx="633">
                  <c:v>2.656925154320982E-4</c:v>
                </c:pt>
                <c:pt idx="634">
                  <c:v>2.8381076388888916E-4</c:v>
                </c:pt>
                <c:pt idx="635">
                  <c:v>2.480131172839511E-4</c:v>
                </c:pt>
                <c:pt idx="636">
                  <c:v>1.538901748971192E-4</c:v>
                </c:pt>
                <c:pt idx="637">
                  <c:v>4.4302983539094498E-5</c:v>
                </c:pt>
                <c:pt idx="638">
                  <c:v>1.1075745884773821E-5</c:v>
                </c:pt>
                <c:pt idx="639">
                  <c:v>3.3164544753086102E-5</c:v>
                </c:pt>
                <c:pt idx="640">
                  <c:v>3.3039158950616971E-5</c:v>
                </c:pt>
                <c:pt idx="641">
                  <c:v>4.3968621399176808E-5</c:v>
                </c:pt>
                <c:pt idx="642">
                  <c:v>1.8864293981481434E-4</c:v>
                </c:pt>
                <c:pt idx="643">
                  <c:v>2.3829571759259276E-4</c:v>
                </c:pt>
                <c:pt idx="644">
                  <c:v>1.3842592592592623E-4</c:v>
                </c:pt>
                <c:pt idx="645">
                  <c:v>8.1187307098764936E-5</c:v>
                </c:pt>
                <c:pt idx="646">
                  <c:v>9.3454218106995562E-5</c:v>
                </c:pt>
                <c:pt idx="647">
                  <c:v>9.4122942386831769E-5</c:v>
                </c:pt>
                <c:pt idx="648">
                  <c:v>7.1093750000000166E-5</c:v>
                </c:pt>
                <c:pt idx="649">
                  <c:v>1.189075360082237E-5</c:v>
                </c:pt>
                <c:pt idx="650">
                  <c:v>1.0682870370370353E-4</c:v>
                </c:pt>
                <c:pt idx="651">
                  <c:v>3.0426954732510226E-4</c:v>
                </c:pt>
                <c:pt idx="652">
                  <c:v>4.4173418209876526E-4</c:v>
                </c:pt>
                <c:pt idx="653">
                  <c:v>4.4639435442386848E-4</c:v>
                </c:pt>
                <c:pt idx="654">
                  <c:v>5.1301601080246898E-4</c:v>
                </c:pt>
                <c:pt idx="655">
                  <c:v>6.8059413580246907E-4</c:v>
                </c:pt>
                <c:pt idx="656">
                  <c:v>7.2222222222222241E-4</c:v>
                </c:pt>
                <c:pt idx="657">
                  <c:v>5.4885545267489735E-4</c:v>
                </c:pt>
                <c:pt idx="658">
                  <c:v>3.7375417952674944E-4</c:v>
                </c:pt>
                <c:pt idx="659">
                  <c:v>3.9423386059670774E-4</c:v>
                </c:pt>
                <c:pt idx="660">
                  <c:v>5.376961162551438E-4</c:v>
                </c:pt>
                <c:pt idx="661">
                  <c:v>5.5963863168724277E-4</c:v>
                </c:pt>
                <c:pt idx="662">
                  <c:v>4.5853587962962959E-4</c:v>
                </c:pt>
                <c:pt idx="663">
                  <c:v>2.4458590534979423E-4</c:v>
                </c:pt>
                <c:pt idx="664">
                  <c:v>9.3078060699588482E-5</c:v>
                </c:pt>
                <c:pt idx="665">
                  <c:v>1.5046296296296287E-5</c:v>
                </c:pt>
                <c:pt idx="666">
                  <c:v>5.2244084362139924E-5</c:v>
                </c:pt>
                <c:pt idx="667">
                  <c:v>1.901684670781893E-4</c:v>
                </c:pt>
                <c:pt idx="668">
                  <c:v>3.6529063786008229E-4</c:v>
                </c:pt>
                <c:pt idx="669">
                  <c:v>4.3634259259259266E-4</c:v>
                </c:pt>
                <c:pt idx="670">
                  <c:v>5.1491769547325108E-4</c:v>
                </c:pt>
                <c:pt idx="671">
                  <c:v>4.0123456790123454E-4</c:v>
                </c:pt>
                <c:pt idx="672">
                  <c:v>2.8420781893004121E-4</c:v>
                </c:pt>
                <c:pt idx="673">
                  <c:v>3.0092592592592595E-4</c:v>
                </c:pt>
                <c:pt idx="674">
                  <c:v>3.1764403292181074E-4</c:v>
                </c:pt>
                <c:pt idx="675">
                  <c:v>1.9225823045267466E-4</c:v>
                </c:pt>
                <c:pt idx="676">
                  <c:v>4.2108731995884775E-5</c:v>
                </c:pt>
                <c:pt idx="677">
                  <c:v>1.1002604166666642E-4</c:v>
                </c:pt>
                <c:pt idx="678">
                  <c:v>3.9120370370370351E-4</c:v>
                </c:pt>
                <c:pt idx="679">
                  <c:v>5.3715277777777778E-4</c:v>
                </c:pt>
                <c:pt idx="680">
                  <c:v>5.715084876543212E-4</c:v>
                </c:pt>
                <c:pt idx="681">
                  <c:v>5.0969328703703702E-4</c:v>
                </c:pt>
                <c:pt idx="682">
                  <c:v>2.8587962962962958E-4</c:v>
                </c:pt>
                <c:pt idx="683">
                  <c:v>1.7196662808641988E-4</c:v>
                </c:pt>
                <c:pt idx="684">
                  <c:v>8.6892361111111222E-5</c:v>
                </c:pt>
                <c:pt idx="685">
                  <c:v>9.4791666666666744E-5</c:v>
                </c:pt>
                <c:pt idx="686">
                  <c:v>2.2255979938271602E-4</c:v>
                </c:pt>
                <c:pt idx="687">
                  <c:v>2.2974858539094641E-4</c:v>
                </c:pt>
                <c:pt idx="688">
                  <c:v>2.4356192129629633E-4</c:v>
                </c:pt>
                <c:pt idx="689">
                  <c:v>2.6113683127572027E-4</c:v>
                </c:pt>
                <c:pt idx="690">
                  <c:v>1.5829957561728399E-4</c:v>
                </c:pt>
                <c:pt idx="691">
                  <c:v>5.1658950617283999E-5</c:v>
                </c:pt>
                <c:pt idx="692">
                  <c:v>5.8492476851851999E-5</c:v>
                </c:pt>
                <c:pt idx="693">
                  <c:v>1.0632716049382725E-4</c:v>
                </c:pt>
                <c:pt idx="694">
                  <c:v>9.5669367283950752E-5</c:v>
                </c:pt>
                <c:pt idx="695">
                  <c:v>2.081404320987684E-5</c:v>
                </c:pt>
                <c:pt idx="696">
                  <c:v>3.3177083333333344E-4</c:v>
                </c:pt>
                <c:pt idx="697">
                  <c:v>3.903260030864196E-4</c:v>
                </c:pt>
                <c:pt idx="698">
                  <c:v>2.8036265432098762E-4</c:v>
                </c:pt>
                <c:pt idx="699">
                  <c:v>1.9309413580246917E-4</c:v>
                </c:pt>
                <c:pt idx="700">
                  <c:v>8.6557998971193505E-5</c:v>
                </c:pt>
                <c:pt idx="701">
                  <c:v>3.5442386831275749E-5</c:v>
                </c:pt>
                <c:pt idx="702">
                  <c:v>8.7770061728394773E-6</c:v>
                </c:pt>
                <c:pt idx="703">
                  <c:v>4.3885030864198158E-6</c:v>
                </c:pt>
                <c:pt idx="704">
                  <c:v>4.8043659979423936E-5</c:v>
                </c:pt>
                <c:pt idx="705">
                  <c:v>1.2475887345679009E-4</c:v>
                </c:pt>
                <c:pt idx="706">
                  <c:v>1.7955246913580245E-4</c:v>
                </c:pt>
                <c:pt idx="707">
                  <c:v>1.6093267746913575E-4</c:v>
                </c:pt>
                <c:pt idx="708">
                  <c:v>8.2921810699588462E-5</c:v>
                </c:pt>
                <c:pt idx="709">
                  <c:v>1.003086419753083E-5</c:v>
                </c:pt>
                <c:pt idx="710">
                  <c:v>1.4068287037037041E-4</c:v>
                </c:pt>
                <c:pt idx="711">
                  <c:v>2.8230613425925938E-4</c:v>
                </c:pt>
                <c:pt idx="712">
                  <c:v>2.0724183384773659E-4</c:v>
                </c:pt>
                <c:pt idx="713">
                  <c:v>4.5556841563785051E-6</c:v>
                </c:pt>
                <c:pt idx="714">
                  <c:v>1.4619984567901237E-4</c:v>
                </c:pt>
                <c:pt idx="715">
                  <c:v>2.8222254372427979E-4</c:v>
                </c:pt>
                <c:pt idx="716">
                  <c:v>1.8881012088477363E-4</c:v>
                </c:pt>
                <c:pt idx="717">
                  <c:v>4.7646604938271619E-5</c:v>
                </c:pt>
                <c:pt idx="718">
                  <c:v>2.5077160493827162E-5</c:v>
                </c:pt>
                <c:pt idx="719">
                  <c:v>1.0866769547325105E-4</c:v>
                </c:pt>
                <c:pt idx="720">
                  <c:v>1.8389917695473251E-4</c:v>
                </c:pt>
                <c:pt idx="721">
                  <c:v>1.7783886316872434E-4</c:v>
                </c:pt>
                <c:pt idx="722">
                  <c:v>1.721965020576132E-4</c:v>
                </c:pt>
                <c:pt idx="723">
                  <c:v>1.5986689814814808E-4</c:v>
                </c:pt>
                <c:pt idx="724">
                  <c:v>2.0563271604938279E-4</c:v>
                </c:pt>
                <c:pt idx="725">
                  <c:v>3.2796746399176951E-4</c:v>
                </c:pt>
                <c:pt idx="726">
                  <c:v>5.1236818415637832E-4</c:v>
                </c:pt>
                <c:pt idx="727">
                  <c:v>5.7451774691358022E-4</c:v>
                </c:pt>
                <c:pt idx="728">
                  <c:v>4.2656250000000045E-4</c:v>
                </c:pt>
                <c:pt idx="729">
                  <c:v>3.1923225308642012E-4</c:v>
                </c:pt>
                <c:pt idx="730">
                  <c:v>1.4778806584362107E-4</c:v>
                </c:pt>
                <c:pt idx="731">
                  <c:v>3.5024434156378473E-5</c:v>
                </c:pt>
                <c:pt idx="732">
                  <c:v>2.6331018518518895E-5</c:v>
                </c:pt>
                <c:pt idx="733">
                  <c:v>3.5275205761316748E-5</c:v>
                </c:pt>
                <c:pt idx="734">
                  <c:v>4.4302983539094654E-5</c:v>
                </c:pt>
                <c:pt idx="735">
                  <c:v>6.2463027263374746E-5</c:v>
                </c:pt>
                <c:pt idx="736">
                  <c:v>9.0068801440329227E-5</c:v>
                </c:pt>
                <c:pt idx="737">
                  <c:v>8.2190393518518401E-5</c:v>
                </c:pt>
                <c:pt idx="738">
                  <c:v>3.6779835390946375E-5</c:v>
                </c:pt>
                <c:pt idx="739">
                  <c:v>1.1980613425925902E-4</c:v>
                </c:pt>
                <c:pt idx="740">
                  <c:v>2.1773244598765408E-4</c:v>
                </c:pt>
                <c:pt idx="741">
                  <c:v>1.8423353909465074E-4</c:v>
                </c:pt>
                <c:pt idx="742">
                  <c:v>8.8773148148148018E-5</c:v>
                </c:pt>
                <c:pt idx="743">
                  <c:v>1.9769161522633325E-5</c:v>
                </c:pt>
                <c:pt idx="744">
                  <c:v>9.9054783950618672E-6</c:v>
                </c:pt>
                <c:pt idx="745">
                  <c:v>9.9054783950618672E-6</c:v>
                </c:pt>
                <c:pt idx="746">
                  <c:v>4.9631880144032932E-5</c:v>
                </c:pt>
                <c:pt idx="747">
                  <c:v>1.1010963220164623E-4</c:v>
                </c:pt>
                <c:pt idx="748">
                  <c:v>1.5234375E-4</c:v>
                </c:pt>
                <c:pt idx="749">
                  <c:v>1.2388117283950576E-4</c:v>
                </c:pt>
                <c:pt idx="750">
                  <c:v>4.1628086419752941E-5</c:v>
                </c:pt>
                <c:pt idx="751">
                  <c:v>1.040702160493768E-5</c:v>
                </c:pt>
                <c:pt idx="752">
                  <c:v>5.1930619855967091E-5</c:v>
                </c:pt>
                <c:pt idx="753">
                  <c:v>1.2363040123456817E-4</c:v>
                </c:pt>
                <c:pt idx="754">
                  <c:v>1.7230099022633703E-4</c:v>
                </c:pt>
                <c:pt idx="755">
                  <c:v>2.1884002057613198E-4</c:v>
                </c:pt>
                <c:pt idx="756">
                  <c:v>3.7734857253086403E-4</c:v>
                </c:pt>
                <c:pt idx="757">
                  <c:v>6.3925861625514411E-4</c:v>
                </c:pt>
                <c:pt idx="758">
                  <c:v>7.8842592592592603E-4</c:v>
                </c:pt>
                <c:pt idx="759">
                  <c:v>7.3398759002057598E-4</c:v>
                </c:pt>
                <c:pt idx="760">
                  <c:v>6.3027263374485604E-4</c:v>
                </c:pt>
                <c:pt idx="761">
                  <c:v>5.2499035493827162E-4</c:v>
                </c:pt>
                <c:pt idx="762">
                  <c:v>3.614454732510287E-4</c:v>
                </c:pt>
                <c:pt idx="763">
                  <c:v>1.912551440329218E-4</c:v>
                </c:pt>
                <c:pt idx="764">
                  <c:v>3.7615740740740737E-5</c:v>
                </c:pt>
                <c:pt idx="765">
                  <c:v>1.0699588477366257E-4</c:v>
                </c:pt>
                <c:pt idx="766">
                  <c:v>2.106481481481482E-4</c:v>
                </c:pt>
                <c:pt idx="767">
                  <c:v>2.5545267489711929E-4</c:v>
                </c:pt>
                <c:pt idx="768">
                  <c:v>3.0426954732510285E-4</c:v>
                </c:pt>
                <c:pt idx="769">
                  <c:v>4.1193415637860096E-4</c:v>
                </c:pt>
                <c:pt idx="770">
                  <c:v>6.1014821244855931E-4</c:v>
                </c:pt>
                <c:pt idx="771">
                  <c:v>7.2293274176954707E-4</c:v>
                </c:pt>
                <c:pt idx="772">
                  <c:v>7.6711033950617306E-4</c:v>
                </c:pt>
                <c:pt idx="773">
                  <c:v>7.0675797325102895E-4</c:v>
                </c:pt>
                <c:pt idx="774">
                  <c:v>6.3528806584362116E-4</c:v>
                </c:pt>
                <c:pt idx="775">
                  <c:v>7.0203510802469146E-4</c:v>
                </c:pt>
                <c:pt idx="776">
                  <c:v>6.1050347222222192E-4</c:v>
                </c:pt>
                <c:pt idx="777">
                  <c:v>4.7061471193415638E-4</c:v>
                </c:pt>
                <c:pt idx="778">
                  <c:v>4.2495338220164614E-4</c:v>
                </c:pt>
                <c:pt idx="779">
                  <c:v>3.7490354938271602E-4</c:v>
                </c:pt>
                <c:pt idx="780">
                  <c:v>2.9367444701646151E-4</c:v>
                </c:pt>
                <c:pt idx="781">
                  <c:v>2.2061631944444388E-4</c:v>
                </c:pt>
                <c:pt idx="782">
                  <c:v>1.5748456790123399E-4</c:v>
                </c:pt>
                <c:pt idx="783">
                  <c:v>1.0582561728395117E-4</c:v>
                </c:pt>
                <c:pt idx="784">
                  <c:v>9.303626543209916E-5</c:v>
                </c:pt>
                <c:pt idx="785">
                  <c:v>1.4711934156378621E-4</c:v>
                </c:pt>
                <c:pt idx="786">
                  <c:v>1.6224922839506208E-4</c:v>
                </c:pt>
                <c:pt idx="787">
                  <c:v>8.1751543209875773E-5</c:v>
                </c:pt>
                <c:pt idx="788">
                  <c:v>1.3646154835390172E-5</c:v>
                </c:pt>
                <c:pt idx="789">
                  <c:v>1.364615483539211E-5</c:v>
                </c:pt>
                <c:pt idx="790">
                  <c:v>5.4668209876543993E-5</c:v>
                </c:pt>
                <c:pt idx="791">
                  <c:v>8.2378472222221439E-5</c:v>
                </c:pt>
                <c:pt idx="792">
                  <c:v>1.3792438271606116E-5</c:v>
                </c:pt>
                <c:pt idx="793">
                  <c:v>3.4272119341563777E-4</c:v>
                </c:pt>
                <c:pt idx="794">
                  <c:v>7.829298482510276E-4</c:v>
                </c:pt>
                <c:pt idx="795">
                  <c:v>1.1103539737654321E-3</c:v>
                </c:pt>
                <c:pt idx="796">
                  <c:v>1.1866512345679021E-3</c:v>
                </c:pt>
                <c:pt idx="797">
                  <c:v>9.9934574331275749E-4</c:v>
                </c:pt>
                <c:pt idx="798">
                  <c:v>6.5681262860082309E-4</c:v>
                </c:pt>
                <c:pt idx="799">
                  <c:v>3.0938946759259266E-4</c:v>
                </c:pt>
                <c:pt idx="800">
                  <c:v>8.6516203703703722E-5</c:v>
                </c:pt>
                <c:pt idx="801">
                  <c:v>6.0415059156378841E-5</c:v>
                </c:pt>
                <c:pt idx="802">
                  <c:v>2.9912872942386881E-4</c:v>
                </c:pt>
                <c:pt idx="803">
                  <c:v>5.8849826388888862E-4</c:v>
                </c:pt>
                <c:pt idx="804">
                  <c:v>6.7766846707818893E-4</c:v>
                </c:pt>
                <c:pt idx="805">
                  <c:v>4.6187950102880699E-4</c:v>
                </c:pt>
                <c:pt idx="806">
                  <c:v>1.7620884773662571E-4</c:v>
                </c:pt>
                <c:pt idx="807">
                  <c:v>2.2151491769547642E-5</c:v>
                </c:pt>
                <c:pt idx="808">
                  <c:v>1.8651138117283981E-4</c:v>
                </c:pt>
                <c:pt idx="809">
                  <c:v>3.0017361111111081E-4</c:v>
                </c:pt>
                <c:pt idx="810">
                  <c:v>4.0505883487654309E-4</c:v>
                </c:pt>
                <c:pt idx="811">
                  <c:v>5.9432870370370358E-4</c:v>
                </c:pt>
                <c:pt idx="812">
                  <c:v>7.0318447788065815E-4</c:v>
                </c:pt>
                <c:pt idx="813">
                  <c:v>6.8030156893004144E-4</c:v>
                </c:pt>
                <c:pt idx="814">
                  <c:v>6.3800475823045277E-4</c:v>
                </c:pt>
                <c:pt idx="815">
                  <c:v>5.9792309670781904E-4</c:v>
                </c:pt>
                <c:pt idx="816">
                  <c:v>5.0563914609053518E-4</c:v>
                </c:pt>
                <c:pt idx="817">
                  <c:v>3.7985628858024697E-4</c:v>
                </c:pt>
                <c:pt idx="818">
                  <c:v>1.8431712962962954E-4</c:v>
                </c:pt>
                <c:pt idx="819">
                  <c:v>0</c:v>
                </c:pt>
                <c:pt idx="820">
                  <c:v>1.6550925925925921E-4</c:v>
                </c:pt>
                <c:pt idx="821">
                  <c:v>3.041023662551441E-4</c:v>
                </c:pt>
                <c:pt idx="822">
                  <c:v>3.368698559670782E-4</c:v>
                </c:pt>
                <c:pt idx="823">
                  <c:v>3.4982638888888878E-4</c:v>
                </c:pt>
                <c:pt idx="824">
                  <c:v>3.2826003086419757E-4</c:v>
                </c:pt>
                <c:pt idx="825">
                  <c:v>2.9653742283950628E-4</c:v>
                </c:pt>
                <c:pt idx="826">
                  <c:v>3.0073784722222231E-4</c:v>
                </c:pt>
                <c:pt idx="827">
                  <c:v>2.9461484053497925E-4</c:v>
                </c:pt>
                <c:pt idx="828">
                  <c:v>3.495547196502055E-4</c:v>
                </c:pt>
                <c:pt idx="829">
                  <c:v>4.4123263888888896E-4</c:v>
                </c:pt>
                <c:pt idx="830">
                  <c:v>4.5055298353909447E-4</c:v>
                </c:pt>
                <c:pt idx="831">
                  <c:v>3.5799736368312781E-4</c:v>
                </c:pt>
                <c:pt idx="832">
                  <c:v>1.8939525462963023E-4</c:v>
                </c:pt>
                <c:pt idx="833">
                  <c:v>1.0072659465020578E-4</c:v>
                </c:pt>
                <c:pt idx="834">
                  <c:v>1.1194862397119284E-4</c:v>
                </c:pt>
                <c:pt idx="835">
                  <c:v>1.1332786779835333E-4</c:v>
                </c:pt>
                <c:pt idx="836">
                  <c:v>9.366319444444503E-5</c:v>
                </c:pt>
                <c:pt idx="837">
                  <c:v>1.1539673353909483E-4</c:v>
                </c:pt>
                <c:pt idx="838">
                  <c:v>1.7019032921810641E-4</c:v>
                </c:pt>
                <c:pt idx="839">
                  <c:v>1.7319958847736638E-4</c:v>
                </c:pt>
                <c:pt idx="840">
                  <c:v>1.6456886574074073E-4</c:v>
                </c:pt>
                <c:pt idx="841">
                  <c:v>2.2276877572016462E-4</c:v>
                </c:pt>
                <c:pt idx="842">
                  <c:v>2.7334104938271664E-4</c:v>
                </c:pt>
                <c:pt idx="843">
                  <c:v>2.3279963991769553E-4</c:v>
                </c:pt>
                <c:pt idx="844">
                  <c:v>1.2987879372427917E-4</c:v>
                </c:pt>
                <c:pt idx="845">
                  <c:v>5.9349279835390954E-5</c:v>
                </c:pt>
                <c:pt idx="846">
                  <c:v>4.7646604938272283E-5</c:v>
                </c:pt>
                <c:pt idx="847">
                  <c:v>8.3674125514403638E-5</c:v>
                </c:pt>
                <c:pt idx="848">
                  <c:v>1.8086902006172838E-4</c:v>
                </c:pt>
                <c:pt idx="849">
                  <c:v>2.9440586419753073E-4</c:v>
                </c:pt>
                <c:pt idx="850">
                  <c:v>3.0142746913580225E-4</c:v>
                </c:pt>
                <c:pt idx="851">
                  <c:v>2.0429526748971216E-4</c:v>
                </c:pt>
                <c:pt idx="852">
                  <c:v>1.5472608024691306E-4</c:v>
                </c:pt>
                <c:pt idx="853">
                  <c:v>1.5623070987654268E-4</c:v>
                </c:pt>
                <c:pt idx="854">
                  <c:v>1.3144611625514404E-4</c:v>
                </c:pt>
                <c:pt idx="855">
                  <c:v>6.6141010802469138E-5</c:v>
                </c:pt>
                <c:pt idx="856">
                  <c:v>2.649819958847774E-5</c:v>
                </c:pt>
                <c:pt idx="857">
                  <c:v>1.4596997170781911E-4</c:v>
                </c:pt>
                <c:pt idx="858">
                  <c:v>3.1001639660493789E-4</c:v>
                </c:pt>
                <c:pt idx="859">
                  <c:v>3.1626478909464978E-4</c:v>
                </c:pt>
                <c:pt idx="860">
                  <c:v>2.2335390946502179E-4</c:v>
                </c:pt>
                <c:pt idx="861">
                  <c:v>2.8170010288065854E-4</c:v>
                </c:pt>
                <c:pt idx="862">
                  <c:v>5.3197016460905186E-4</c:v>
                </c:pt>
                <c:pt idx="863">
                  <c:v>5.2003761574074083E-4</c:v>
                </c:pt>
                <c:pt idx="864">
                  <c:v>2.5685281635802508E-4</c:v>
                </c:pt>
                <c:pt idx="865">
                  <c:v>1.6734825102880787E-4</c:v>
                </c:pt>
                <c:pt idx="866">
                  <c:v>2.7609953703703667E-4</c:v>
                </c:pt>
                <c:pt idx="867">
                  <c:v>4.0533050411522544E-4</c:v>
                </c:pt>
                <c:pt idx="868">
                  <c:v>3.1764403292181074E-4</c:v>
                </c:pt>
                <c:pt idx="869">
                  <c:v>8.0037937242798365E-5</c:v>
                </c:pt>
                <c:pt idx="870">
                  <c:v>6.3946759259257897E-5</c:v>
                </c:pt>
                <c:pt idx="871">
                  <c:v>1.1146797839506219E-4</c:v>
                </c:pt>
                <c:pt idx="872">
                  <c:v>1.2672325102880614E-4</c:v>
                </c:pt>
                <c:pt idx="873">
                  <c:v>1.5756815843621401E-4</c:v>
                </c:pt>
                <c:pt idx="874">
                  <c:v>2.344714506172839E-4</c:v>
                </c:pt>
                <c:pt idx="875">
                  <c:v>3.2431037808641885E-4</c:v>
                </c:pt>
                <c:pt idx="876">
                  <c:v>3.9500707304526884E-4</c:v>
                </c:pt>
                <c:pt idx="877">
                  <c:v>3.4270029578189261E-4</c:v>
                </c:pt>
                <c:pt idx="878">
                  <c:v>1.9125514403292142E-4</c:v>
                </c:pt>
                <c:pt idx="879">
                  <c:v>5.8513374485597548E-5</c:v>
                </c:pt>
                <c:pt idx="880">
                  <c:v>1.462834362139918E-4</c:v>
                </c:pt>
                <c:pt idx="881">
                  <c:v>2.8838734567901241E-4</c:v>
                </c:pt>
                <c:pt idx="882">
                  <c:v>1.421039094650206E-4</c:v>
                </c:pt>
                <c:pt idx="883">
                  <c:v>0</c:v>
                </c:pt>
                <c:pt idx="884">
                  <c:v>1.4210390946501251E-5</c:v>
                </c:pt>
                <c:pt idx="885">
                  <c:v>5.6925154320988457E-5</c:v>
                </c:pt>
                <c:pt idx="886">
                  <c:v>7.1469907407407436E-5</c:v>
                </c:pt>
                <c:pt idx="887">
                  <c:v>4.3007330246913166E-5</c:v>
                </c:pt>
                <c:pt idx="888">
                  <c:v>1.4356674382715235E-5</c:v>
                </c:pt>
                <c:pt idx="889">
                  <c:v>8.5889274691359249E-5</c:v>
                </c:pt>
                <c:pt idx="890">
                  <c:v>1.7077546296296328E-4</c:v>
                </c:pt>
                <c:pt idx="891">
                  <c:v>2.67218042695472E-4</c:v>
                </c:pt>
                <c:pt idx="892">
                  <c:v>3.4585583847736621E-4</c:v>
                </c:pt>
                <c:pt idx="893">
                  <c:v>3.5208333333333359E-4</c:v>
                </c:pt>
                <c:pt idx="894">
                  <c:v>2.9239969135802421E-4</c:v>
                </c:pt>
                <c:pt idx="895">
                  <c:v>1.962287808641975E-4</c:v>
                </c:pt>
                <c:pt idx="896">
                  <c:v>9.0842013888889261E-5</c:v>
                </c:pt>
                <c:pt idx="897">
                  <c:v>2.5871270576132057E-5</c:v>
                </c:pt>
                <c:pt idx="898">
                  <c:v>1.2935635288066028E-5</c:v>
                </c:pt>
                <c:pt idx="899">
                  <c:v>5.1658950617283769E-5</c:v>
                </c:pt>
                <c:pt idx="900">
                  <c:v>1.1566840277777761E-4</c:v>
                </c:pt>
                <c:pt idx="901">
                  <c:v>2.2907986111111078E-4</c:v>
                </c:pt>
                <c:pt idx="902">
                  <c:v>7.8598090277777759E-4</c:v>
                </c:pt>
                <c:pt idx="903">
                  <c:v>1.1866512345679021E-3</c:v>
                </c:pt>
                <c:pt idx="904">
                  <c:v>9.9934574331275749E-4</c:v>
                </c:pt>
                <c:pt idx="905">
                  <c:v>6.5681262860082309E-4</c:v>
                </c:pt>
                <c:pt idx="906">
                  <c:v>3.0938946759259266E-4</c:v>
                </c:pt>
                <c:pt idx="907">
                  <c:v>8.6516203703703722E-5</c:v>
                </c:pt>
                <c:pt idx="908">
                  <c:v>6.0415059156378841E-5</c:v>
                </c:pt>
                <c:pt idx="909">
                  <c:v>2.9912872942386881E-4</c:v>
                </c:pt>
                <c:pt idx="910">
                  <c:v>5.8849826388888862E-4</c:v>
                </c:pt>
                <c:pt idx="911">
                  <c:v>6.7766846707818893E-4</c:v>
                </c:pt>
                <c:pt idx="912">
                  <c:v>4.6187950102880699E-4</c:v>
                </c:pt>
                <c:pt idx="913">
                  <c:v>2.8633937757201671E-4</c:v>
                </c:pt>
                <c:pt idx="914">
                  <c:v>4.8524305555555517E-4</c:v>
                </c:pt>
                <c:pt idx="915">
                  <c:v>4.8837770061728415E-4</c:v>
                </c:pt>
                <c:pt idx="916">
                  <c:v>2.6711355452674936E-4</c:v>
                </c:pt>
                <c:pt idx="917">
                  <c:v>1.1134259259259243E-4</c:v>
                </c:pt>
                <c:pt idx="918">
                  <c:v>1.2329603909465196E-5</c:v>
                </c:pt>
                <c:pt idx="919">
                  <c:v>6.1752507716049393E-5</c:v>
                </c:pt>
                <c:pt idx="920">
                  <c:v>1.7407728909465004E-4</c:v>
                </c:pt>
                <c:pt idx="921">
                  <c:v>3.5400591563785976E-4</c:v>
                </c:pt>
                <c:pt idx="922">
                  <c:v>4.4265367798353888E-4</c:v>
                </c:pt>
                <c:pt idx="923">
                  <c:v>3.7390046296296265E-4</c:v>
                </c:pt>
                <c:pt idx="924">
                  <c:v>2.7208719135801887E-5</c:v>
                </c:pt>
                <c:pt idx="925">
                  <c:v>3.2148919753086308E-4</c:v>
                </c:pt>
                <c:pt idx="926">
                  <c:v>2.7515914351851779E-4</c:v>
                </c:pt>
                <c:pt idx="927">
                  <c:v>1.8139146090535052E-4</c:v>
                </c:pt>
                <c:pt idx="928">
                  <c:v>1.4091274434156398E-4</c:v>
                </c:pt>
                <c:pt idx="929">
                  <c:v>1.0181327160493792E-4</c:v>
                </c:pt>
                <c:pt idx="930">
                  <c:v>8.8501478909464506E-5</c:v>
                </c:pt>
                <c:pt idx="931">
                  <c:v>8.806262860082341E-5</c:v>
                </c:pt>
                <c:pt idx="932">
                  <c:v>9.9974279835391488E-5</c:v>
                </c:pt>
                <c:pt idx="933">
                  <c:v>1.4895833333333284E-4</c:v>
                </c:pt>
                <c:pt idx="934">
                  <c:v>2.3267425411522616E-4</c:v>
                </c:pt>
                <c:pt idx="935">
                  <c:v>2.4032278806584366E-4</c:v>
                </c:pt>
                <c:pt idx="936">
                  <c:v>1.7742091049382714E-4</c:v>
                </c:pt>
                <c:pt idx="937">
                  <c:v>1.2872942386831296E-4</c:v>
                </c:pt>
                <c:pt idx="938">
                  <c:v>1.1598186728395063E-4</c:v>
                </c:pt>
                <c:pt idx="939">
                  <c:v>1.2643068415637879E-4</c:v>
                </c:pt>
                <c:pt idx="940">
                  <c:v>1.0231481481481464E-4</c:v>
                </c:pt>
                <c:pt idx="941">
                  <c:v>4.5222479423868154E-5</c:v>
                </c:pt>
                <c:pt idx="942">
                  <c:v>2.2569444444444765E-5</c:v>
                </c:pt>
                <c:pt idx="943">
                  <c:v>1.1263824588477527E-5</c:v>
                </c:pt>
                <c:pt idx="944">
                  <c:v>1.1263824588477527E-5</c:v>
                </c:pt>
                <c:pt idx="945">
                  <c:v>3.3854166666667146E-5</c:v>
                </c:pt>
                <c:pt idx="946">
                  <c:v>1.1326517489711936E-4</c:v>
                </c:pt>
                <c:pt idx="947">
                  <c:v>1.8389917695473186E-4</c:v>
                </c:pt>
                <c:pt idx="948">
                  <c:v>1.3993055555555585E-4</c:v>
                </c:pt>
                <c:pt idx="949">
                  <c:v>3.5233410493827663E-5</c:v>
                </c:pt>
                <c:pt idx="950">
                  <c:v>1.2895929783950634E-4</c:v>
                </c:pt>
                <c:pt idx="951">
                  <c:v>3.9149627057613151E-4</c:v>
                </c:pt>
                <c:pt idx="952">
                  <c:v>7.3787454989711961E-4</c:v>
                </c:pt>
                <c:pt idx="953">
                  <c:v>9.70987654320988E-4</c:v>
                </c:pt>
                <c:pt idx="954">
                  <c:v>9.5472929526748979E-4</c:v>
                </c:pt>
                <c:pt idx="955">
                  <c:v>8.3732638888888897E-4</c:v>
                </c:pt>
                <c:pt idx="956">
                  <c:v>7.1992348251028783E-4</c:v>
                </c:pt>
                <c:pt idx="957">
                  <c:v>4.2062757201646075E-4</c:v>
                </c:pt>
                <c:pt idx="958">
                  <c:v>6.294367283950614E-5</c:v>
                </c:pt>
                <c:pt idx="959">
                  <c:v>2.2820216049382715E-4</c:v>
                </c:pt>
                <c:pt idx="960">
                  <c:v>5.2657857510288078E-4</c:v>
                </c:pt>
                <c:pt idx="961">
                  <c:v>8.0259452160493829E-4</c:v>
                </c:pt>
                <c:pt idx="962">
                  <c:v>9.0336291152263353E-4</c:v>
                </c:pt>
                <c:pt idx="963">
                  <c:v>8.1413001543209889E-4</c:v>
                </c:pt>
                <c:pt idx="964">
                  <c:v>5.9391075102880708E-4</c:v>
                </c:pt>
                <c:pt idx="965">
                  <c:v>3.3103941615226351E-4</c:v>
                </c:pt>
                <c:pt idx="966">
                  <c:v>1.1976433899176973E-4</c:v>
                </c:pt>
                <c:pt idx="967">
                  <c:v>0</c:v>
                </c:pt>
                <c:pt idx="968">
                  <c:v>5.4438335905349803E-5</c:v>
                </c:pt>
                <c:pt idx="969">
                  <c:v>1.2964891975308671E-4</c:v>
                </c:pt>
                <c:pt idx="970">
                  <c:v>2.659223894032922E-4</c:v>
                </c:pt>
                <c:pt idx="971">
                  <c:v>5.140817901234569E-4</c:v>
                </c:pt>
                <c:pt idx="972">
                  <c:v>8.2491319444444463E-4</c:v>
                </c:pt>
                <c:pt idx="973">
                  <c:v>8.9935056584362157E-4</c:v>
                </c:pt>
                <c:pt idx="974">
                  <c:v>7.8194765946502064E-4</c:v>
                </c:pt>
                <c:pt idx="975">
                  <c:v>6.645447530864196E-4</c:v>
                </c:pt>
                <c:pt idx="976">
                  <c:v>5.523035622427983E-4</c:v>
                </c:pt>
                <c:pt idx="977">
                  <c:v>3.5089216820987653E-4</c:v>
                </c:pt>
                <c:pt idx="978">
                  <c:v>2.0396090534979431E-4</c:v>
                </c:pt>
                <c:pt idx="979">
                  <c:v>1.4619984567901235E-4</c:v>
                </c:pt>
                <c:pt idx="980">
                  <c:v>9.8386059670781868E-5</c:v>
                </c:pt>
                <c:pt idx="981">
                  <c:v>6.4364711934156372E-5</c:v>
                </c:pt>
                <c:pt idx="982">
                  <c:v>4.9652777777777782E-5</c:v>
                </c:pt>
                <c:pt idx="983">
                  <c:v>4.597479423868314E-5</c:v>
                </c:pt>
                <c:pt idx="984">
                  <c:v>2.9423868312757206E-5</c:v>
                </c:pt>
                <c:pt idx="985">
                  <c:v>7.3559670781893015E-6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6.0185185185185185E-6</c:v>
                </c:pt>
                <c:pt idx="1028">
                  <c:v>5.8680555555555546E-5</c:v>
                </c:pt>
                <c:pt idx="1029">
                  <c:v>1.9769161522633741E-4</c:v>
                </c:pt>
                <c:pt idx="1030">
                  <c:v>3.4782021604938274E-4</c:v>
                </c:pt>
                <c:pt idx="1031">
                  <c:v>4.0959362139917689E-4</c:v>
                </c:pt>
                <c:pt idx="1032">
                  <c:v>4.1811985596707814E-4</c:v>
                </c:pt>
                <c:pt idx="1033">
                  <c:v>4.3019868827160504E-4</c:v>
                </c:pt>
                <c:pt idx="1034">
                  <c:v>4.5046939300411531E-4</c:v>
                </c:pt>
                <c:pt idx="1035">
                  <c:v>4.3153613683127591E-4</c:v>
                </c:pt>
                <c:pt idx="1036">
                  <c:v>3.6930298353909479E-4</c:v>
                </c:pt>
                <c:pt idx="1037">
                  <c:v>3.2355806327160475E-4</c:v>
                </c:pt>
                <c:pt idx="1038">
                  <c:v>3.3822820216049363E-4</c:v>
                </c:pt>
                <c:pt idx="1039">
                  <c:v>4.1001157407407409E-4</c:v>
                </c:pt>
                <c:pt idx="1040">
                  <c:v>4.6141975308641947E-4</c:v>
                </c:pt>
                <c:pt idx="1041">
                  <c:v>4.5515046296296297E-4</c:v>
                </c:pt>
                <c:pt idx="1042">
                  <c:v>3.6936567644032918E-4</c:v>
                </c:pt>
                <c:pt idx="1043">
                  <c:v>2.2776331018518534E-4</c:v>
                </c:pt>
                <c:pt idx="1044">
                  <c:v>9.892939814814801E-5</c:v>
                </c:pt>
                <c:pt idx="1045">
                  <c:v>3.3101851851851536E-5</c:v>
                </c:pt>
                <c:pt idx="1046">
                  <c:v>3.3164544753086888E-5</c:v>
                </c:pt>
                <c:pt idx="1047">
                  <c:v>4.4386574074073921E-5</c:v>
                </c:pt>
                <c:pt idx="1048">
                  <c:v>0</c:v>
                </c:pt>
                <c:pt idx="1049">
                  <c:v>1.109664351851852E-4</c:v>
                </c:pt>
                <c:pt idx="1050">
                  <c:v>2.623070987654319E-4</c:v>
                </c:pt>
                <c:pt idx="1051">
                  <c:v>3.7082851080246919E-4</c:v>
                </c:pt>
                <c:pt idx="1052">
                  <c:v>4.283179012345682E-4</c:v>
                </c:pt>
                <c:pt idx="1053">
                  <c:v>4.8586998456790127E-4</c:v>
                </c:pt>
                <c:pt idx="1054">
                  <c:v>5.674961419753088E-4</c:v>
                </c:pt>
                <c:pt idx="1055">
                  <c:v>6.5689621913580208E-4</c:v>
                </c:pt>
                <c:pt idx="1056">
                  <c:v>7.2222222222222208E-4</c:v>
                </c:pt>
                <c:pt idx="1057">
                  <c:v>6.8005079732510305E-4</c:v>
                </c:pt>
                <c:pt idx="1058">
                  <c:v>5.1487590020576131E-4</c:v>
                </c:pt>
                <c:pt idx="1059">
                  <c:v>3.8179976851851851E-4</c:v>
                </c:pt>
                <c:pt idx="1060">
                  <c:v>2.6523276748971199E-4</c:v>
                </c:pt>
                <c:pt idx="1061">
                  <c:v>1.3161329732510284E-4</c:v>
                </c:pt>
                <c:pt idx="1062">
                  <c:v>3.2600308641975333E-5</c:v>
                </c:pt>
                <c:pt idx="1063">
                  <c:v>2.0228909465020593E-5</c:v>
                </c:pt>
                <c:pt idx="1064">
                  <c:v>9.3621399176954746E-5</c:v>
                </c:pt>
                <c:pt idx="1065">
                  <c:v>2.314621913580246E-4</c:v>
                </c:pt>
                <c:pt idx="1066">
                  <c:v>3.2437307098765432E-4</c:v>
                </c:pt>
                <c:pt idx="1067">
                  <c:v>2.2983217592592603E-4</c:v>
                </c:pt>
                <c:pt idx="1068">
                  <c:v>9.2534722222222272E-5</c:v>
                </c:pt>
                <c:pt idx="1069">
                  <c:v>9.4791666666666513E-5</c:v>
                </c:pt>
                <c:pt idx="1070">
                  <c:v>1.9861111111111116E-4</c:v>
                </c:pt>
                <c:pt idx="1071">
                  <c:v>3.2500000000000009E-4</c:v>
                </c:pt>
                <c:pt idx="1072">
                  <c:v>4.3195408950617262E-4</c:v>
                </c:pt>
                <c:pt idx="1073">
                  <c:v>5.6801858281893005E-4</c:v>
                </c:pt>
                <c:pt idx="1074">
                  <c:v>7.5942001028806621E-4</c:v>
                </c:pt>
                <c:pt idx="1075">
                  <c:v>9.1134580761316854E-4</c:v>
                </c:pt>
                <c:pt idx="1076">
                  <c:v>9.0662294238683105E-4</c:v>
                </c:pt>
                <c:pt idx="1077">
                  <c:v>7.9082915380658439E-4</c:v>
                </c:pt>
                <c:pt idx="1078">
                  <c:v>6.6003086419753106E-4</c:v>
                </c:pt>
                <c:pt idx="1079">
                  <c:v>5.908179012345683E-4</c:v>
                </c:pt>
                <c:pt idx="1080">
                  <c:v>4.7320601851851891E-4</c:v>
                </c:pt>
                <c:pt idx="1081">
                  <c:v>2.3547453703703664E-4</c:v>
                </c:pt>
                <c:pt idx="1082">
                  <c:v>1.3165509259259446E-5</c:v>
                </c:pt>
                <c:pt idx="1083">
                  <c:v>2.742814429012347E-4</c:v>
                </c:pt>
                <c:pt idx="1084">
                  <c:v>4.0725308641975346E-4</c:v>
                </c:pt>
                <c:pt idx="1085">
                  <c:v>2.8502282664609013E-4</c:v>
                </c:pt>
                <c:pt idx="1086">
                  <c:v>8.5722093621398669E-5</c:v>
                </c:pt>
                <c:pt idx="1087">
                  <c:v>1.2246013374485771E-5</c:v>
                </c:pt>
                <c:pt idx="1088">
                  <c:v>2.4533822016460387E-5</c:v>
                </c:pt>
                <c:pt idx="1089">
                  <c:v>1.2287808641974609E-5</c:v>
                </c:pt>
                <c:pt idx="1090">
                  <c:v>0</c:v>
                </c:pt>
                <c:pt idx="1091">
                  <c:v>3.6863425925926455E-5</c:v>
                </c:pt>
                <c:pt idx="1092">
                  <c:v>1.6055652006172896E-4</c:v>
                </c:pt>
                <c:pt idx="1093">
                  <c:v>3.2654642489711954E-4</c:v>
                </c:pt>
                <c:pt idx="1094">
                  <c:v>3.7392136059670765E-4</c:v>
                </c:pt>
                <c:pt idx="1095">
                  <c:v>2.6331018518518522E-4</c:v>
                </c:pt>
                <c:pt idx="1096">
                  <c:v>1.1980613425925908E-4</c:v>
                </c:pt>
                <c:pt idx="1097">
                  <c:v>2.6707175925926303E-5</c:v>
                </c:pt>
                <c:pt idx="1098">
                  <c:v>2.1231995884773682E-4</c:v>
                </c:pt>
                <c:pt idx="1099">
                  <c:v>4.1661522633744895E-4</c:v>
                </c:pt>
                <c:pt idx="1100">
                  <c:v>4.284432870370368E-4</c:v>
                </c:pt>
                <c:pt idx="1101">
                  <c:v>2.3386541923868292E-4</c:v>
                </c:pt>
                <c:pt idx="1102">
                  <c:v>1.2204218106996055E-5</c:v>
                </c:pt>
                <c:pt idx="1103">
                  <c:v>2.2118055555555609E-4</c:v>
                </c:pt>
                <c:pt idx="1104">
                  <c:v>4.4031314300411534E-4</c:v>
                </c:pt>
                <c:pt idx="1105">
                  <c:v>4.8171135545267436E-4</c:v>
                </c:pt>
                <c:pt idx="1106">
                  <c:v>2.9377893518518555E-4</c:v>
                </c:pt>
                <c:pt idx="1107">
                  <c:v>6.7394868827161459E-5</c:v>
                </c:pt>
                <c:pt idx="1108">
                  <c:v>1.3458076131687248E-4</c:v>
                </c:pt>
                <c:pt idx="1109">
                  <c:v>3.1847993827160563E-4</c:v>
                </c:pt>
                <c:pt idx="1110">
                  <c:v>2.980002572016457E-4</c:v>
                </c:pt>
                <c:pt idx="1111">
                  <c:v>8.9525462962963329E-5</c:v>
                </c:pt>
                <c:pt idx="1112">
                  <c:v>1.7934349279835374E-4</c:v>
                </c:pt>
                <c:pt idx="1113">
                  <c:v>5.2327674897119348E-4</c:v>
                </c:pt>
                <c:pt idx="1114">
                  <c:v>7.3689236111111091E-4</c:v>
                </c:pt>
                <c:pt idx="1115">
                  <c:v>5.8262602880658552E-4</c:v>
                </c:pt>
                <c:pt idx="1116">
                  <c:v>2.4655028292181114E-4</c:v>
                </c:pt>
                <c:pt idx="1117">
                  <c:v>1.4565650720165853E-5</c:v>
                </c:pt>
                <c:pt idx="1118">
                  <c:v>2.3171296296296419E-4</c:v>
                </c:pt>
                <c:pt idx="1119">
                  <c:v>3.4155092592592473E-4</c:v>
                </c:pt>
                <c:pt idx="1120">
                  <c:v>2.65629822530863E-4</c:v>
                </c:pt>
                <c:pt idx="1121">
                  <c:v>1.6601080246913616E-4</c:v>
                </c:pt>
                <c:pt idx="1122">
                  <c:v>1.7848668981481443E-4</c:v>
                </c:pt>
                <c:pt idx="1123">
                  <c:v>3.3906410751028803E-4</c:v>
                </c:pt>
                <c:pt idx="1124">
                  <c:v>6.0753600823045385E-4</c:v>
                </c:pt>
                <c:pt idx="1125">
                  <c:v>9.3249421296296374E-4</c:v>
                </c:pt>
                <c:pt idx="1126">
                  <c:v>1.1427662037037033E-3</c:v>
                </c:pt>
                <c:pt idx="1127">
                  <c:v>1.1186503343621394E-3</c:v>
                </c:pt>
                <c:pt idx="1128">
                  <c:v>9.8235596707818909E-4</c:v>
                </c:pt>
                <c:pt idx="1129">
                  <c:v>7.5419560185185192E-4</c:v>
                </c:pt>
                <c:pt idx="1130">
                  <c:v>5.4467592592592621E-4</c:v>
                </c:pt>
                <c:pt idx="1131">
                  <c:v>4.4002057613168745E-4</c:v>
                </c:pt>
                <c:pt idx="1132">
                  <c:v>3.923321759259258E-4</c:v>
                </c:pt>
                <c:pt idx="1133">
                  <c:v>3.7799639917695475E-4</c:v>
                </c:pt>
                <c:pt idx="1134">
                  <c:v>3.46064814814815E-4</c:v>
                </c:pt>
                <c:pt idx="1135">
                  <c:v>2.7162744341563779E-4</c:v>
                </c:pt>
                <c:pt idx="1136">
                  <c:v>1.6350308641975309E-4</c:v>
                </c:pt>
                <c:pt idx="1137">
                  <c:v>6.4072145061728423E-5</c:v>
                </c:pt>
                <c:pt idx="1138">
                  <c:v>8.9023919753086113E-6</c:v>
                </c:pt>
                <c:pt idx="1139">
                  <c:v>1.1953446502057625E-5</c:v>
                </c:pt>
                <c:pt idx="1140">
                  <c:v>2.4408436213991737E-5</c:v>
                </c:pt>
                <c:pt idx="1141">
                  <c:v>5.679976851851848E-5</c:v>
                </c:pt>
                <c:pt idx="1142">
                  <c:v>1.3708847736625519E-4</c:v>
                </c:pt>
                <c:pt idx="1143">
                  <c:v>2.4347833076131698E-4</c:v>
                </c:pt>
                <c:pt idx="1144">
                  <c:v>2.492042824074073E-4</c:v>
                </c:pt>
                <c:pt idx="1145">
                  <c:v>1.1727752057613172E-4</c:v>
                </c:pt>
                <c:pt idx="1146">
                  <c:v>8.8104423868312704E-5</c:v>
                </c:pt>
                <c:pt idx="1147">
                  <c:v>3.5103845164609067E-4</c:v>
                </c:pt>
                <c:pt idx="1148">
                  <c:v>3.236207561728394E-4</c:v>
                </c:pt>
                <c:pt idx="1149">
                  <c:v>1.5572916666666662E-4</c:v>
                </c:pt>
                <c:pt idx="1150">
                  <c:v>4.5138888888888914E-5</c:v>
                </c:pt>
                <c:pt idx="1151">
                  <c:v>0</c:v>
                </c:pt>
                <c:pt idx="1152">
                  <c:v>4.7646604938271619E-5</c:v>
                </c:pt>
                <c:pt idx="1153">
                  <c:v>1.9752443415637863E-4</c:v>
                </c:pt>
                <c:pt idx="1154">
                  <c:v>4.4002057613168723E-4</c:v>
                </c:pt>
                <c:pt idx="1155">
                  <c:v>5.7698366769547323E-4</c:v>
                </c:pt>
                <c:pt idx="1156">
                  <c:v>5.4179205246913562E-4</c:v>
                </c:pt>
                <c:pt idx="1157">
                  <c:v>5.9332561728395075E-4</c:v>
                </c:pt>
                <c:pt idx="1158">
                  <c:v>7.663580246913583E-4</c:v>
                </c:pt>
                <c:pt idx="1159">
                  <c:v>9.7044431584362111E-4</c:v>
                </c:pt>
                <c:pt idx="1160">
                  <c:v>1.062770061728395E-3</c:v>
                </c:pt>
                <c:pt idx="1161">
                  <c:v>1.0006204989711932E-3</c:v>
                </c:pt>
                <c:pt idx="1162">
                  <c:v>9.3007008744855997E-4</c:v>
                </c:pt>
                <c:pt idx="1163">
                  <c:v>9.2534722222222269E-4</c:v>
                </c:pt>
                <c:pt idx="1164">
                  <c:v>9.3725887345679111E-4</c:v>
                </c:pt>
                <c:pt idx="1165">
                  <c:v>9.4340277777777695E-4</c:v>
                </c:pt>
                <c:pt idx="1166">
                  <c:v>6.8828446502057527E-4</c:v>
                </c:pt>
                <c:pt idx="1167">
                  <c:v>4.1189236111111157E-4</c:v>
                </c:pt>
                <c:pt idx="1168">
                  <c:v>4.9686213991769585E-4</c:v>
                </c:pt>
                <c:pt idx="1169">
                  <c:v>5.732638888888903E-4</c:v>
                </c:pt>
                <c:pt idx="1170">
                  <c:v>5.37215470679012E-4</c:v>
                </c:pt>
                <c:pt idx="1171">
                  <c:v>5.1502218364197442E-4</c:v>
                </c:pt>
                <c:pt idx="1172">
                  <c:v>4.7395833333333285E-4</c:v>
                </c:pt>
                <c:pt idx="1173">
                  <c:v>4.2996881430041152E-4</c:v>
                </c:pt>
                <c:pt idx="1174">
                  <c:v>4.0133905606995837E-4</c:v>
                </c:pt>
                <c:pt idx="1175">
                  <c:v>3.5358796296296299E-4</c:v>
                </c:pt>
                <c:pt idx="1176">
                  <c:v>3.0374710648148199E-4</c:v>
                </c:pt>
                <c:pt idx="1177">
                  <c:v>2.8855452674897018E-4</c:v>
                </c:pt>
                <c:pt idx="1178">
                  <c:v>3.2763310185185131E-4</c:v>
                </c:pt>
                <c:pt idx="1179">
                  <c:v>3.6821630658436216E-4</c:v>
                </c:pt>
                <c:pt idx="1180">
                  <c:v>3.7239583333333336E-4</c:v>
                </c:pt>
                <c:pt idx="1181">
                  <c:v>3.5774659207819039E-4</c:v>
                </c:pt>
                <c:pt idx="1182">
                  <c:v>3.0426954732510448E-4</c:v>
                </c:pt>
                <c:pt idx="1183">
                  <c:v>2.4912069187242749E-4</c:v>
                </c:pt>
                <c:pt idx="1184">
                  <c:v>2.1217367541152154E-4</c:v>
                </c:pt>
                <c:pt idx="1185">
                  <c:v>1.5514403292181015E-4</c:v>
                </c:pt>
                <c:pt idx="1186">
                  <c:v>5.8367091049382157E-5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1.9455697016462566E-5</c:v>
                </c:pt>
                <c:pt idx="1196">
                  <c:v>1.9476594650207423E-5</c:v>
                </c:pt>
                <c:pt idx="1197">
                  <c:v>1.9476594650204655E-5</c:v>
                </c:pt>
                <c:pt idx="1198">
                  <c:v>9.7487461419753097E-5</c:v>
                </c:pt>
                <c:pt idx="1199">
                  <c:v>1.7622974537037149E-4</c:v>
                </c:pt>
                <c:pt idx="1200">
                  <c:v>2.5591242283950561E-4</c:v>
                </c:pt>
                <c:pt idx="1201">
                  <c:v>3.1764403292180955E-4</c:v>
                </c:pt>
                <c:pt idx="1202">
                  <c:v>2.8027906378600933E-4</c:v>
                </c:pt>
                <c:pt idx="1203">
                  <c:v>2.0145318930041157E-4</c:v>
                </c:pt>
                <c:pt idx="1204">
                  <c:v>1.2137345679012229E-4</c:v>
                </c:pt>
                <c:pt idx="1205">
                  <c:v>6.0812114197530277E-5</c:v>
                </c:pt>
                <c:pt idx="1206">
                  <c:v>4.0583204732510866E-5</c:v>
                </c:pt>
                <c:pt idx="1207">
                  <c:v>4.0625000000000581E-5</c:v>
                </c:pt>
                <c:pt idx="1208">
                  <c:v>4.0666795267490289E-5</c:v>
                </c:pt>
                <c:pt idx="1209">
                  <c:v>2.0354295267491448E-5</c:v>
                </c:pt>
                <c:pt idx="1210">
                  <c:v>0</c:v>
                </c:pt>
                <c:pt idx="1211">
                  <c:v>0</c:v>
                </c:pt>
                <c:pt idx="1212">
                  <c:v>2.0354295267491448E-5</c:v>
                </c:pt>
                <c:pt idx="1213">
                  <c:v>2.0333397633746591E-5</c:v>
                </c:pt>
                <c:pt idx="1214">
                  <c:v>0</c:v>
                </c:pt>
                <c:pt idx="1215">
                  <c:v>0</c:v>
                </c:pt>
                <c:pt idx="1216">
                  <c:v>2.0333397633743701E-5</c:v>
                </c:pt>
                <c:pt idx="1217">
                  <c:v>4.0625000000000581E-5</c:v>
                </c:pt>
                <c:pt idx="1218">
                  <c:v>4.0583204732510866E-5</c:v>
                </c:pt>
                <c:pt idx="1219">
                  <c:v>4.0541409465018265E-5</c:v>
                </c:pt>
                <c:pt idx="1220">
                  <c:v>6.0749421296295719E-5</c:v>
                </c:pt>
                <c:pt idx="1221">
                  <c:v>1.0104005915637863E-4</c:v>
                </c:pt>
                <c:pt idx="1222">
                  <c:v>1.2087191358024866E-4</c:v>
                </c:pt>
                <c:pt idx="1223">
                  <c:v>1.4057838220164667E-4</c:v>
                </c:pt>
                <c:pt idx="1224">
                  <c:v>1.1999421296296182E-4</c:v>
                </c:pt>
                <c:pt idx="1225">
                  <c:v>7.9828960905350916E-5</c:v>
                </c:pt>
                <c:pt idx="1226">
                  <c:v>5.9746334876542627E-5</c:v>
                </c:pt>
                <c:pt idx="1227">
                  <c:v>5.9683641975308075E-5</c:v>
                </c:pt>
                <c:pt idx="1228">
                  <c:v>5.9558256172838931E-5</c:v>
                </c:pt>
                <c:pt idx="1229">
                  <c:v>5.949556327160438E-5</c:v>
                </c:pt>
                <c:pt idx="1230">
                  <c:v>7.9160236625515522E-5</c:v>
                </c:pt>
                <c:pt idx="1231">
                  <c:v>5.9244791666666098E-5</c:v>
                </c:pt>
                <c:pt idx="1232">
                  <c:v>1.9727366255142913E-5</c:v>
                </c:pt>
                <c:pt idx="1233">
                  <c:v>1.9727366255145718E-5</c:v>
                </c:pt>
                <c:pt idx="1234">
                  <c:v>1.9706468621400861E-5</c:v>
                </c:pt>
                <c:pt idx="1235">
                  <c:v>3.9412937242798916E-5</c:v>
                </c:pt>
                <c:pt idx="1236">
                  <c:v>7.8658693415636195E-5</c:v>
                </c:pt>
                <c:pt idx="1237">
                  <c:v>1.3736014660493606E-4</c:v>
                </c:pt>
                <c:pt idx="1238">
                  <c:v>2.1470228909465183E-4</c:v>
                </c:pt>
                <c:pt idx="1239">
                  <c:v>2.7150205761316984E-4</c:v>
                </c:pt>
                <c:pt idx="1240">
                  <c:v>2.8838734567901235E-4</c:v>
                </c:pt>
                <c:pt idx="1241">
                  <c:v>2.6711355452675001E-4</c:v>
                </c:pt>
                <c:pt idx="1242">
                  <c:v>2.4613233024691302E-4</c:v>
                </c:pt>
                <c:pt idx="1243">
                  <c:v>2.4450231481481431E-4</c:v>
                </c:pt>
                <c:pt idx="1244">
                  <c:v>2.426006301440324E-4</c:v>
                </c:pt>
                <c:pt idx="1245">
                  <c:v>2.2243441358024739E-4</c:v>
                </c:pt>
                <c:pt idx="1246">
                  <c:v>2.3934059927983487E-4</c:v>
                </c:pt>
                <c:pt idx="1247">
                  <c:v>2.5570344650205611E-4</c:v>
                </c:pt>
                <c:pt idx="1248">
                  <c:v>2.536554783950628E-4</c:v>
                </c:pt>
                <c:pt idx="1249">
                  <c:v>2.5160751028806684E-4</c:v>
                </c:pt>
                <c:pt idx="1250">
                  <c:v>2.3173386059670734E-4</c:v>
                </c:pt>
                <c:pt idx="1251">
                  <c:v>2.1240354938271649E-4</c:v>
                </c:pt>
                <c:pt idx="1252">
                  <c:v>2.1089891975308687E-4</c:v>
                </c:pt>
                <c:pt idx="1253">
                  <c:v>2.0939429012345481E-4</c:v>
                </c:pt>
                <c:pt idx="1254">
                  <c:v>2.0788966049382766E-4</c:v>
                </c:pt>
                <c:pt idx="1255">
                  <c:v>2.0638503086419795E-4</c:v>
                </c:pt>
                <c:pt idx="1256">
                  <c:v>2.0488040123456839E-4</c:v>
                </c:pt>
                <c:pt idx="1257">
                  <c:v>2.0337577160493874E-4</c:v>
                </c:pt>
                <c:pt idx="1258">
                  <c:v>2.0187114197530671E-4</c:v>
                </c:pt>
                <c:pt idx="1259">
                  <c:v>1.8366930298353815E-4</c:v>
                </c:pt>
                <c:pt idx="1260">
                  <c:v>1.4933449074074165E-4</c:v>
                </c:pt>
                <c:pt idx="1261">
                  <c:v>1.1556391460905398E-4</c:v>
                </c:pt>
                <c:pt idx="1262">
                  <c:v>4.9339313271604468E-5</c:v>
                </c:pt>
                <c:pt idx="1263">
                  <c:v>1.6446437757200712E-5</c:v>
                </c:pt>
                <c:pt idx="1264">
                  <c:v>6.586934156378461E-5</c:v>
                </c:pt>
                <c:pt idx="1265">
                  <c:v>9.9180169753087816E-5</c:v>
                </c:pt>
                <c:pt idx="1266">
                  <c:v>8.2963605967078204E-5</c:v>
                </c:pt>
                <c:pt idx="1267">
                  <c:v>6.6538065843619977E-5</c:v>
                </c:pt>
                <c:pt idx="1268">
                  <c:v>3.3352623456790597E-5</c:v>
                </c:pt>
                <c:pt idx="1269">
                  <c:v>3.3352623456790597E-5</c:v>
                </c:pt>
                <c:pt idx="1270">
                  <c:v>8.317258230452675E-5</c:v>
                </c:pt>
                <c:pt idx="1271">
                  <c:v>1.160027649176936E-4</c:v>
                </c:pt>
                <c:pt idx="1272">
                  <c:v>1.3190586419753041E-4</c:v>
                </c:pt>
                <c:pt idx="1273">
                  <c:v>1.1483249742798403E-4</c:v>
                </c:pt>
                <c:pt idx="1274">
                  <c:v>9.8051697530863256E-5</c:v>
                </c:pt>
                <c:pt idx="1275">
                  <c:v>8.1396283436214011E-5</c:v>
                </c:pt>
                <c:pt idx="1276">
                  <c:v>3.2474922839506636E-5</c:v>
                </c:pt>
                <c:pt idx="1277">
                  <c:v>1.6237461419752166E-5</c:v>
                </c:pt>
                <c:pt idx="1278">
                  <c:v>3.2516718106996344E-5</c:v>
                </c:pt>
                <c:pt idx="1279">
                  <c:v>4.8837770061727932E-5</c:v>
                </c:pt>
                <c:pt idx="1280">
                  <c:v>6.5284207818928645E-5</c:v>
                </c:pt>
                <c:pt idx="1281">
                  <c:v>3.2725694444444911E-5</c:v>
                </c:pt>
                <c:pt idx="1282">
                  <c:v>1.6362847222223617E-5</c:v>
                </c:pt>
                <c:pt idx="1283">
                  <c:v>1.6383744855968478E-5</c:v>
                </c:pt>
                <c:pt idx="1284">
                  <c:v>0</c:v>
                </c:pt>
                <c:pt idx="1285">
                  <c:v>3.2767489711934625E-5</c:v>
                </c:pt>
                <c:pt idx="1286">
                  <c:v>6.5367798353910392E-5</c:v>
                </c:pt>
                <c:pt idx="1287">
                  <c:v>8.1500771604938284E-5</c:v>
                </c:pt>
                <c:pt idx="1288">
                  <c:v>1.1366222993827207E-4</c:v>
                </c:pt>
                <c:pt idx="1289">
                  <c:v>1.2923096707818883E-4</c:v>
                </c:pt>
                <c:pt idx="1290">
                  <c:v>1.1249196244856014E-4</c:v>
                </c:pt>
                <c:pt idx="1291">
                  <c:v>1.1205311213991815E-4</c:v>
                </c:pt>
                <c:pt idx="1292">
                  <c:v>1.4331597222222087E-4</c:v>
                </c:pt>
                <c:pt idx="1293">
                  <c:v>1.581950874485597E-4</c:v>
                </c:pt>
                <c:pt idx="1294">
                  <c:v>1.5715020576131689E-4</c:v>
                </c:pt>
                <c:pt idx="1295">
                  <c:v>1.248842592592588E-4</c:v>
                </c:pt>
                <c:pt idx="1296">
                  <c:v>6.2191358024692238E-5</c:v>
                </c:pt>
                <c:pt idx="1297">
                  <c:v>0</c:v>
                </c:pt>
                <c:pt idx="1298">
                  <c:v>4.6643518518518074E-5</c:v>
                </c:pt>
                <c:pt idx="1299">
                  <c:v>7.7948173868312752E-5</c:v>
                </c:pt>
                <c:pt idx="1300">
                  <c:v>7.8261638374485613E-5</c:v>
                </c:pt>
                <c:pt idx="1301">
                  <c:v>6.277649176954598E-5</c:v>
                </c:pt>
                <c:pt idx="1302">
                  <c:v>6.2943672839507075E-5</c:v>
                </c:pt>
                <c:pt idx="1303">
                  <c:v>7.8888567386831279E-5</c:v>
                </c:pt>
                <c:pt idx="1304">
                  <c:v>6.3361625514404195E-5</c:v>
                </c:pt>
                <c:pt idx="1305">
                  <c:v>3.1722608024691812E-5</c:v>
                </c:pt>
                <c:pt idx="1306">
                  <c:v>1.5882201646089632E-5</c:v>
                </c:pt>
                <c:pt idx="1307">
                  <c:v>0</c:v>
                </c:pt>
                <c:pt idx="1308">
                  <c:v>1.5882201646089632E-5</c:v>
                </c:pt>
                <c:pt idx="1309">
                  <c:v>1.5861304012344778E-5</c:v>
                </c:pt>
                <c:pt idx="1310">
                  <c:v>1.5861304012347034E-5</c:v>
                </c:pt>
                <c:pt idx="1311">
                  <c:v>3.1680812757202097E-5</c:v>
                </c:pt>
                <c:pt idx="1312">
                  <c:v>4.7458526234567449E-5</c:v>
                </c:pt>
                <c:pt idx="1313">
                  <c:v>7.8888567386831279E-5</c:v>
                </c:pt>
                <c:pt idx="1314">
                  <c:v>7.8575102880658446E-5</c:v>
                </c:pt>
                <c:pt idx="1315">
                  <c:v>7.8366126543209886E-5</c:v>
                </c:pt>
                <c:pt idx="1316">
                  <c:v>1.4049479166666754E-4</c:v>
                </c:pt>
                <c:pt idx="1317">
                  <c:v>1.5485146604938275E-4</c:v>
                </c:pt>
                <c:pt idx="1318">
                  <c:v>1.2321244855967035E-4</c:v>
                </c:pt>
                <c:pt idx="1319">
                  <c:v>3.0635931069959284E-5</c:v>
                </c:pt>
                <c:pt idx="1320">
                  <c:v>1.0751832561728439E-4</c:v>
                </c:pt>
                <c:pt idx="1321">
                  <c:v>2.1649948559670869E-4</c:v>
                </c:pt>
                <c:pt idx="1322">
                  <c:v>3.2869888117283862E-4</c:v>
                </c:pt>
                <c:pt idx="1323">
                  <c:v>4.4528677983539052E-4</c:v>
                </c:pt>
                <c:pt idx="1324">
                  <c:v>5.0336130401234711E-4</c:v>
                </c:pt>
                <c:pt idx="1325">
                  <c:v>4.3032407407407315E-4</c:v>
                </c:pt>
                <c:pt idx="1326">
                  <c:v>2.6849279835390854E-4</c:v>
                </c:pt>
                <c:pt idx="1327">
                  <c:v>1.1819701646090582E-4</c:v>
                </c:pt>
                <c:pt idx="1328">
                  <c:v>3.3854166666667146E-5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1.692708333333237E-5</c:v>
                </c:pt>
                <c:pt idx="1333">
                  <c:v>6.7624742798354877E-5</c:v>
                </c:pt>
                <c:pt idx="1334">
                  <c:v>1.010609567901249E-4</c:v>
                </c:pt>
                <c:pt idx="1335">
                  <c:v>1.0068479938271509E-4</c:v>
                </c:pt>
                <c:pt idx="1336">
                  <c:v>6.6872427983537668E-5</c:v>
                </c:pt>
                <c:pt idx="1337">
                  <c:v>3.3394418724280312E-5</c:v>
                </c:pt>
                <c:pt idx="1338">
                  <c:v>1.6676311728396484E-5</c:v>
                </c:pt>
                <c:pt idx="1339">
                  <c:v>0</c:v>
                </c:pt>
                <c:pt idx="1340">
                  <c:v>1.6676311728396484E-5</c:v>
                </c:pt>
                <c:pt idx="1341">
                  <c:v>3.3394418724280312E-5</c:v>
                </c:pt>
                <c:pt idx="1342">
                  <c:v>8.359053497942387E-5</c:v>
                </c:pt>
                <c:pt idx="1343">
                  <c:v>1.344135802469131E-4</c:v>
                </c:pt>
                <c:pt idx="1344">
                  <c:v>1.3508230452674851E-4</c:v>
                </c:pt>
                <c:pt idx="1345">
                  <c:v>1.1878215020576181E-4</c:v>
                </c:pt>
                <c:pt idx="1346">
                  <c:v>6.8126286008229E-5</c:v>
                </c:pt>
                <c:pt idx="1347">
                  <c:v>1.7052469135801501E-5</c:v>
                </c:pt>
                <c:pt idx="1348">
                  <c:v>3.4104938271603002E-5</c:v>
                </c:pt>
                <c:pt idx="1349">
                  <c:v>1.5309606481481337E-4</c:v>
                </c:pt>
                <c:pt idx="1350">
                  <c:v>3.0355902777777965E-4</c:v>
                </c:pt>
                <c:pt idx="1351">
                  <c:v>4.1586291152263371E-4</c:v>
                </c:pt>
                <c:pt idx="1352">
                  <c:v>4.5757458847736588E-4</c:v>
                </c:pt>
                <c:pt idx="1353">
                  <c:v>4.65432098765433E-4</c:v>
                </c:pt>
                <c:pt idx="1354">
                  <c:v>4.7207754629629623E-4</c:v>
                </c:pt>
                <c:pt idx="1355">
                  <c:v>4.93518518518519E-4</c:v>
                </c:pt>
                <c:pt idx="1356">
                  <c:v>5.4241898148148064E-4</c:v>
                </c:pt>
                <c:pt idx="1357">
                  <c:v>5.7213541666666545E-4</c:v>
                </c:pt>
                <c:pt idx="1358">
                  <c:v>5.8433963477366377E-4</c:v>
                </c:pt>
                <c:pt idx="1359">
                  <c:v>6.0778677983539171E-4</c:v>
                </c:pt>
                <c:pt idx="1360">
                  <c:v>5.9997106481481392E-4</c:v>
                </c:pt>
                <c:pt idx="1361">
                  <c:v>4.6342592592592518E-4</c:v>
                </c:pt>
                <c:pt idx="1362">
                  <c:v>2.2644675925925987E-4</c:v>
                </c:pt>
                <c:pt idx="1363">
                  <c:v>2.4993569958847208E-5</c:v>
                </c:pt>
                <c:pt idx="1364">
                  <c:v>2.524434156378601E-4</c:v>
                </c:pt>
                <c:pt idx="1365">
                  <c:v>2.8412422839506211E-4</c:v>
                </c:pt>
                <c:pt idx="1366">
                  <c:v>1.1773726851851927E-4</c:v>
                </c:pt>
                <c:pt idx="1367">
                  <c:v>9.1719714506173229E-5</c:v>
                </c:pt>
                <c:pt idx="1368">
                  <c:v>3.4926215277777814E-4</c:v>
                </c:pt>
                <c:pt idx="1369">
                  <c:v>4.3885030864197538E-4</c:v>
                </c:pt>
                <c:pt idx="1370">
                  <c:v>2.6849279835390984E-4</c:v>
                </c:pt>
                <c:pt idx="1371">
                  <c:v>7.2472993827160656E-5</c:v>
                </c:pt>
                <c:pt idx="1372">
                  <c:v>0</c:v>
                </c:pt>
                <c:pt idx="1373">
                  <c:v>6.039416152263376E-5</c:v>
                </c:pt>
                <c:pt idx="1374">
                  <c:v>1.9158950617283884E-4</c:v>
                </c:pt>
                <c:pt idx="1375">
                  <c:v>3.5233410493827155E-4</c:v>
                </c:pt>
                <c:pt idx="1376">
                  <c:v>6.1276041666666727E-4</c:v>
                </c:pt>
                <c:pt idx="1377">
                  <c:v>9.342078189300408E-4</c:v>
                </c:pt>
                <c:pt idx="1378">
                  <c:v>1.007892875514403E-3</c:v>
                </c:pt>
                <c:pt idx="1379">
                  <c:v>8.904899691358027E-4</c:v>
                </c:pt>
                <c:pt idx="1380">
                  <c:v>7.7308706275720188E-4</c:v>
                </c:pt>
                <c:pt idx="1381">
                  <c:v>4.701131687242797E-4</c:v>
                </c:pt>
                <c:pt idx="1382">
                  <c:v>1.7115162037037076E-5</c:v>
                </c:pt>
                <c:pt idx="1383">
                  <c:v>3.4288837448559657E-4</c:v>
                </c:pt>
                <c:pt idx="1384">
                  <c:v>4.3314525462962968E-4</c:v>
                </c:pt>
                <c:pt idx="1385">
                  <c:v>2.8270318930041186E-4</c:v>
                </c:pt>
                <c:pt idx="1386">
                  <c:v>1.5338863168724284E-4</c:v>
                </c:pt>
                <c:pt idx="1387">
                  <c:v>2.1215277777777744E-4</c:v>
                </c:pt>
                <c:pt idx="1388">
                  <c:v>4.0344971707818915E-4</c:v>
                </c:pt>
                <c:pt idx="1389">
                  <c:v>6.3058609825102877E-4</c:v>
                </c:pt>
                <c:pt idx="1390">
                  <c:v>7.4823977623456831E-4</c:v>
                </c:pt>
                <c:pt idx="1391">
                  <c:v>6.6090856481481458E-4</c:v>
                </c:pt>
                <c:pt idx="1392">
                  <c:v>4.5239197530864132E-4</c:v>
                </c:pt>
                <c:pt idx="1393">
                  <c:v>2.3829571759259276E-4</c:v>
                </c:pt>
                <c:pt idx="1394">
                  <c:v>6.8836805555555708E-5</c:v>
                </c:pt>
                <c:pt idx="1395">
                  <c:v>2.2945601851851364E-5</c:v>
                </c:pt>
                <c:pt idx="1396">
                  <c:v>9.1448045267489406E-5</c:v>
                </c:pt>
                <c:pt idx="1397">
                  <c:v>1.6958429783950615E-4</c:v>
                </c:pt>
                <c:pt idx="1398">
                  <c:v>2.223508230452675E-4</c:v>
                </c:pt>
                <c:pt idx="1399">
                  <c:v>2.7219167952674897E-4</c:v>
                </c:pt>
                <c:pt idx="1400">
                  <c:v>3.1785300925925926E-4</c:v>
                </c:pt>
                <c:pt idx="1401">
                  <c:v>3.3860435956790166E-4</c:v>
                </c:pt>
                <c:pt idx="1402">
                  <c:v>3.8631365740740721E-4</c:v>
                </c:pt>
                <c:pt idx="1403">
                  <c:v>5.2896090534979435E-4</c:v>
                </c:pt>
                <c:pt idx="1404">
                  <c:v>7.5996334876543233E-4</c:v>
                </c:pt>
                <c:pt idx="1405">
                  <c:v>8.0852944958847712E-4</c:v>
                </c:pt>
                <c:pt idx="1406">
                  <c:v>5.8028549382716042E-4</c:v>
                </c:pt>
                <c:pt idx="1407">
                  <c:v>2.4801311728395067E-4</c:v>
                </c:pt>
                <c:pt idx="1408">
                  <c:v>1.6864390432098805E-5</c:v>
                </c:pt>
                <c:pt idx="1409">
                  <c:v>3.4230324074074152E-5</c:v>
                </c:pt>
                <c:pt idx="1410">
                  <c:v>5.7468492798352688E-6</c:v>
                </c:pt>
                <c:pt idx="1411">
                  <c:v>2.2903806584362056E-5</c:v>
                </c:pt>
                <c:pt idx="1412">
                  <c:v>3.964281121399173E-5</c:v>
                </c:pt>
                <c:pt idx="1413">
                  <c:v>1.6739004629629667E-5</c:v>
                </c:pt>
                <c:pt idx="1414">
                  <c:v>8.4008487654320963E-5</c:v>
                </c:pt>
                <c:pt idx="1415">
                  <c:v>2.5340470679012354E-4</c:v>
                </c:pt>
                <c:pt idx="1416">
                  <c:v>4.2894483024691338E-4</c:v>
                </c:pt>
                <c:pt idx="1417">
                  <c:v>5.3088348765432068E-4</c:v>
                </c:pt>
                <c:pt idx="1418">
                  <c:v>4.8950617283950628E-4</c:v>
                </c:pt>
                <c:pt idx="1419">
                  <c:v>2.8205536265432131E-4</c:v>
                </c:pt>
                <c:pt idx="1420">
                  <c:v>0</c:v>
                </c:pt>
                <c:pt idx="1421">
                  <c:v>2.9060249485596756E-4</c:v>
                </c:pt>
                <c:pt idx="1422">
                  <c:v>4.4821244855967082E-4</c:v>
                </c:pt>
                <c:pt idx="1423">
                  <c:v>2.9507458847736627E-4</c:v>
                </c:pt>
                <c:pt idx="1424">
                  <c:v>5.0175218621398864E-5</c:v>
                </c:pt>
                <c:pt idx="1425">
                  <c:v>1.4461162551440332E-4</c:v>
                </c:pt>
                <c:pt idx="1426">
                  <c:v>3.7170621141975293E-4</c:v>
                </c:pt>
                <c:pt idx="1427">
                  <c:v>4.5400109310699585E-4</c:v>
                </c:pt>
                <c:pt idx="1428">
                  <c:v>2.6205632716049378E-4</c:v>
                </c:pt>
                <c:pt idx="1429">
                  <c:v>8.8814943415639115E-6</c:v>
                </c:pt>
                <c:pt idx="1430">
                  <c:v>2.1014660493827146E-4</c:v>
                </c:pt>
                <c:pt idx="1431">
                  <c:v>4.4413740997942367E-4</c:v>
                </c:pt>
                <c:pt idx="1432">
                  <c:v>6.7307098765432107E-4</c:v>
                </c:pt>
                <c:pt idx="1433">
                  <c:v>6.9334169238683134E-4</c:v>
                </c:pt>
                <c:pt idx="1434">
                  <c:v>5.81372170781893E-4</c:v>
                </c:pt>
                <c:pt idx="1435">
                  <c:v>2.9703896604938275E-4</c:v>
                </c:pt>
                <c:pt idx="1436">
                  <c:v>3.5923032407407502E-5</c:v>
                </c:pt>
                <c:pt idx="1437">
                  <c:v>8.2336676954732511E-5</c:v>
                </c:pt>
                <c:pt idx="1438">
                  <c:v>1.0141621656378605E-4</c:v>
                </c:pt>
                <c:pt idx="1439">
                  <c:v>4.597479423868314E-5</c:v>
                </c:pt>
                <c:pt idx="1440">
                  <c:v>2.7710262345679076E-5</c:v>
                </c:pt>
                <c:pt idx="1441">
                  <c:v>1.1180234053497943E-4</c:v>
                </c:pt>
                <c:pt idx="1442">
                  <c:v>1.2697402263374478E-4</c:v>
                </c:pt>
                <c:pt idx="1443">
                  <c:v>6.1188271604938326E-5</c:v>
                </c:pt>
                <c:pt idx="1444">
                  <c:v>0</c:v>
                </c:pt>
                <c:pt idx="1445">
                  <c:v>1.9121334876543215E-5</c:v>
                </c:pt>
                <c:pt idx="1446">
                  <c:v>1.5464248971193498E-5</c:v>
                </c:pt>
                <c:pt idx="1447">
                  <c:v>1.3092367541152266E-4</c:v>
                </c:pt>
                <c:pt idx="1448">
                  <c:v>2.5077160493827157E-4</c:v>
                </c:pt>
                <c:pt idx="1449">
                  <c:v>2.1516203703703706E-4</c:v>
                </c:pt>
                <c:pt idx="1450">
                  <c:v>8.3632330246913598E-5</c:v>
                </c:pt>
                <c:pt idx="1451">
                  <c:v>1.1535493827160493E-5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2.022890946502058E-5</c:v>
                </c:pt>
                <c:pt idx="1480">
                  <c:v>3.7699331275720159E-5</c:v>
                </c:pt>
                <c:pt idx="1481">
                  <c:v>4.6079282407407406E-5</c:v>
                </c:pt>
                <c:pt idx="1482">
                  <c:v>4.7876478909465016E-5</c:v>
                </c:pt>
                <c:pt idx="1483">
                  <c:v>4.8064557613168719E-5</c:v>
                </c:pt>
                <c:pt idx="1484">
                  <c:v>4.9987139917695493E-5</c:v>
                </c:pt>
                <c:pt idx="1485">
                  <c:v>6.0080697016460907E-5</c:v>
                </c:pt>
                <c:pt idx="1486">
                  <c:v>8.6265432098765407E-5</c:v>
                </c:pt>
                <c:pt idx="1487">
                  <c:v>1.2595003858024691E-4</c:v>
                </c:pt>
                <c:pt idx="1488">
                  <c:v>1.8118248456790127E-4</c:v>
                </c:pt>
                <c:pt idx="1489">
                  <c:v>2.5240162037037039E-4</c:v>
                </c:pt>
                <c:pt idx="1490">
                  <c:v>3.3308738425925921E-4</c:v>
                </c:pt>
                <c:pt idx="1491">
                  <c:v>4.1289544753086408E-4</c:v>
                </c:pt>
                <c:pt idx="1492">
                  <c:v>4.7165959362139941E-4</c:v>
                </c:pt>
                <c:pt idx="1493">
                  <c:v>4.9882651748971195E-4</c:v>
                </c:pt>
                <c:pt idx="1494">
                  <c:v>5.0937982253086429E-4</c:v>
                </c:pt>
                <c:pt idx="1495">
                  <c:v>4.9209747942386816E-4</c:v>
                </c:pt>
                <c:pt idx="1496">
                  <c:v>4.614824459876544E-4</c:v>
                </c:pt>
                <c:pt idx="1497">
                  <c:v>4.2020961934156442E-4</c:v>
                </c:pt>
                <c:pt idx="1498">
                  <c:v>3.5885416666666612E-4</c:v>
                </c:pt>
                <c:pt idx="1499">
                  <c:v>2.8847093621399146E-4</c:v>
                </c:pt>
                <c:pt idx="1500">
                  <c:v>2.1106610082304529E-4</c:v>
                </c:pt>
                <c:pt idx="1501">
                  <c:v>1.7152777777777793E-4</c:v>
                </c:pt>
                <c:pt idx="1502">
                  <c:v>1.5242734053498005E-4</c:v>
                </c:pt>
                <c:pt idx="1503">
                  <c:v>1.4316968878600795E-4</c:v>
                </c:pt>
                <c:pt idx="1504">
                  <c:v>1.4507137345678983E-4</c:v>
                </c:pt>
                <c:pt idx="1505">
                  <c:v>1.2413194444444461E-4</c:v>
                </c:pt>
                <c:pt idx="1506">
                  <c:v>1.1389210390946503E-4</c:v>
                </c:pt>
                <c:pt idx="1507">
                  <c:v>1.2643068415637879E-4</c:v>
                </c:pt>
                <c:pt idx="1508">
                  <c:v>1.5104809670781863E-4</c:v>
                </c:pt>
                <c:pt idx="1509">
                  <c:v>1.8824588477366273E-4</c:v>
                </c:pt>
                <c:pt idx="1510">
                  <c:v>2.6297582304526788E-4</c:v>
                </c:pt>
                <c:pt idx="1511">
                  <c:v>3.6675347222222214E-4</c:v>
                </c:pt>
                <c:pt idx="1512">
                  <c:v>4.7805426954732484E-4</c:v>
                </c:pt>
                <c:pt idx="1513">
                  <c:v>5.8586516203703708E-4</c:v>
                </c:pt>
                <c:pt idx="1514">
                  <c:v>6.489969135802466E-4</c:v>
                </c:pt>
                <c:pt idx="1515">
                  <c:v>6.3100405092592602E-4</c:v>
                </c:pt>
                <c:pt idx="1516">
                  <c:v>5.2060185185185315E-4</c:v>
                </c:pt>
                <c:pt idx="1517">
                  <c:v>3.9891493055555589E-4</c:v>
                </c:pt>
                <c:pt idx="1518">
                  <c:v>3.0050797325102891E-4</c:v>
                </c:pt>
                <c:pt idx="1519">
                  <c:v>2.2788869598765432E-4</c:v>
                </c:pt>
                <c:pt idx="1520">
                  <c:v>1.6872749485596623E-4</c:v>
                </c:pt>
                <c:pt idx="1521">
                  <c:v>1.0795717592592419E-4</c:v>
                </c:pt>
                <c:pt idx="1522">
                  <c:v>3.0970293209876981E-5</c:v>
                </c:pt>
                <c:pt idx="1523">
                  <c:v>7.7321244855967086E-5</c:v>
                </c:pt>
                <c:pt idx="1524">
                  <c:v>2.3070987654320979E-4</c:v>
                </c:pt>
                <c:pt idx="1525">
                  <c:v>4.2422196502057573E-4</c:v>
                </c:pt>
                <c:pt idx="1526">
                  <c:v>5.7702546296296375E-4</c:v>
                </c:pt>
                <c:pt idx="1527">
                  <c:v>6.5944573045267397E-4</c:v>
                </c:pt>
                <c:pt idx="1528">
                  <c:v>6.3637474279835309E-4</c:v>
                </c:pt>
                <c:pt idx="1529">
                  <c:v>5.3497942386831283E-4</c:v>
                </c:pt>
                <c:pt idx="1530">
                  <c:v>4.029481738683129E-4</c:v>
                </c:pt>
                <c:pt idx="1531">
                  <c:v>2.5453317901234573E-4</c:v>
                </c:pt>
                <c:pt idx="1532">
                  <c:v>1.1322337962962946E-4</c:v>
                </c:pt>
                <c:pt idx="1533">
                  <c:v>2.5077160493826627E-5</c:v>
                </c:pt>
                <c:pt idx="1534">
                  <c:v>1.7671039094650188E-4</c:v>
                </c:pt>
                <c:pt idx="1535">
                  <c:v>3.5927211934156435E-4</c:v>
                </c:pt>
                <c:pt idx="1536">
                  <c:v>5.5470679012345622E-4</c:v>
                </c:pt>
                <c:pt idx="1537">
                  <c:v>7.1286008230452729E-4</c:v>
                </c:pt>
                <c:pt idx="1538">
                  <c:v>8.576388888888889E-4</c:v>
                </c:pt>
                <c:pt idx="1539">
                  <c:v>9.7257587448559661E-4</c:v>
                </c:pt>
                <c:pt idx="1540">
                  <c:v>1.064358281893006E-3</c:v>
                </c:pt>
                <c:pt idx="1541">
                  <c:v>1.1304783950617271E-3</c:v>
                </c:pt>
                <c:pt idx="1542">
                  <c:v>1.1111271862139919E-3</c:v>
                </c:pt>
                <c:pt idx="1543">
                  <c:v>9.935570987654335E-4</c:v>
                </c:pt>
                <c:pt idx="1544">
                  <c:v>7.4884580761316779E-4</c:v>
                </c:pt>
                <c:pt idx="1545">
                  <c:v>4.8357124485596609E-4</c:v>
                </c:pt>
                <c:pt idx="1546">
                  <c:v>3.0092592592592486E-4</c:v>
                </c:pt>
                <c:pt idx="1547">
                  <c:v>1.8933256172839509E-4</c:v>
                </c:pt>
                <c:pt idx="1548">
                  <c:v>1.7115162037037148E-4</c:v>
                </c:pt>
                <c:pt idx="1549">
                  <c:v>1.9121334876543214E-4</c:v>
                </c:pt>
                <c:pt idx="1550">
                  <c:v>2.3070987654321041E-4</c:v>
                </c:pt>
                <c:pt idx="1551">
                  <c:v>2.7120949074074189E-4</c:v>
                </c:pt>
                <c:pt idx="1552">
                  <c:v>2.9277584876543207E-4</c:v>
                </c:pt>
                <c:pt idx="1553">
                  <c:v>2.9528356481481479E-4</c:v>
                </c:pt>
                <c:pt idx="1554">
                  <c:v>2.9747781635802468E-4</c:v>
                </c:pt>
                <c:pt idx="1555">
                  <c:v>3.3998360339505953E-4</c:v>
                </c:pt>
                <c:pt idx="1556">
                  <c:v>4.0374228395061732E-4</c:v>
                </c:pt>
                <c:pt idx="1557">
                  <c:v>4.6959072788066078E-4</c:v>
                </c:pt>
                <c:pt idx="1558">
                  <c:v>5.5802951388888948E-4</c:v>
                </c:pt>
                <c:pt idx="1559">
                  <c:v>6.5041795267489592E-4</c:v>
                </c:pt>
                <c:pt idx="1560">
                  <c:v>6.820987654320963E-4</c:v>
                </c:pt>
                <c:pt idx="1561">
                  <c:v>6.9279835390946554E-4</c:v>
                </c:pt>
                <c:pt idx="1562">
                  <c:v>7.0349794238683185E-4</c:v>
                </c:pt>
                <c:pt idx="1563">
                  <c:v>7.3651620370370299E-4</c:v>
                </c:pt>
                <c:pt idx="1564">
                  <c:v>7.7091370884773791E-4</c:v>
                </c:pt>
                <c:pt idx="1565">
                  <c:v>7.8299254115226475E-4</c:v>
                </c:pt>
                <c:pt idx="1566">
                  <c:v>8.1845582561728412E-4</c:v>
                </c:pt>
                <c:pt idx="1567">
                  <c:v>8.0786072530864006E-4</c:v>
                </c:pt>
                <c:pt idx="1568">
                  <c:v>7.4694412294238537E-4</c:v>
                </c:pt>
                <c:pt idx="1569">
                  <c:v>7.0784465020576272E-4</c:v>
                </c:pt>
                <c:pt idx="1570">
                  <c:v>6.6692708333333404E-4</c:v>
                </c:pt>
                <c:pt idx="1571">
                  <c:v>6.24316808127572E-4</c:v>
                </c:pt>
                <c:pt idx="1572">
                  <c:v>5.8013921039094579E-4</c:v>
                </c:pt>
                <c:pt idx="1573">
                  <c:v>4.8361304012345456E-4</c:v>
                </c:pt>
                <c:pt idx="1574">
                  <c:v>3.5868698559670927E-4</c:v>
                </c:pt>
                <c:pt idx="1575">
                  <c:v>2.5745884773662554E-4</c:v>
                </c:pt>
                <c:pt idx="1576">
                  <c:v>1.2914737654320992E-4</c:v>
                </c:pt>
                <c:pt idx="1577">
                  <c:v>0</c:v>
                </c:pt>
                <c:pt idx="1578">
                  <c:v>1.0331790123456937E-4</c:v>
                </c:pt>
                <c:pt idx="1579">
                  <c:v>1.5460069444444294E-4</c:v>
                </c:pt>
                <c:pt idx="1580">
                  <c:v>2.05632716049382E-4</c:v>
                </c:pt>
                <c:pt idx="1581">
                  <c:v>2.303964120370385E-4</c:v>
                </c:pt>
                <c:pt idx="1582">
                  <c:v>2.551601080246914E-4</c:v>
                </c:pt>
                <c:pt idx="1583">
                  <c:v>3.3007812499999932E-4</c:v>
                </c:pt>
                <c:pt idx="1584">
                  <c:v>3.7866512345679013E-4</c:v>
                </c:pt>
                <c:pt idx="1585">
                  <c:v>4.2631172839506249E-4</c:v>
                </c:pt>
                <c:pt idx="1586">
                  <c:v>4.728925540123471E-4</c:v>
                </c:pt>
                <c:pt idx="1587">
                  <c:v>4.93602109053498E-4</c:v>
                </c:pt>
                <c:pt idx="1588">
                  <c:v>4.6495145318929828E-4</c:v>
                </c:pt>
                <c:pt idx="1589">
                  <c:v>3.8852880658436073E-4</c:v>
                </c:pt>
                <c:pt idx="1590">
                  <c:v>3.1377797067901167E-4</c:v>
                </c:pt>
                <c:pt idx="1591">
                  <c:v>2.4011381172839514E-4</c:v>
                </c:pt>
                <c:pt idx="1592">
                  <c:v>1.914223251028834E-4</c:v>
                </c:pt>
                <c:pt idx="1593">
                  <c:v>1.4306520061728258E-4</c:v>
                </c:pt>
                <c:pt idx="1594">
                  <c:v>9.5209619341561776E-5</c:v>
                </c:pt>
                <c:pt idx="1595">
                  <c:v>1.4256365740740947E-4</c:v>
                </c:pt>
                <c:pt idx="1596">
                  <c:v>1.8941615226337382E-4</c:v>
                </c:pt>
                <c:pt idx="1597">
                  <c:v>2.5952771347736493E-4</c:v>
                </c:pt>
                <c:pt idx="1598">
                  <c:v>3.5170717592592594E-4</c:v>
                </c:pt>
                <c:pt idx="1599">
                  <c:v>3.9575938786008295E-4</c:v>
                </c:pt>
                <c:pt idx="1600">
                  <c:v>4.3874582047325237E-4</c:v>
                </c:pt>
                <c:pt idx="1601">
                  <c:v>4.5765817901234575E-4</c:v>
                </c:pt>
                <c:pt idx="1602">
                  <c:v>4.0813078703703644E-4</c:v>
                </c:pt>
                <c:pt idx="1603">
                  <c:v>3.1509452160493955E-4</c:v>
                </c:pt>
                <c:pt idx="1604">
                  <c:v>2.4619502314815001E-4</c:v>
                </c:pt>
                <c:pt idx="1605">
                  <c:v>1.559381430041127E-4</c:v>
                </c:pt>
                <c:pt idx="1606">
                  <c:v>8.8940329218105115E-5</c:v>
                </c:pt>
                <c:pt idx="1607">
                  <c:v>4.4386574074074714E-5</c:v>
                </c:pt>
                <c:pt idx="1608">
                  <c:v>0</c:v>
                </c:pt>
                <c:pt idx="1609">
                  <c:v>4.4386574074074714E-5</c:v>
                </c:pt>
                <c:pt idx="1610">
                  <c:v>6.6705246913579608E-5</c:v>
                </c:pt>
                <c:pt idx="1611">
                  <c:v>8.902391975308453E-5</c:v>
                </c:pt>
                <c:pt idx="1612">
                  <c:v>1.5623070987654382E-4</c:v>
                </c:pt>
                <c:pt idx="1613">
                  <c:v>2.2402263374485598E-4</c:v>
                </c:pt>
                <c:pt idx="1614">
                  <c:v>2.928594393004109E-4</c:v>
                </c:pt>
                <c:pt idx="1615">
                  <c:v>3.6278292181070153E-4</c:v>
                </c:pt>
                <c:pt idx="1616">
                  <c:v>4.5724022633744865E-4</c:v>
                </c:pt>
                <c:pt idx="1617">
                  <c:v>5.3111336162551376E-4</c:v>
                </c:pt>
                <c:pt idx="1618">
                  <c:v>5.8356642232510283E-4</c:v>
                </c:pt>
                <c:pt idx="1619">
                  <c:v>5.6674382716049188E-4</c:v>
                </c:pt>
                <c:pt idx="1620">
                  <c:v>5.0072820216049243E-4</c:v>
                </c:pt>
                <c:pt idx="1621">
                  <c:v>4.3295717592592865E-4</c:v>
                </c:pt>
                <c:pt idx="1622">
                  <c:v>3.3908500514403438E-4</c:v>
                </c:pt>
                <c:pt idx="1623">
                  <c:v>1.9476594650205694E-4</c:v>
                </c:pt>
                <c:pt idx="1624">
                  <c:v>2.4387538580245528E-5</c:v>
                </c:pt>
                <c:pt idx="1625">
                  <c:v>1.2183320473251028E-4</c:v>
                </c:pt>
                <c:pt idx="1626">
                  <c:v>3.3996270576131481E-4</c:v>
                </c:pt>
                <c:pt idx="1627">
                  <c:v>5.7777777777777905E-4</c:v>
                </c:pt>
                <c:pt idx="1628">
                  <c:v>7.6100823045267547E-4</c:v>
                </c:pt>
                <c:pt idx="1629">
                  <c:v>8.6599794238683195E-4</c:v>
                </c:pt>
                <c:pt idx="1630">
                  <c:v>8.5130690586419813E-4</c:v>
                </c:pt>
                <c:pt idx="1631">
                  <c:v>7.0159625771604802E-4</c:v>
                </c:pt>
                <c:pt idx="1632">
                  <c:v>4.9193029835391017E-4</c:v>
                </c:pt>
                <c:pt idx="1633">
                  <c:v>2.6606867283950677E-4</c:v>
                </c:pt>
                <c:pt idx="1634">
                  <c:v>8.8438786008228565E-5</c:v>
                </c:pt>
                <c:pt idx="1635">
                  <c:v>2.2088798868311505E-5</c:v>
                </c:pt>
                <c:pt idx="1636">
                  <c:v>2.2088798868314642E-5</c:v>
                </c:pt>
                <c:pt idx="1637">
                  <c:v>8.8271604938272851E-5</c:v>
                </c:pt>
                <c:pt idx="1638">
                  <c:v>1.5403645833333084E-4</c:v>
                </c:pt>
                <c:pt idx="1639">
                  <c:v>1.9729456018518333E-4</c:v>
                </c:pt>
                <c:pt idx="1640">
                  <c:v>1.9635416666666795E-4</c:v>
                </c:pt>
                <c:pt idx="1641">
                  <c:v>1.3040123456790309E-4</c:v>
                </c:pt>
                <c:pt idx="1642">
                  <c:v>2.1691743827159259E-5</c:v>
                </c:pt>
                <c:pt idx="1643">
                  <c:v>1.3027584876543395E-4</c:v>
                </c:pt>
                <c:pt idx="1644">
                  <c:v>2.6180555555555305E-4</c:v>
                </c:pt>
                <c:pt idx="1645">
                  <c:v>3.7337802211933902E-4</c:v>
                </c:pt>
                <c:pt idx="1646">
                  <c:v>4.6562017746913762E-4</c:v>
                </c:pt>
                <c:pt idx="1647">
                  <c:v>5.3765432098765544E-4</c:v>
                </c:pt>
                <c:pt idx="1648">
                  <c:v>6.1219618055555626E-4</c:v>
                </c:pt>
                <c:pt idx="1649">
                  <c:v>6.4306198559670711E-4</c:v>
                </c:pt>
                <c:pt idx="1650">
                  <c:v>6.5125385802469076E-4</c:v>
                </c:pt>
                <c:pt idx="1651">
                  <c:v>6.1234246399177164E-4</c:v>
                </c:pt>
                <c:pt idx="1652">
                  <c:v>5.4745531121399118E-4</c:v>
                </c:pt>
                <c:pt idx="1653">
                  <c:v>5.0467785493827017E-4</c:v>
                </c:pt>
                <c:pt idx="1654">
                  <c:v>4.363425925925919E-4</c:v>
                </c:pt>
                <c:pt idx="1655">
                  <c:v>3.9053497942386693E-4</c:v>
                </c:pt>
                <c:pt idx="1656">
                  <c:v>3.9320987654321192E-4</c:v>
                </c:pt>
                <c:pt idx="1657">
                  <c:v>3.9588477366255356E-4</c:v>
                </c:pt>
                <c:pt idx="1658">
                  <c:v>3.9855967078189161E-4</c:v>
                </c:pt>
                <c:pt idx="1659">
                  <c:v>4.0123456790123313E-4</c:v>
                </c:pt>
                <c:pt idx="1660">
                  <c:v>4.0390946502057471E-4</c:v>
                </c:pt>
                <c:pt idx="1661">
                  <c:v>3.8117283950617279E-4</c:v>
                </c:pt>
                <c:pt idx="1662">
                  <c:v>3.8336709104938268E-4</c:v>
                </c:pt>
                <c:pt idx="1663">
                  <c:v>3.8587480709876534E-4</c:v>
                </c:pt>
                <c:pt idx="1664">
                  <c:v>3.3632651748971489E-4</c:v>
                </c:pt>
                <c:pt idx="1665">
                  <c:v>3.1195987654321057E-4</c:v>
                </c:pt>
                <c:pt idx="1666">
                  <c:v>2.6122042181069959E-4</c:v>
                </c:pt>
                <c:pt idx="1667">
                  <c:v>2.0964506172839432E-4</c:v>
                </c:pt>
                <c:pt idx="1668">
                  <c:v>1.8402456275719867E-4</c:v>
                </c:pt>
                <c:pt idx="1669">
                  <c:v>1.5811149691358247E-4</c:v>
                </c:pt>
                <c:pt idx="1670">
                  <c:v>1.3207304526748973E-4</c:v>
                </c:pt>
                <c:pt idx="1671">
                  <c:v>7.9369212962962198E-5</c:v>
                </c:pt>
                <c:pt idx="1672">
                  <c:v>5.2954603909465778E-5</c:v>
                </c:pt>
                <c:pt idx="1673">
                  <c:v>5.2996399176955479E-5</c:v>
                </c:pt>
                <c:pt idx="1674">
                  <c:v>2.6519097222224484E-5</c:v>
                </c:pt>
                <c:pt idx="1675">
                  <c:v>0</c:v>
                </c:pt>
                <c:pt idx="1676">
                  <c:v>2.6519097222224484E-5</c:v>
                </c:pt>
                <c:pt idx="1677">
                  <c:v>7.949459876543511E-5</c:v>
                </c:pt>
                <c:pt idx="1678">
                  <c:v>1.3228202160493828E-4</c:v>
                </c:pt>
                <c:pt idx="1679">
                  <c:v>1.5836226851851699E-4</c:v>
                </c:pt>
                <c:pt idx="1680">
                  <c:v>1.5798611111110959E-4</c:v>
                </c:pt>
                <c:pt idx="1681">
                  <c:v>1.0507330246913732E-4</c:v>
                </c:pt>
                <c:pt idx="1682">
                  <c:v>2.6247427983541329E-5</c:v>
                </c:pt>
                <c:pt idx="1683">
                  <c:v>5.249485596707893E-5</c:v>
                </c:pt>
                <c:pt idx="1684">
                  <c:v>1.5773533950617507E-4</c:v>
                </c:pt>
                <c:pt idx="1685">
                  <c:v>2.1098251028806511E-4</c:v>
                </c:pt>
                <c:pt idx="1686">
                  <c:v>2.1165123456790049E-4</c:v>
                </c:pt>
                <c:pt idx="1687">
                  <c:v>2.1231995884773961E-4</c:v>
                </c:pt>
                <c:pt idx="1688">
                  <c:v>1.5974151234567749E-4</c:v>
                </c:pt>
                <c:pt idx="1689">
                  <c:v>1.0666152263374257E-4</c:v>
                </c:pt>
                <c:pt idx="1690">
                  <c:v>8.0121527777780803E-5</c:v>
                </c:pt>
                <c:pt idx="1691">
                  <c:v>5.3456147119342314E-5</c:v>
                </c:pt>
                <c:pt idx="1692">
                  <c:v>5.3497942386828241E-5</c:v>
                </c:pt>
                <c:pt idx="1693">
                  <c:v>5.3539737654317949E-5</c:v>
                </c:pt>
                <c:pt idx="1694">
                  <c:v>5.3581532921815266E-5</c:v>
                </c:pt>
                <c:pt idx="1695">
                  <c:v>5.3623328189304995E-5</c:v>
                </c:pt>
                <c:pt idx="1696">
                  <c:v>5.3665123456787079E-5</c:v>
                </c:pt>
                <c:pt idx="1697">
                  <c:v>5.3706918724276787E-5</c:v>
                </c:pt>
                <c:pt idx="1698">
                  <c:v>2.6874356995883244E-5</c:v>
                </c:pt>
                <c:pt idx="1699">
                  <c:v>2.6874356995883244E-5</c:v>
                </c:pt>
                <c:pt idx="1700">
                  <c:v>8.0560378086415164E-5</c:v>
                </c:pt>
                <c:pt idx="1701">
                  <c:v>1.0724665637860235E-4</c:v>
                </c:pt>
                <c:pt idx="1702">
                  <c:v>1.070794753086435E-4</c:v>
                </c:pt>
                <c:pt idx="1703">
                  <c:v>1.3364036779835392E-4</c:v>
                </c:pt>
                <c:pt idx="1704">
                  <c:v>1.3332690329218106E-4</c:v>
                </c:pt>
                <c:pt idx="1705">
                  <c:v>1.0649434156378375E-4</c:v>
                </c:pt>
                <c:pt idx="1706">
                  <c:v>1.0632716049382868E-4</c:v>
                </c:pt>
                <c:pt idx="1707">
                  <c:v>7.9619984567900473E-5</c:v>
                </c:pt>
                <c:pt idx="1708">
                  <c:v>5.3038194444445194E-5</c:v>
                </c:pt>
                <c:pt idx="1709">
                  <c:v>5.2996399176955479E-5</c:v>
                </c:pt>
                <c:pt idx="1710">
                  <c:v>0</c:v>
                </c:pt>
                <c:pt idx="1711">
                  <c:v>5.2996399176955479E-5</c:v>
                </c:pt>
                <c:pt idx="1712">
                  <c:v>7.9557291666665901E-5</c:v>
                </c:pt>
                <c:pt idx="1713">
                  <c:v>1.3280446244855968E-4</c:v>
                </c:pt>
                <c:pt idx="1714">
                  <c:v>1.5974151234568129E-4</c:v>
                </c:pt>
                <c:pt idx="1715">
                  <c:v>1.8680394804526442E-4</c:v>
                </c:pt>
                <c:pt idx="1716">
                  <c:v>2.1415895061728321E-4</c:v>
                </c:pt>
                <c:pt idx="1717">
                  <c:v>2.4168113425926076E-4</c:v>
                </c:pt>
                <c:pt idx="1718">
                  <c:v>2.6957947530864204E-4</c:v>
                </c:pt>
                <c:pt idx="1719">
                  <c:v>2.9768679269547162E-4</c:v>
                </c:pt>
                <c:pt idx="1720">
                  <c:v>2.9906603652263221E-4</c:v>
                </c:pt>
                <c:pt idx="1721">
                  <c:v>2.4563078703703856E-4</c:v>
                </c:pt>
                <c:pt idx="1722">
                  <c:v>1.642554012345663E-4</c:v>
                </c:pt>
                <c:pt idx="1723">
                  <c:v>8.2253086419756185E-5</c:v>
                </c:pt>
                <c:pt idx="1724">
                  <c:v>0</c:v>
                </c:pt>
                <c:pt idx="1725">
                  <c:v>1.6450617283951237E-4</c:v>
                </c:pt>
                <c:pt idx="1726">
                  <c:v>3.8238490226336834E-4</c:v>
                </c:pt>
                <c:pt idx="1727">
                  <c:v>6.2387795781892552E-4</c:v>
                </c:pt>
                <c:pt idx="1728">
                  <c:v>8.8547453703704019E-4</c:v>
                </c:pt>
                <c:pt idx="1729">
                  <c:v>1.1367267875514433E-3</c:v>
                </c:pt>
                <c:pt idx="1730">
                  <c:v>1.2707642103909479E-3</c:v>
                </c:pt>
                <c:pt idx="1731">
                  <c:v>1.2959876543209862E-3</c:v>
                </c:pt>
                <c:pt idx="1732">
                  <c:v>1.2682773919753072E-3</c:v>
                </c:pt>
                <c:pt idx="1733">
                  <c:v>1.1929414223251045E-3</c:v>
                </c:pt>
                <c:pt idx="1734">
                  <c:v>1.1206774048353914E-3</c:v>
                </c:pt>
                <c:pt idx="1735">
                  <c:v>1.0747235082304515E-3</c:v>
                </c:pt>
                <c:pt idx="1736">
                  <c:v>1.075496720679013E-3</c:v>
                </c:pt>
                <c:pt idx="1737">
                  <c:v>1.0519241898148154E-3</c:v>
                </c:pt>
                <c:pt idx="1738">
                  <c:v>1.0074331275720153E-3</c:v>
                </c:pt>
                <c:pt idx="1739">
                  <c:v>9.4248328189300236E-4</c:v>
                </c:pt>
                <c:pt idx="1740">
                  <c:v>8.1826774691358146E-4</c:v>
                </c:pt>
                <c:pt idx="1741">
                  <c:v>6.5936213991769606E-4</c:v>
                </c:pt>
                <c:pt idx="1742">
                  <c:v>5.4843749999999771E-4</c:v>
                </c:pt>
                <c:pt idx="1743">
                  <c:v>4.8097993827160611E-4</c:v>
                </c:pt>
                <c:pt idx="1744">
                  <c:v>4.160300925925942E-4</c:v>
                </c:pt>
                <c:pt idx="1745">
                  <c:v>3.9203960905349802E-4</c:v>
                </c:pt>
                <c:pt idx="1746">
                  <c:v>3.8786008230452682E-4</c:v>
                </c:pt>
                <c:pt idx="1747">
                  <c:v>3.4531249999999943E-4</c:v>
                </c:pt>
                <c:pt idx="1748">
                  <c:v>3.0426954732510182E-4</c:v>
                </c:pt>
                <c:pt idx="1749">
                  <c:v>2.6389531893004225E-4</c:v>
                </c:pt>
                <c:pt idx="1750">
                  <c:v>2.05967078189302E-4</c:v>
                </c:pt>
                <c:pt idx="1751">
                  <c:v>1.8619791666666668E-4</c:v>
                </c:pt>
                <c:pt idx="1752">
                  <c:v>1.8515303497942389E-4</c:v>
                </c:pt>
                <c:pt idx="1753">
                  <c:v>1.8410815329218108E-4</c:v>
                </c:pt>
                <c:pt idx="1754">
                  <c:v>1.8306327160493829E-4</c:v>
                </c:pt>
                <c:pt idx="1755">
                  <c:v>1.8201838991769548E-4</c:v>
                </c:pt>
                <c:pt idx="1756">
                  <c:v>1.8097350823045267E-4</c:v>
                </c:pt>
                <c:pt idx="1757">
                  <c:v>1.9792148919752983E-4</c:v>
                </c:pt>
                <c:pt idx="1758">
                  <c:v>1.9654224537036936E-4</c:v>
                </c:pt>
                <c:pt idx="1759">
                  <c:v>1.9539287551440228E-4</c:v>
                </c:pt>
                <c:pt idx="1760">
                  <c:v>2.1165123456790173E-4</c:v>
                </c:pt>
                <c:pt idx="1761">
                  <c:v>2.1014660493827209E-4</c:v>
                </c:pt>
                <c:pt idx="1762">
                  <c:v>2.0864197530864249E-4</c:v>
                </c:pt>
                <c:pt idx="1763">
                  <c:v>2.0713734567901282E-4</c:v>
                </c:pt>
                <c:pt idx="1764">
                  <c:v>2.2276877572016413E-4</c:v>
                </c:pt>
                <c:pt idx="1765">
                  <c:v>2.7183641975308544E-4</c:v>
                </c:pt>
                <c:pt idx="1766">
                  <c:v>3.6963734567901289E-4</c:v>
                </c:pt>
                <c:pt idx="1767">
                  <c:v>4.9590084876543203E-4</c:v>
                </c:pt>
                <c:pt idx="1768">
                  <c:v>6.4699074074074095E-4</c:v>
                </c:pt>
                <c:pt idx="1769">
                  <c:v>8.0040027006172965E-4</c:v>
                </c:pt>
                <c:pt idx="1770">
                  <c:v>9.0653935185185163E-4</c:v>
                </c:pt>
                <c:pt idx="1771">
                  <c:v>9.2417695473250895E-4</c:v>
                </c:pt>
                <c:pt idx="1772">
                  <c:v>8.8137860082304425E-4</c:v>
                </c:pt>
                <c:pt idx="1773">
                  <c:v>8.1237461419753131E-4</c:v>
                </c:pt>
                <c:pt idx="1774">
                  <c:v>7.1112557870370416E-4</c:v>
                </c:pt>
                <c:pt idx="1775">
                  <c:v>6.0749421296296322E-4</c:v>
                </c:pt>
                <c:pt idx="1776">
                  <c:v>5.4768518518518491E-4</c:v>
                </c:pt>
                <c:pt idx="1777">
                  <c:v>5.345196759259257E-4</c:v>
                </c:pt>
                <c:pt idx="1778">
                  <c:v>5.6085069444444509E-4</c:v>
                </c:pt>
                <c:pt idx="1779">
                  <c:v>6.0636574074074108E-4</c:v>
                </c:pt>
                <c:pt idx="1780">
                  <c:v>6.2724247685185181E-4</c:v>
                </c:pt>
                <c:pt idx="1781">
                  <c:v>5.9200906635802476E-4</c:v>
                </c:pt>
                <c:pt idx="1782">
                  <c:v>5.0965149176954692E-4</c:v>
                </c:pt>
                <c:pt idx="1783">
                  <c:v>4.0934284979423865E-4</c:v>
                </c:pt>
                <c:pt idx="1784">
                  <c:v>3.1231513631687252E-4</c:v>
                </c:pt>
                <c:pt idx="1785">
                  <c:v>2.4838927469135799E-4</c:v>
                </c:pt>
                <c:pt idx="1786">
                  <c:v>2.1434702932098779E-4</c:v>
                </c:pt>
                <c:pt idx="1787">
                  <c:v>1.9376286008230455E-4</c:v>
                </c:pt>
                <c:pt idx="1788">
                  <c:v>1.8337673611111102E-4</c:v>
                </c:pt>
                <c:pt idx="1789">
                  <c:v>1.8421264146090539E-4</c:v>
                </c:pt>
                <c:pt idx="1790">
                  <c:v>1.9016846707818928E-4</c:v>
                </c:pt>
                <c:pt idx="1791">
                  <c:v>1.9110886059670775E-4</c:v>
                </c:pt>
                <c:pt idx="1792">
                  <c:v>1.7478780864197533E-4</c:v>
                </c:pt>
                <c:pt idx="1793">
                  <c:v>1.2908468364197532E-4</c:v>
                </c:pt>
                <c:pt idx="1794">
                  <c:v>9.4540895061728401E-5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323-4FCF-B542-E52ED9EF26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62031352"/>
        <c:axId val="862032664"/>
      </c:lineChart>
      <c:catAx>
        <c:axId val="86203135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2032664"/>
        <c:crosses val="autoZero"/>
        <c:auto val="1"/>
        <c:lblAlgn val="ctr"/>
        <c:lblOffset val="100"/>
        <c:noMultiLvlLbl val="0"/>
      </c:catAx>
      <c:valAx>
        <c:axId val="8620326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Tractive Energy (kWh)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20313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Cumulative Energy Loss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Sheet1!$X$1:$X$4</c:f>
              <c:strCache>
                <c:ptCount val="4"/>
                <c:pt idx="2">
                  <c:v>Total Cumulative Losses</c:v>
                </c:pt>
                <c:pt idx="3">
                  <c:v>kWh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Sheet1!$C$5:$C$1805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Sheet1!$X$5:$X$1805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7.1051954732510277E-7</c:v>
                </c:pt>
                <c:pt idx="13">
                  <c:v>1.918402777777778E-5</c:v>
                </c:pt>
                <c:pt idx="14">
                  <c:v>1.1171875000000004E-4</c:v>
                </c:pt>
                <c:pt idx="15">
                  <c:v>2.7102141203703706E-4</c:v>
                </c:pt>
                <c:pt idx="16">
                  <c:v>4.6265271347736619E-4</c:v>
                </c:pt>
                <c:pt idx="17">
                  <c:v>7.6637892232510286E-4</c:v>
                </c:pt>
                <c:pt idx="18">
                  <c:v>1.1790444958847738E-3</c:v>
                </c:pt>
                <c:pt idx="19">
                  <c:v>1.4941808127572017E-3</c:v>
                </c:pt>
                <c:pt idx="20">
                  <c:v>1.614864647633745E-3</c:v>
                </c:pt>
                <c:pt idx="21">
                  <c:v>1.6618425282921812E-3</c:v>
                </c:pt>
                <c:pt idx="22">
                  <c:v>1.7032407407407408E-3</c:v>
                </c:pt>
                <c:pt idx="23">
                  <c:v>1.7513888888888891E-3</c:v>
                </c:pt>
                <c:pt idx="24">
                  <c:v>1.873013117283951E-3</c:v>
                </c:pt>
                <c:pt idx="25">
                  <c:v>2.0532343106995886E-3</c:v>
                </c:pt>
                <c:pt idx="26">
                  <c:v>2.2732237011316874E-3</c:v>
                </c:pt>
                <c:pt idx="27">
                  <c:v>2.6081500771604942E-3</c:v>
                </c:pt>
                <c:pt idx="28">
                  <c:v>2.9905767746913584E-3</c:v>
                </c:pt>
                <c:pt idx="29">
                  <c:v>3.3746125900205762E-3</c:v>
                </c:pt>
                <c:pt idx="30">
                  <c:v>3.6680571630658436E-3</c:v>
                </c:pt>
                <c:pt idx="31">
                  <c:v>3.8456870498971194E-3</c:v>
                </c:pt>
                <c:pt idx="32">
                  <c:v>3.9723685056584366E-3</c:v>
                </c:pt>
                <c:pt idx="33">
                  <c:v>4.0732831790123462E-3</c:v>
                </c:pt>
                <c:pt idx="34">
                  <c:v>4.1289544753086429E-3</c:v>
                </c:pt>
                <c:pt idx="35">
                  <c:v>4.1103555812757216E-3</c:v>
                </c:pt>
                <c:pt idx="36">
                  <c:v>3.9440940072016477E-3</c:v>
                </c:pt>
                <c:pt idx="37">
                  <c:v>3.5603925540123472E-3</c:v>
                </c:pt>
                <c:pt idx="38">
                  <c:v>3.0851176697530873E-3</c:v>
                </c:pt>
                <c:pt idx="39">
                  <c:v>2.6753150720164624E-3</c:v>
                </c:pt>
                <c:pt idx="40">
                  <c:v>2.335477752057614E-3</c:v>
                </c:pt>
                <c:pt idx="41">
                  <c:v>1.9574813528806592E-3</c:v>
                </c:pt>
                <c:pt idx="42">
                  <c:v>1.5211387602880669E-3</c:v>
                </c:pt>
                <c:pt idx="43">
                  <c:v>1.1644579475308652E-3</c:v>
                </c:pt>
                <c:pt idx="44">
                  <c:v>9.6960841049382801E-4</c:v>
                </c:pt>
                <c:pt idx="45">
                  <c:v>8.9099151234568004E-4</c:v>
                </c:pt>
                <c:pt idx="46">
                  <c:v>8.3130787037037157E-4</c:v>
                </c:pt>
                <c:pt idx="47">
                  <c:v>7.4980709876543324E-4</c:v>
                </c:pt>
                <c:pt idx="48">
                  <c:v>6.8443930041152401E-4</c:v>
                </c:pt>
                <c:pt idx="49">
                  <c:v>6.6212062757201777E-4</c:v>
                </c:pt>
                <c:pt idx="50">
                  <c:v>6.4724151234568043E-4</c:v>
                </c:pt>
                <c:pt idx="51">
                  <c:v>5.7088155864197651E-4</c:v>
                </c:pt>
                <c:pt idx="52">
                  <c:v>4.298016332304538E-4</c:v>
                </c:pt>
                <c:pt idx="53">
                  <c:v>3.3124839248971317E-4</c:v>
                </c:pt>
                <c:pt idx="54">
                  <c:v>3.0343364197530981E-4</c:v>
                </c:pt>
                <c:pt idx="55">
                  <c:v>3.0092592592592714E-4</c:v>
                </c:pt>
                <c:pt idx="56">
                  <c:v>3.0092592592592714E-4</c:v>
                </c:pt>
                <c:pt idx="57">
                  <c:v>3.0844907407407514E-4</c:v>
                </c:pt>
                <c:pt idx="58">
                  <c:v>3.2387152777777926E-4</c:v>
                </c:pt>
                <c:pt idx="59">
                  <c:v>3.8706597222222397E-4</c:v>
                </c:pt>
                <c:pt idx="60">
                  <c:v>4.7000868055555771E-4</c:v>
                </c:pt>
                <c:pt idx="61">
                  <c:v>5.0837673611111309E-4</c:v>
                </c:pt>
                <c:pt idx="62">
                  <c:v>5.3828125000000187E-4</c:v>
                </c:pt>
                <c:pt idx="63">
                  <c:v>5.7890625000000173E-4</c:v>
                </c:pt>
                <c:pt idx="64">
                  <c:v>6.3608217592592753E-4</c:v>
                </c:pt>
                <c:pt idx="65">
                  <c:v>6.7327996399177111E-4</c:v>
                </c:pt>
                <c:pt idx="66">
                  <c:v>6.9597479423868418E-4</c:v>
                </c:pt>
                <c:pt idx="67">
                  <c:v>7.8056841563786108E-4</c:v>
                </c:pt>
                <c:pt idx="68">
                  <c:v>9.8419495884773762E-4</c:v>
                </c:pt>
                <c:pt idx="69">
                  <c:v>1.2847865226337462E-3</c:v>
                </c:pt>
                <c:pt idx="70">
                  <c:v>1.6502861368312767E-3</c:v>
                </c:pt>
                <c:pt idx="71">
                  <c:v>2.0301633230452687E-3</c:v>
                </c:pt>
                <c:pt idx="72">
                  <c:v>2.3435442386831287E-3</c:v>
                </c:pt>
                <c:pt idx="73">
                  <c:v>2.5520190329218115E-3</c:v>
                </c:pt>
                <c:pt idx="74">
                  <c:v>2.7003922325102886E-3</c:v>
                </c:pt>
                <c:pt idx="75">
                  <c:v>2.8449202674897122E-3</c:v>
                </c:pt>
                <c:pt idx="76">
                  <c:v>3.0090502829218106E-3</c:v>
                </c:pt>
                <c:pt idx="77">
                  <c:v>3.1619164737654317E-3</c:v>
                </c:pt>
                <c:pt idx="78">
                  <c:v>3.2440441743827159E-3</c:v>
                </c:pt>
                <c:pt idx="79">
                  <c:v>3.219280478395062E-3</c:v>
                </c:pt>
                <c:pt idx="80">
                  <c:v>3.1377797067901241E-3</c:v>
                </c:pt>
                <c:pt idx="81">
                  <c:v>3.0010046939300417E-3</c:v>
                </c:pt>
                <c:pt idx="82">
                  <c:v>2.8840824331275725E-3</c:v>
                </c:pt>
                <c:pt idx="83">
                  <c:v>2.8376896862139928E-3</c:v>
                </c:pt>
                <c:pt idx="84">
                  <c:v>2.753325938786009E-3</c:v>
                </c:pt>
                <c:pt idx="85">
                  <c:v>2.6482944315843627E-3</c:v>
                </c:pt>
                <c:pt idx="86">
                  <c:v>2.5523951903292192E-3</c:v>
                </c:pt>
                <c:pt idx="87">
                  <c:v>2.4728587962962977E-3</c:v>
                </c:pt>
                <c:pt idx="88">
                  <c:v>2.2798900462962972E-3</c:v>
                </c:pt>
                <c:pt idx="89">
                  <c:v>1.8199122299382723E-3</c:v>
                </c:pt>
                <c:pt idx="90">
                  <c:v>1.2551118827160502E-3</c:v>
                </c:pt>
                <c:pt idx="91">
                  <c:v>7.8157150205761423E-4</c:v>
                </c:pt>
                <c:pt idx="92">
                  <c:v>5.0446887860082414E-4</c:v>
                </c:pt>
                <c:pt idx="93">
                  <c:v>3.5609567901234707E-4</c:v>
                </c:pt>
                <c:pt idx="94">
                  <c:v>2.2820216049382856E-4</c:v>
                </c:pt>
                <c:pt idx="95">
                  <c:v>1.102977109053516E-4</c:v>
                </c:pt>
                <c:pt idx="96">
                  <c:v>4.3634259259261489E-5</c:v>
                </c:pt>
                <c:pt idx="97">
                  <c:v>1.6550925925928536E-5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7.9411008230712704E-7</c:v>
                </c:pt>
                <c:pt idx="139">
                  <c:v>2.4220357510290613E-5</c:v>
                </c:pt>
                <c:pt idx="140">
                  <c:v>1.4914641203703921E-4</c:v>
                </c:pt>
                <c:pt idx="141">
                  <c:v>4.0098379629629859E-4</c:v>
                </c:pt>
                <c:pt idx="142">
                  <c:v>6.4774305555555765E-4</c:v>
                </c:pt>
                <c:pt idx="143">
                  <c:v>7.8598090277777911E-4</c:v>
                </c:pt>
                <c:pt idx="144">
                  <c:v>8.6499485596708021E-4</c:v>
                </c:pt>
                <c:pt idx="145">
                  <c:v>9.9104938271605148E-4</c:v>
                </c:pt>
                <c:pt idx="146">
                  <c:v>1.2102237654321004E-3</c:v>
                </c:pt>
                <c:pt idx="147">
                  <c:v>1.4703157150205782E-3</c:v>
                </c:pt>
                <c:pt idx="148">
                  <c:v>1.6902842078189316E-3</c:v>
                </c:pt>
                <c:pt idx="149">
                  <c:v>1.8184284979423882E-3</c:v>
                </c:pt>
                <c:pt idx="150">
                  <c:v>1.8308834876543225E-3</c:v>
                </c:pt>
                <c:pt idx="151">
                  <c:v>1.671141975308643E-3</c:v>
                </c:pt>
                <c:pt idx="152">
                  <c:v>1.2846193415637875E-3</c:v>
                </c:pt>
                <c:pt idx="153">
                  <c:v>8.1705568415637968E-4</c:v>
                </c:pt>
                <c:pt idx="154">
                  <c:v>4.8083365483539246E-4</c:v>
                </c:pt>
                <c:pt idx="155">
                  <c:v>3.3352623456790222E-4</c:v>
                </c:pt>
                <c:pt idx="156">
                  <c:v>3.159722222222227E-4</c:v>
                </c:pt>
                <c:pt idx="157">
                  <c:v>3.7126736111111128E-4</c:v>
                </c:pt>
                <c:pt idx="158">
                  <c:v>5.0680941358024686E-4</c:v>
                </c:pt>
                <c:pt idx="159">
                  <c:v>7.2247299382716124E-4</c:v>
                </c:pt>
                <c:pt idx="160">
                  <c:v>9.8289930555555544E-4</c:v>
                </c:pt>
                <c:pt idx="161">
                  <c:v>1.2469618055555558E-3</c:v>
                </c:pt>
                <c:pt idx="162">
                  <c:v>1.4707754629629637E-3</c:v>
                </c:pt>
                <c:pt idx="163">
                  <c:v>1.701485339506174E-3</c:v>
                </c:pt>
                <c:pt idx="164">
                  <c:v>1.9172534079218116E-3</c:v>
                </c:pt>
                <c:pt idx="165">
                  <c:v>2.0862316743827172E-3</c:v>
                </c:pt>
                <c:pt idx="166">
                  <c:v>2.2271026234567913E-3</c:v>
                </c:pt>
                <c:pt idx="167">
                  <c:v>2.4421810699588493E-3</c:v>
                </c:pt>
                <c:pt idx="168">
                  <c:v>2.7364197530864217E-3</c:v>
                </c:pt>
                <c:pt idx="169">
                  <c:v>2.9540895061728415E-3</c:v>
                </c:pt>
                <c:pt idx="170">
                  <c:v>2.969971707818932E-3</c:v>
                </c:pt>
                <c:pt idx="171">
                  <c:v>2.7433159722222242E-3</c:v>
                </c:pt>
                <c:pt idx="172">
                  <c:v>2.27387152777778E-3</c:v>
                </c:pt>
                <c:pt idx="173">
                  <c:v>1.7556102109053517E-3</c:v>
                </c:pt>
                <c:pt idx="174">
                  <c:v>1.4328044624485614E-3</c:v>
                </c:pt>
                <c:pt idx="175">
                  <c:v>1.3270624356995896E-3</c:v>
                </c:pt>
                <c:pt idx="176">
                  <c:v>1.3585342721193425E-3</c:v>
                </c:pt>
                <c:pt idx="177">
                  <c:v>1.5046714248971201E-3</c:v>
                </c:pt>
                <c:pt idx="178">
                  <c:v>1.6963863168724287E-3</c:v>
                </c:pt>
                <c:pt idx="179">
                  <c:v>1.8062242798353913E-3</c:v>
                </c:pt>
                <c:pt idx="180">
                  <c:v>1.8247813786008236E-3</c:v>
                </c:pt>
                <c:pt idx="181">
                  <c:v>1.8001221707818933E-3</c:v>
                </c:pt>
                <c:pt idx="182">
                  <c:v>1.7268968621399188E-3</c:v>
                </c:pt>
                <c:pt idx="183">
                  <c:v>1.5435619212962968E-3</c:v>
                </c:pt>
                <c:pt idx="184">
                  <c:v>1.2872106481481484E-3</c:v>
                </c:pt>
                <c:pt idx="185">
                  <c:v>1.0356867283950622E-3</c:v>
                </c:pt>
                <c:pt idx="186">
                  <c:v>8.2942708333333393E-4</c:v>
                </c:pt>
                <c:pt idx="187">
                  <c:v>6.7539062500000108E-4</c:v>
                </c:pt>
                <c:pt idx="188">
                  <c:v>5.6103877314814948E-4</c:v>
                </c:pt>
                <c:pt idx="189">
                  <c:v>4.7573463220164716E-4</c:v>
                </c:pt>
                <c:pt idx="190">
                  <c:v>4.1513149434156509E-4</c:v>
                </c:pt>
                <c:pt idx="191">
                  <c:v>3.6932388117284082E-4</c:v>
                </c:pt>
                <c:pt idx="192">
                  <c:v>3.3697434413580349E-4</c:v>
                </c:pt>
                <c:pt idx="193">
                  <c:v>3.1868891460905442E-4</c:v>
                </c:pt>
                <c:pt idx="194">
                  <c:v>3.0594135802469204E-4</c:v>
                </c:pt>
                <c:pt idx="195">
                  <c:v>3.0092592592592671E-4</c:v>
                </c:pt>
                <c:pt idx="196">
                  <c:v>3.0092592592592671E-4</c:v>
                </c:pt>
                <c:pt idx="197">
                  <c:v>3.0092592592592671E-4</c:v>
                </c:pt>
                <c:pt idx="198">
                  <c:v>3.134645061728409E-4</c:v>
                </c:pt>
                <c:pt idx="199">
                  <c:v>3.3958654835391025E-4</c:v>
                </c:pt>
                <c:pt idx="200">
                  <c:v>3.803369341563792E-4</c:v>
                </c:pt>
                <c:pt idx="201">
                  <c:v>4.3885030864197587E-4</c:v>
                </c:pt>
                <c:pt idx="202">
                  <c:v>5.1721643518518566E-4</c:v>
                </c:pt>
                <c:pt idx="203">
                  <c:v>6.5514081790123482E-4</c:v>
                </c:pt>
                <c:pt idx="204">
                  <c:v>8.4175668724279819E-4</c:v>
                </c:pt>
                <c:pt idx="205">
                  <c:v>1.0544110082304527E-3</c:v>
                </c:pt>
                <c:pt idx="206">
                  <c:v>1.3379083076131681E-3</c:v>
                </c:pt>
                <c:pt idx="207">
                  <c:v>1.6639531893004114E-3</c:v>
                </c:pt>
                <c:pt idx="208">
                  <c:v>1.9794238683127578E-3</c:v>
                </c:pt>
                <c:pt idx="209">
                  <c:v>2.3539094650205771E-3</c:v>
                </c:pt>
                <c:pt idx="210">
                  <c:v>2.7584876543209885E-3</c:v>
                </c:pt>
                <c:pt idx="211">
                  <c:v>3.0719521604938276E-3</c:v>
                </c:pt>
                <c:pt idx="212">
                  <c:v>3.317708333333334E-3</c:v>
                </c:pt>
                <c:pt idx="213">
                  <c:v>3.5208333333333341E-3</c:v>
                </c:pt>
                <c:pt idx="214">
                  <c:v>3.7468621399176973E-3</c:v>
                </c:pt>
                <c:pt idx="215">
                  <c:v>4.0530960648148175E-3</c:v>
                </c:pt>
                <c:pt idx="216">
                  <c:v>4.4292534722222259E-3</c:v>
                </c:pt>
                <c:pt idx="217">
                  <c:v>4.8229648919753138E-3</c:v>
                </c:pt>
                <c:pt idx="218">
                  <c:v>5.1813593106995928E-3</c:v>
                </c:pt>
                <c:pt idx="219">
                  <c:v>5.4774369855967123E-3</c:v>
                </c:pt>
                <c:pt idx="220">
                  <c:v>5.7047614454732564E-3</c:v>
                </c:pt>
                <c:pt idx="221">
                  <c:v>5.8479311342592658E-3</c:v>
                </c:pt>
                <c:pt idx="222">
                  <c:v>5.9367042824074127E-3</c:v>
                </c:pt>
                <c:pt idx="223">
                  <c:v>6.0149659207818975E-3</c:v>
                </c:pt>
                <c:pt idx="224">
                  <c:v>6.0936664094650237E-3</c:v>
                </c:pt>
                <c:pt idx="225">
                  <c:v>6.2069315843621426E-3</c:v>
                </c:pt>
                <c:pt idx="226">
                  <c:v>6.3329025205761339E-3</c:v>
                </c:pt>
                <c:pt idx="227">
                  <c:v>6.4484664351851882E-3</c:v>
                </c:pt>
                <c:pt idx="228">
                  <c:v>6.5534143518518554E-3</c:v>
                </c:pt>
                <c:pt idx="229">
                  <c:v>6.6356256430041196E-3</c:v>
                </c:pt>
                <c:pt idx="230">
                  <c:v>6.6710471322016501E-3</c:v>
                </c:pt>
                <c:pt idx="231">
                  <c:v>6.6356256430041196E-3</c:v>
                </c:pt>
                <c:pt idx="232">
                  <c:v>6.4477141203703753E-3</c:v>
                </c:pt>
                <c:pt idx="233">
                  <c:v>6.0691116898148184E-3</c:v>
                </c:pt>
                <c:pt idx="234">
                  <c:v>5.6379726080246946E-3</c:v>
                </c:pt>
                <c:pt idx="235">
                  <c:v>5.3075810185185222E-3</c:v>
                </c:pt>
                <c:pt idx="236">
                  <c:v>5.1202546296296343E-3</c:v>
                </c:pt>
                <c:pt idx="237">
                  <c:v>4.9763117283950671E-3</c:v>
                </c:pt>
                <c:pt idx="238">
                  <c:v>4.7436792695473295E-3</c:v>
                </c:pt>
                <c:pt idx="239">
                  <c:v>4.3418386702674949E-3</c:v>
                </c:pt>
                <c:pt idx="240">
                  <c:v>3.8419254758230506E-3</c:v>
                </c:pt>
                <c:pt idx="241">
                  <c:v>3.4256446116255196E-3</c:v>
                </c:pt>
                <c:pt idx="242">
                  <c:v>3.0541891718107051E-3</c:v>
                </c:pt>
                <c:pt idx="243">
                  <c:v>2.6753150720164667E-3</c:v>
                </c:pt>
                <c:pt idx="244">
                  <c:v>2.33547775205762E-3</c:v>
                </c:pt>
                <c:pt idx="245">
                  <c:v>1.9574813528806662E-3</c:v>
                </c:pt>
                <c:pt idx="246">
                  <c:v>1.5211387602880738E-3</c:v>
                </c:pt>
                <c:pt idx="247">
                  <c:v>1.1644579475308704E-3</c:v>
                </c:pt>
                <c:pt idx="248">
                  <c:v>9.6960841049383364E-4</c:v>
                </c:pt>
                <c:pt idx="249">
                  <c:v>8.9099151234568394E-4</c:v>
                </c:pt>
                <c:pt idx="250">
                  <c:v>8.3130787037037635E-4</c:v>
                </c:pt>
                <c:pt idx="251">
                  <c:v>7.4980709876543844E-4</c:v>
                </c:pt>
                <c:pt idx="252">
                  <c:v>6.8443930041152748E-4</c:v>
                </c:pt>
                <c:pt idx="253">
                  <c:v>6.6212062757202081E-4</c:v>
                </c:pt>
                <c:pt idx="254">
                  <c:v>6.4724151234568303E-4</c:v>
                </c:pt>
                <c:pt idx="255">
                  <c:v>5.7088155864197868E-4</c:v>
                </c:pt>
                <c:pt idx="256">
                  <c:v>4.7573463220165063E-4</c:v>
                </c:pt>
                <c:pt idx="257">
                  <c:v>4.6664416152263771E-4</c:v>
                </c:pt>
                <c:pt idx="258">
                  <c:v>5.7606417181070221E-4</c:v>
                </c:pt>
                <c:pt idx="259">
                  <c:v>7.7057934670782258E-4</c:v>
                </c:pt>
                <c:pt idx="260">
                  <c:v>9.9873971193415942E-4</c:v>
                </c:pt>
                <c:pt idx="261">
                  <c:v>1.2460005144032948E-3</c:v>
                </c:pt>
                <c:pt idx="262">
                  <c:v>1.5413885673868331E-3</c:v>
                </c:pt>
                <c:pt idx="263">
                  <c:v>1.9492267875514425E-3</c:v>
                </c:pt>
                <c:pt idx="264">
                  <c:v>2.4518148791152286E-3</c:v>
                </c:pt>
                <c:pt idx="265">
                  <c:v>2.9421778549382736E-3</c:v>
                </c:pt>
                <c:pt idx="266">
                  <c:v>3.3252314814814846E-3</c:v>
                </c:pt>
                <c:pt idx="267">
                  <c:v>3.6577546296296323E-3</c:v>
                </c:pt>
                <c:pt idx="268">
                  <c:v>3.9804976851851893E-3</c:v>
                </c:pt>
                <c:pt idx="269">
                  <c:v>4.2588541666666695E-3</c:v>
                </c:pt>
                <c:pt idx="270">
                  <c:v>4.412326388888891E-3</c:v>
                </c:pt>
                <c:pt idx="271">
                  <c:v>4.3834876543209916E-3</c:v>
                </c:pt>
                <c:pt idx="272">
                  <c:v>4.3167824074074115E-3</c:v>
                </c:pt>
                <c:pt idx="273">
                  <c:v>4.1369164737654375E-3</c:v>
                </c:pt>
                <c:pt idx="274">
                  <c:v>3.725964506172845E-3</c:v>
                </c:pt>
                <c:pt idx="275">
                  <c:v>3.2399691358024757E-3</c:v>
                </c:pt>
                <c:pt idx="276">
                  <c:v>2.7317386831275797E-3</c:v>
                </c:pt>
                <c:pt idx="277">
                  <c:v>2.2213348765432184E-3</c:v>
                </c:pt>
                <c:pt idx="278">
                  <c:v>1.6466290509259338E-3</c:v>
                </c:pt>
                <c:pt idx="279">
                  <c:v>1.1403838734567982E-3</c:v>
                </c:pt>
                <c:pt idx="280">
                  <c:v>9.0336291152264339E-4</c:v>
                </c:pt>
                <c:pt idx="281">
                  <c:v>9.6668274176955546E-4</c:v>
                </c:pt>
                <c:pt idx="282">
                  <c:v>1.2729584619341656E-3</c:v>
                </c:pt>
                <c:pt idx="283">
                  <c:v>1.6787487139917796E-3</c:v>
                </c:pt>
                <c:pt idx="284">
                  <c:v>2.1520801183127665E-3</c:v>
                </c:pt>
                <c:pt idx="285">
                  <c:v>2.6651588220164696E-3</c:v>
                </c:pt>
                <c:pt idx="286">
                  <c:v>3.1809960133744944E-3</c:v>
                </c:pt>
                <c:pt idx="287">
                  <c:v>3.7423482510288153E-3</c:v>
                </c:pt>
                <c:pt idx="288">
                  <c:v>4.3492155349794323E-3</c:v>
                </c:pt>
                <c:pt idx="289">
                  <c:v>4.8632137345679116E-3</c:v>
                </c:pt>
                <c:pt idx="290">
                  <c:v>5.1202546296296413E-3</c:v>
                </c:pt>
                <c:pt idx="291">
                  <c:v>5.1202546296296413E-3</c:v>
                </c:pt>
                <c:pt idx="292">
                  <c:v>4.9454668209876658E-3</c:v>
                </c:pt>
                <c:pt idx="293">
                  <c:v>4.7544833461934249E-3</c:v>
                </c:pt>
                <c:pt idx="294">
                  <c:v>4.6259837962963068E-3</c:v>
                </c:pt>
                <c:pt idx="295">
                  <c:v>4.567303240740752E-3</c:v>
                </c:pt>
                <c:pt idx="296">
                  <c:v>4.567303240740752E-3</c:v>
                </c:pt>
                <c:pt idx="297">
                  <c:v>4.6064236111111219E-3</c:v>
                </c:pt>
                <c:pt idx="298">
                  <c:v>4.6556375385802574E-3</c:v>
                </c:pt>
                <c:pt idx="299">
                  <c:v>4.6754067001028923E-3</c:v>
                </c:pt>
                <c:pt idx="300">
                  <c:v>4.6556375385802574E-3</c:v>
                </c:pt>
                <c:pt idx="301">
                  <c:v>4.586738040123467E-3</c:v>
                </c:pt>
                <c:pt idx="302">
                  <c:v>4.4601401748971294E-3</c:v>
                </c:pt>
                <c:pt idx="303">
                  <c:v>4.2878600823045357E-3</c:v>
                </c:pt>
                <c:pt idx="304">
                  <c:v>4.053806584362149E-3</c:v>
                </c:pt>
                <c:pt idx="305">
                  <c:v>3.7823463220164714E-3</c:v>
                </c:pt>
                <c:pt idx="306">
                  <c:v>3.5639660493827253E-3</c:v>
                </c:pt>
                <c:pt idx="307">
                  <c:v>3.4360725308642086E-3</c:v>
                </c:pt>
                <c:pt idx="308">
                  <c:v>3.3771203060699688E-3</c:v>
                </c:pt>
                <c:pt idx="309">
                  <c:v>3.3268405992798455E-3</c:v>
                </c:pt>
                <c:pt idx="310">
                  <c:v>3.2521733539094752E-3</c:v>
                </c:pt>
                <c:pt idx="311">
                  <c:v>3.1538708847736741E-3</c:v>
                </c:pt>
                <c:pt idx="312">
                  <c:v>3.0090502829218206E-3</c:v>
                </c:pt>
                <c:pt idx="313">
                  <c:v>2.8136574074074175E-3</c:v>
                </c:pt>
                <c:pt idx="314">
                  <c:v>2.5879629629629725E-3</c:v>
                </c:pt>
                <c:pt idx="315">
                  <c:v>2.3722993827160581E-3</c:v>
                </c:pt>
                <c:pt idx="316">
                  <c:v>2.1861014660493928E-3</c:v>
                </c:pt>
                <c:pt idx="317">
                  <c:v>1.9873649691358117E-3</c:v>
                </c:pt>
                <c:pt idx="318">
                  <c:v>1.7554012345679104E-3</c:v>
                </c:pt>
                <c:pt idx="319">
                  <c:v>1.5271990740740836E-3</c:v>
                </c:pt>
                <c:pt idx="320">
                  <c:v>1.3962962962963052E-3</c:v>
                </c:pt>
                <c:pt idx="321">
                  <c:v>1.3320987654321069E-3</c:v>
                </c:pt>
                <c:pt idx="322">
                  <c:v>1.2956741898148237E-3</c:v>
                </c:pt>
                <c:pt idx="323">
                  <c:v>1.2644531250000091E-3</c:v>
                </c:pt>
                <c:pt idx="324">
                  <c:v>1.2136718750000094E-3</c:v>
                </c:pt>
                <c:pt idx="325">
                  <c:v>1.1936937371399281E-3</c:v>
                </c:pt>
                <c:pt idx="326">
                  <c:v>1.1787101337448654E-3</c:v>
                </c:pt>
                <c:pt idx="327">
                  <c:v>1.1491190843621497E-3</c:v>
                </c:pt>
                <c:pt idx="328">
                  <c:v>9.9817547582305502E-4</c:v>
                </c:pt>
                <c:pt idx="329">
                  <c:v>7.4970261059671695E-4</c:v>
                </c:pt>
                <c:pt idx="330">
                  <c:v>6.1804751800412575E-4</c:v>
                </c:pt>
                <c:pt idx="331">
                  <c:v>5.8979391718107926E-4</c:v>
                </c:pt>
                <c:pt idx="332">
                  <c:v>5.5489486882717015E-4</c:v>
                </c:pt>
                <c:pt idx="333">
                  <c:v>5.1834490740741701E-4</c:v>
                </c:pt>
                <c:pt idx="334">
                  <c:v>4.8900462962963784E-4</c:v>
                </c:pt>
                <c:pt idx="335">
                  <c:v>4.5452353395062511E-4</c:v>
                </c:pt>
                <c:pt idx="336">
                  <c:v>4.3331243569959613E-4</c:v>
                </c:pt>
                <c:pt idx="337">
                  <c:v>4.3331243569959613E-4</c:v>
                </c:pt>
                <c:pt idx="338">
                  <c:v>4.6664416152264118E-4</c:v>
                </c:pt>
                <c:pt idx="339">
                  <c:v>5.728459362139976E-4</c:v>
                </c:pt>
                <c:pt idx="340">
                  <c:v>7.848733281893075E-4</c:v>
                </c:pt>
                <c:pt idx="341">
                  <c:v>1.0626655735596763E-3</c:v>
                </c:pt>
                <c:pt idx="342">
                  <c:v>1.2590824331275771E-3</c:v>
                </c:pt>
                <c:pt idx="343">
                  <c:v>1.3217753343621463E-3</c:v>
                </c:pt>
                <c:pt idx="344">
                  <c:v>1.3482108410493888E-3</c:v>
                </c:pt>
                <c:pt idx="345">
                  <c:v>1.4068287037037087E-3</c:v>
                </c:pt>
                <c:pt idx="346">
                  <c:v>1.4675154320987691E-3</c:v>
                </c:pt>
                <c:pt idx="347">
                  <c:v>1.5064268261316925E-3</c:v>
                </c:pt>
                <c:pt idx="348">
                  <c:v>1.5687226723251069E-3</c:v>
                </c:pt>
                <c:pt idx="349">
                  <c:v>1.626609117798359E-3</c:v>
                </c:pt>
                <c:pt idx="350">
                  <c:v>1.6559702932098831E-3</c:v>
                </c:pt>
                <c:pt idx="351">
                  <c:v>1.6559702932098831E-3</c:v>
                </c:pt>
                <c:pt idx="352">
                  <c:v>1.6442258230452735E-3</c:v>
                </c:pt>
                <c:pt idx="353">
                  <c:v>1.6325231481481538E-3</c:v>
                </c:pt>
                <c:pt idx="354">
                  <c:v>1.6266927083333389E-3</c:v>
                </c:pt>
                <c:pt idx="355">
                  <c:v>1.6383535879629686E-3</c:v>
                </c:pt>
                <c:pt idx="356">
                  <c:v>1.6559702932098831E-3</c:v>
                </c:pt>
                <c:pt idx="357">
                  <c:v>1.6500771604938333E-3</c:v>
                </c:pt>
                <c:pt idx="358">
                  <c:v>1.5740097736625588E-3</c:v>
                </c:pt>
                <c:pt idx="359">
                  <c:v>1.4053658693415697E-3</c:v>
                </c:pt>
                <c:pt idx="360">
                  <c:v>1.2120627572016519E-3</c:v>
                </c:pt>
                <c:pt idx="361">
                  <c:v>1.0617669753086485E-3</c:v>
                </c:pt>
                <c:pt idx="362">
                  <c:v>9.6565875771605775E-4</c:v>
                </c:pt>
                <c:pt idx="363">
                  <c:v>9.1274594907408274E-4</c:v>
                </c:pt>
                <c:pt idx="364">
                  <c:v>8.9544270833334313E-4</c:v>
                </c:pt>
                <c:pt idx="365">
                  <c:v>8.997685185185289E-4</c:v>
                </c:pt>
                <c:pt idx="366">
                  <c:v>9.2150205761317924E-4</c:v>
                </c:pt>
                <c:pt idx="367">
                  <c:v>9.7909593621400143E-4</c:v>
                </c:pt>
                <c:pt idx="368">
                  <c:v>1.0853186085391028E-3</c:v>
                </c:pt>
                <c:pt idx="369">
                  <c:v>1.1933593750000082E-3</c:v>
                </c:pt>
                <c:pt idx="370">
                  <c:v>1.2441406250000078E-3</c:v>
                </c:pt>
                <c:pt idx="371">
                  <c:v>1.2185410236625581E-3</c:v>
                </c:pt>
                <c:pt idx="372">
                  <c:v>1.0593846450617367E-3</c:v>
                </c:pt>
                <c:pt idx="373">
                  <c:v>7.8786168981482413E-4</c:v>
                </c:pt>
                <c:pt idx="374">
                  <c:v>5.3263888888889846E-4</c:v>
                </c:pt>
                <c:pt idx="375">
                  <c:v>3.5810185185186291E-4</c:v>
                </c:pt>
                <c:pt idx="376">
                  <c:v>2.5365547839507202E-4</c:v>
                </c:pt>
                <c:pt idx="377">
                  <c:v>1.8970871913581364E-4</c:v>
                </c:pt>
                <c:pt idx="378">
                  <c:v>1.4879115226338474E-4</c:v>
                </c:pt>
                <c:pt idx="379">
                  <c:v>1.2037037037038179E-4</c:v>
                </c:pt>
                <c:pt idx="380">
                  <c:v>9.1782407407418887E-5</c:v>
                </c:pt>
                <c:pt idx="381">
                  <c:v>6.2463027263384707E-5</c:v>
                </c:pt>
                <c:pt idx="382">
                  <c:v>3.7887409979432685E-5</c:v>
                </c:pt>
                <c:pt idx="383">
                  <c:v>1.7783886316881381E-5</c:v>
                </c:pt>
                <c:pt idx="384">
                  <c:v>4.3258101851927078E-6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2.1942515432173126E-6</c:v>
                </c:pt>
                <c:pt idx="393">
                  <c:v>2.1064814814820976E-5</c:v>
                </c:pt>
                <c:pt idx="394">
                  <c:v>8.3256172839513837E-5</c:v>
                </c:pt>
                <c:pt idx="395">
                  <c:v>2.1334394290124098E-4</c:v>
                </c:pt>
                <c:pt idx="396">
                  <c:v>4.2668788580247502E-4</c:v>
                </c:pt>
                <c:pt idx="397">
                  <c:v>7.2502250514403996E-4</c:v>
                </c:pt>
                <c:pt idx="398">
                  <c:v>1.0569605195473314E-3</c:v>
                </c:pt>
                <c:pt idx="399">
                  <c:v>1.2946502057613225E-3</c:v>
                </c:pt>
                <c:pt idx="400">
                  <c:v>1.3695473251028878E-3</c:v>
                </c:pt>
                <c:pt idx="401">
                  <c:v>1.3320987654321069E-3</c:v>
                </c:pt>
                <c:pt idx="402">
                  <c:v>1.2124180169753168E-3</c:v>
                </c:pt>
                <c:pt idx="403">
                  <c:v>1.0517361111111179E-3</c:v>
                </c:pt>
                <c:pt idx="404">
                  <c:v>9.1180555555556153E-4</c:v>
                </c:pt>
                <c:pt idx="405">
                  <c:v>7.8938721707819473E-4</c:v>
                </c:pt>
                <c:pt idx="406">
                  <c:v>6.6433577674897618E-4</c:v>
                </c:pt>
                <c:pt idx="407">
                  <c:v>5.4354745370370841E-4</c:v>
                </c:pt>
                <c:pt idx="408">
                  <c:v>4.5402199074074528E-4</c:v>
                </c:pt>
                <c:pt idx="409">
                  <c:v>4.1247749485597007E-4</c:v>
                </c:pt>
                <c:pt idx="410">
                  <c:v>4.0666795267490022E-4</c:v>
                </c:pt>
                <c:pt idx="411">
                  <c:v>4.1544495884773824E-4</c:v>
                </c:pt>
                <c:pt idx="412">
                  <c:v>4.3028227880658604E-4</c:v>
                </c:pt>
                <c:pt idx="413">
                  <c:v>4.5149337705761503E-4</c:v>
                </c:pt>
                <c:pt idx="414">
                  <c:v>4.9508584104938566E-4</c:v>
                </c:pt>
                <c:pt idx="415">
                  <c:v>5.7815393518518762E-4</c:v>
                </c:pt>
                <c:pt idx="416">
                  <c:v>6.7996720679012676E-4</c:v>
                </c:pt>
                <c:pt idx="417">
                  <c:v>7.4640078446502542E-4</c:v>
                </c:pt>
                <c:pt idx="418">
                  <c:v>7.503922325102913E-4</c:v>
                </c:pt>
                <c:pt idx="419">
                  <c:v>6.9146090534979651E-4</c:v>
                </c:pt>
                <c:pt idx="420">
                  <c:v>6.1054526748971494E-4</c:v>
                </c:pt>
                <c:pt idx="421">
                  <c:v>5.6197916666667069E-4</c:v>
                </c:pt>
                <c:pt idx="422">
                  <c:v>5.5520833333333811E-4</c:v>
                </c:pt>
                <c:pt idx="423">
                  <c:v>5.894804526749009E-4</c:v>
                </c:pt>
                <c:pt idx="424">
                  <c:v>6.8652906378601289E-4</c:v>
                </c:pt>
                <c:pt idx="425">
                  <c:v>9.020672582304573E-4</c:v>
                </c:pt>
                <c:pt idx="426">
                  <c:v>1.2940650720164662E-3</c:v>
                </c:pt>
                <c:pt idx="427">
                  <c:v>1.8094007201646112E-3</c:v>
                </c:pt>
                <c:pt idx="428">
                  <c:v>2.2056198559670809E-3</c:v>
                </c:pt>
                <c:pt idx="429">
                  <c:v>2.3382362397119383E-3</c:v>
                </c:pt>
                <c:pt idx="430">
                  <c:v>2.2962319958847767E-3</c:v>
                </c:pt>
                <c:pt idx="431">
                  <c:v>2.1865612139917723E-3</c:v>
                </c:pt>
                <c:pt idx="432">
                  <c:v>2.0865660365226371E-3</c:v>
                </c:pt>
                <c:pt idx="433">
                  <c:v>2.0342383616255184E-3</c:v>
                </c:pt>
                <c:pt idx="434">
                  <c:v>1.9887442129629673E-3</c:v>
                </c:pt>
                <c:pt idx="435">
                  <c:v>1.8672453703703733E-3</c:v>
                </c:pt>
                <c:pt idx="436">
                  <c:v>1.6292631172839522E-3</c:v>
                </c:pt>
                <c:pt idx="437">
                  <c:v>1.2833236882716058E-3</c:v>
                </c:pt>
                <c:pt idx="438">
                  <c:v>8.7477494855967008E-4</c:v>
                </c:pt>
                <c:pt idx="439">
                  <c:v>4.9063464506172993E-4</c:v>
                </c:pt>
                <c:pt idx="440">
                  <c:v>2.0757619598765764E-4</c:v>
                </c:pt>
                <c:pt idx="441">
                  <c:v>6.1146476337453626E-5</c:v>
                </c:pt>
                <c:pt idx="442">
                  <c:v>1.0323431069964029E-5</c:v>
                </c:pt>
                <c:pt idx="443">
                  <c:v>5.4333847736981467E-7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2.6122042181137006E-6</c:v>
                </c:pt>
                <c:pt idx="513">
                  <c:v>3.4481095679016194E-5</c:v>
                </c:pt>
                <c:pt idx="514">
                  <c:v>1.6275077160494283E-4</c:v>
                </c:pt>
                <c:pt idx="515">
                  <c:v>4.1427469135803252E-4</c:v>
                </c:pt>
                <c:pt idx="516">
                  <c:v>7.1971450617284993E-4</c:v>
                </c:pt>
                <c:pt idx="517">
                  <c:v>9.3819926697531753E-4</c:v>
                </c:pt>
                <c:pt idx="518">
                  <c:v>1.0022714120370424E-3</c:v>
                </c:pt>
                <c:pt idx="519">
                  <c:v>9.7481192129630218E-4</c:v>
                </c:pt>
                <c:pt idx="520">
                  <c:v>9.0359278549383137E-4</c:v>
                </c:pt>
                <c:pt idx="521">
                  <c:v>8.145061728395131E-4</c:v>
                </c:pt>
                <c:pt idx="522">
                  <c:v>7.1419753086420651E-4</c:v>
                </c:pt>
                <c:pt idx="523">
                  <c:v>5.7656571502058551E-4</c:v>
                </c:pt>
                <c:pt idx="524">
                  <c:v>3.8545685442387817E-4</c:v>
                </c:pt>
                <c:pt idx="525">
                  <c:v>1.8899819958848735E-4</c:v>
                </c:pt>
                <c:pt idx="526">
                  <c:v>6.3528806584368935E-5</c:v>
                </c:pt>
                <c:pt idx="527">
                  <c:v>1.6718106995890214E-5</c:v>
                </c:pt>
                <c:pt idx="528">
                  <c:v>4.1795267489777577E-6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5.0154320988676782E-7</c:v>
                </c:pt>
                <c:pt idx="534">
                  <c:v>8.0246913580356294E-6</c:v>
                </c:pt>
                <c:pt idx="535">
                  <c:v>3.4773662551453033E-5</c:v>
                </c:pt>
                <c:pt idx="536">
                  <c:v>8.9107510288080616E-5</c:v>
                </c:pt>
                <c:pt idx="537">
                  <c:v>2.2276877572018072E-4</c:v>
                </c:pt>
                <c:pt idx="538">
                  <c:v>5.1073816872429512E-4</c:v>
                </c:pt>
                <c:pt idx="539">
                  <c:v>9.0754243827161768E-4</c:v>
                </c:pt>
                <c:pt idx="540">
                  <c:v>1.1827015817901382E-3</c:v>
                </c:pt>
                <c:pt idx="541">
                  <c:v>1.2543804655349919E-3</c:v>
                </c:pt>
                <c:pt idx="542">
                  <c:v>1.2441406250000148E-3</c:v>
                </c:pt>
                <c:pt idx="543">
                  <c:v>1.1984375000000172E-3</c:v>
                </c:pt>
                <c:pt idx="544">
                  <c:v>1.0998006687242962E-3</c:v>
                </c:pt>
                <c:pt idx="545">
                  <c:v>9.3669463734569192E-4</c:v>
                </c:pt>
                <c:pt idx="546">
                  <c:v>7.7707851080248413E-4</c:v>
                </c:pt>
                <c:pt idx="547">
                  <c:v>6.6496270576132943E-4</c:v>
                </c:pt>
                <c:pt idx="548">
                  <c:v>5.8588605967079682E-4</c:v>
                </c:pt>
                <c:pt idx="549">
                  <c:v>5.2457240226339019E-4</c:v>
                </c:pt>
                <c:pt idx="550">
                  <c:v>4.7308063271606776E-4</c:v>
                </c:pt>
                <c:pt idx="551">
                  <c:v>4.3928915895063286E-4</c:v>
                </c:pt>
                <c:pt idx="552">
                  <c:v>4.0940554269548735E-4</c:v>
                </c:pt>
                <c:pt idx="553">
                  <c:v>3.8077578446503446E-4</c:v>
                </c:pt>
                <c:pt idx="554">
                  <c:v>3.6409947273664117E-4</c:v>
                </c:pt>
                <c:pt idx="555">
                  <c:v>3.5862429269548773E-4</c:v>
                </c:pt>
                <c:pt idx="556">
                  <c:v>3.6409947273664117E-4</c:v>
                </c:pt>
                <c:pt idx="557">
                  <c:v>3.8355516975310117E-4</c:v>
                </c:pt>
                <c:pt idx="558">
                  <c:v>4.1816165123458038E-4</c:v>
                </c:pt>
                <c:pt idx="559">
                  <c:v>4.9997588734568971E-4</c:v>
                </c:pt>
                <c:pt idx="560">
                  <c:v>5.8617862654321978E-4</c:v>
                </c:pt>
                <c:pt idx="561">
                  <c:v>6.0394161522634576E-4</c:v>
                </c:pt>
                <c:pt idx="562">
                  <c:v>6.0394161522634576E-4</c:v>
                </c:pt>
                <c:pt idx="563">
                  <c:v>5.4710005144033985E-4</c:v>
                </c:pt>
                <c:pt idx="564">
                  <c:v>3.2504179526750276E-4</c:v>
                </c:pt>
                <c:pt idx="565">
                  <c:v>1.0131172839507319E-4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4.3885030864346253E-6</c:v>
                </c:pt>
                <c:pt idx="602">
                  <c:v>2.1064814814827915E-5</c:v>
                </c:pt>
                <c:pt idx="603">
                  <c:v>9.1280864197545997E-5</c:v>
                </c:pt>
                <c:pt idx="604">
                  <c:v>2.7003922325104235E-4</c:v>
                </c:pt>
                <c:pt idx="605">
                  <c:v>5.8755787037038237E-4</c:v>
                </c:pt>
                <c:pt idx="606">
                  <c:v>1.0551215277777928E-3</c:v>
                </c:pt>
                <c:pt idx="607">
                  <c:v>1.6253134645061867E-3</c:v>
                </c:pt>
                <c:pt idx="608">
                  <c:v>2.2180748456790272E-3</c:v>
                </c:pt>
                <c:pt idx="609">
                  <c:v>2.8216820987654462E-3</c:v>
                </c:pt>
                <c:pt idx="610">
                  <c:v>3.47845293209878E-3</c:v>
                </c:pt>
                <c:pt idx="611">
                  <c:v>4.1597993827160659E-3</c:v>
                </c:pt>
                <c:pt idx="612">
                  <c:v>4.6834104938271795E-3</c:v>
                </c:pt>
                <c:pt idx="613">
                  <c:v>4.9155623070987822E-3</c:v>
                </c:pt>
                <c:pt idx="614">
                  <c:v>4.9359166023662734E-3</c:v>
                </c:pt>
                <c:pt idx="615">
                  <c:v>4.9055105452675066E-3</c:v>
                </c:pt>
                <c:pt idx="616">
                  <c:v>4.8751671810699782E-3</c:v>
                </c:pt>
                <c:pt idx="617">
                  <c:v>4.8147312242798543E-3</c:v>
                </c:pt>
                <c:pt idx="618">
                  <c:v>4.6948623971193593E-3</c:v>
                </c:pt>
                <c:pt idx="619">
                  <c:v>4.5082465277777942E-3</c:v>
                </c:pt>
                <c:pt idx="620">
                  <c:v>4.3068142361111297E-3</c:v>
                </c:pt>
                <c:pt idx="621">
                  <c:v>4.1660686728395221E-3</c:v>
                </c:pt>
                <c:pt idx="622">
                  <c:v>4.1103973765432289E-3</c:v>
                </c:pt>
                <c:pt idx="623">
                  <c:v>4.1196550282922018E-3</c:v>
                </c:pt>
                <c:pt idx="624">
                  <c:v>4.1940506044238907E-3</c:v>
                </c:pt>
                <c:pt idx="625">
                  <c:v>4.3071485982510496E-3</c:v>
                </c:pt>
                <c:pt idx="626">
                  <c:v>4.3931005658436398E-3</c:v>
                </c:pt>
                <c:pt idx="627">
                  <c:v>4.4219393004115426E-3</c:v>
                </c:pt>
                <c:pt idx="628">
                  <c:v>4.4219393004115426E-3</c:v>
                </c:pt>
                <c:pt idx="629">
                  <c:v>4.4315522119341769E-3</c:v>
                </c:pt>
                <c:pt idx="630">
                  <c:v>4.4989888760288282E-3</c:v>
                </c:pt>
                <c:pt idx="631">
                  <c:v>4.655135995370395E-3</c:v>
                </c:pt>
                <c:pt idx="632">
                  <c:v>4.8744357638889138E-3</c:v>
                </c:pt>
                <c:pt idx="633">
                  <c:v>5.1401282793210115E-3</c:v>
                </c:pt>
                <c:pt idx="634">
                  <c:v>5.4239390432099036E-3</c:v>
                </c:pt>
                <c:pt idx="635">
                  <c:v>5.6719521604938553E-3</c:v>
                </c:pt>
                <c:pt idx="636">
                  <c:v>5.8258423353909766E-3</c:v>
                </c:pt>
                <c:pt idx="637">
                  <c:v>5.8701453189300701E-3</c:v>
                </c:pt>
                <c:pt idx="638">
                  <c:v>5.8590695730452932E-3</c:v>
                </c:pt>
                <c:pt idx="639">
                  <c:v>5.8259050282922081E-3</c:v>
                </c:pt>
                <c:pt idx="640">
                  <c:v>5.792865869341593E-3</c:v>
                </c:pt>
                <c:pt idx="641">
                  <c:v>5.8368344907407665E-3</c:v>
                </c:pt>
                <c:pt idx="642">
                  <c:v>6.0254774305555786E-3</c:v>
                </c:pt>
                <c:pt idx="643">
                  <c:v>6.2637731481481745E-3</c:v>
                </c:pt>
                <c:pt idx="644">
                  <c:v>6.4021990740740983E-3</c:v>
                </c:pt>
                <c:pt idx="645">
                  <c:v>6.4833863811728648E-3</c:v>
                </c:pt>
                <c:pt idx="646">
                  <c:v>6.5768405992798623E-3</c:v>
                </c:pt>
                <c:pt idx="647">
                  <c:v>6.6709635416666926E-3</c:v>
                </c:pt>
                <c:pt idx="648">
                  <c:v>6.7420572916666935E-3</c:v>
                </c:pt>
                <c:pt idx="649">
                  <c:v>6.7539480452675146E-3</c:v>
                </c:pt>
                <c:pt idx="650">
                  <c:v>6.6471193415638119E-3</c:v>
                </c:pt>
                <c:pt idx="651">
                  <c:v>6.3428497942387072E-3</c:v>
                </c:pt>
                <c:pt idx="652">
                  <c:v>5.9011156121399413E-3</c:v>
                </c:pt>
                <c:pt idx="653">
                  <c:v>5.4547212577160734E-3</c:v>
                </c:pt>
                <c:pt idx="654">
                  <c:v>4.9417052469136052E-3</c:v>
                </c:pt>
                <c:pt idx="655">
                  <c:v>4.2611111111111391E-3</c:v>
                </c:pt>
                <c:pt idx="656">
                  <c:v>3.5388888888889178E-3</c:v>
                </c:pt>
                <c:pt idx="657">
                  <c:v>2.9900334362140193E-3</c:v>
                </c:pt>
                <c:pt idx="658">
                  <c:v>2.6162792566872678E-3</c:v>
                </c:pt>
                <c:pt idx="659">
                  <c:v>2.222045396090562E-3</c:v>
                </c:pt>
                <c:pt idx="660">
                  <c:v>1.6843492798354204E-3</c:v>
                </c:pt>
                <c:pt idx="661">
                  <c:v>1.124710648148175E-3</c:v>
                </c:pt>
                <c:pt idx="662">
                  <c:v>6.6617476851854596E-4</c:v>
                </c:pt>
                <c:pt idx="663">
                  <c:v>4.2158886316875227E-4</c:v>
                </c:pt>
                <c:pt idx="664">
                  <c:v>3.2851080246916464E-4</c:v>
                </c:pt>
                <c:pt idx="665">
                  <c:v>3.1346450617286692E-4</c:v>
                </c:pt>
                <c:pt idx="666">
                  <c:v>3.6570859053500909E-4</c:v>
                </c:pt>
                <c:pt idx="667">
                  <c:v>5.5587705761319522E-4</c:v>
                </c:pt>
                <c:pt idx="668">
                  <c:v>9.211676954732767E-4</c:v>
                </c:pt>
                <c:pt idx="669">
                  <c:v>1.357510288065869E-3</c:v>
                </c:pt>
                <c:pt idx="670">
                  <c:v>1.8724279835391211E-3</c:v>
                </c:pt>
                <c:pt idx="671">
                  <c:v>2.2736625514403544E-3</c:v>
                </c:pt>
                <c:pt idx="672">
                  <c:v>2.5578703703703978E-3</c:v>
                </c:pt>
                <c:pt idx="673">
                  <c:v>2.8587962962963245E-3</c:v>
                </c:pt>
                <c:pt idx="674">
                  <c:v>3.1764403292181345E-3</c:v>
                </c:pt>
                <c:pt idx="675">
                  <c:v>3.3686985596708061E-3</c:v>
                </c:pt>
                <c:pt idx="676">
                  <c:v>3.4108072916666926E-3</c:v>
                </c:pt>
                <c:pt idx="677">
                  <c:v>3.3007812500000233E-3</c:v>
                </c:pt>
                <c:pt idx="678">
                  <c:v>2.9095775462963172E-3</c:v>
                </c:pt>
                <c:pt idx="679">
                  <c:v>2.3724247685185385E-3</c:v>
                </c:pt>
                <c:pt idx="680">
                  <c:v>1.8009162808642204E-3</c:v>
                </c:pt>
                <c:pt idx="681">
                  <c:v>1.2912229938271819E-3</c:v>
                </c:pt>
                <c:pt idx="682">
                  <c:v>1.0053433641975529E-3</c:v>
                </c:pt>
                <c:pt idx="683">
                  <c:v>8.3337673611113411E-4</c:v>
                </c:pt>
                <c:pt idx="684">
                  <c:v>7.4648437500002274E-4</c:v>
                </c:pt>
                <c:pt idx="685">
                  <c:v>8.4127604166669284E-4</c:v>
                </c:pt>
                <c:pt idx="686">
                  <c:v>1.0638358410494098E-3</c:v>
                </c:pt>
                <c:pt idx="687">
                  <c:v>1.2935844264403557E-3</c:v>
                </c:pt>
                <c:pt idx="688">
                  <c:v>1.5371463477366551E-3</c:v>
                </c:pt>
                <c:pt idx="689">
                  <c:v>1.7982831790123721E-3</c:v>
                </c:pt>
                <c:pt idx="690">
                  <c:v>1.9565827546296558E-3</c:v>
                </c:pt>
                <c:pt idx="691">
                  <c:v>2.0082417052469381E-3</c:v>
                </c:pt>
                <c:pt idx="692">
                  <c:v>2.0667341820987881E-3</c:v>
                </c:pt>
                <c:pt idx="693">
                  <c:v>2.1730613425926179E-3</c:v>
                </c:pt>
                <c:pt idx="694">
                  <c:v>2.2687307098765708E-3</c:v>
                </c:pt>
                <c:pt idx="695">
                  <c:v>2.2479166666666967E-3</c:v>
                </c:pt>
                <c:pt idx="696">
                  <c:v>1.9161458333333617E-3</c:v>
                </c:pt>
                <c:pt idx="697">
                  <c:v>1.5258198302469453E-3</c:v>
                </c:pt>
                <c:pt idx="698">
                  <c:v>1.2454571759259597E-3</c:v>
                </c:pt>
                <c:pt idx="699">
                  <c:v>1.0523630401234885E-3</c:v>
                </c:pt>
                <c:pt idx="700">
                  <c:v>9.6580504115229698E-4</c:v>
                </c:pt>
                <c:pt idx="701">
                  <c:v>9.3036265432101806E-4</c:v>
                </c:pt>
                <c:pt idx="702">
                  <c:v>9.2158564814817656E-4</c:v>
                </c:pt>
                <c:pt idx="703">
                  <c:v>9.1719714506175581E-4</c:v>
                </c:pt>
                <c:pt idx="704">
                  <c:v>8.6915348508233292E-4</c:v>
                </c:pt>
                <c:pt idx="705">
                  <c:v>7.4439461162554427E-4</c:v>
                </c:pt>
                <c:pt idx="706">
                  <c:v>5.6484214248974512E-4</c:v>
                </c:pt>
                <c:pt idx="707">
                  <c:v>4.0390946502060626E-4</c:v>
                </c:pt>
                <c:pt idx="708">
                  <c:v>3.2098765432101578E-4</c:v>
                </c:pt>
                <c:pt idx="709">
                  <c:v>3.3101851851854991E-4</c:v>
                </c:pt>
                <c:pt idx="710">
                  <c:v>4.7170138888891905E-4</c:v>
                </c:pt>
                <c:pt idx="711">
                  <c:v>7.5400752314817854E-4</c:v>
                </c:pt>
                <c:pt idx="712">
                  <c:v>9.6124935699591629E-4</c:v>
                </c:pt>
                <c:pt idx="713">
                  <c:v>9.6580504115229698E-4</c:v>
                </c:pt>
                <c:pt idx="714">
                  <c:v>8.1960519547328442E-4</c:v>
                </c:pt>
                <c:pt idx="715">
                  <c:v>5.373826517490049E-4</c:v>
                </c:pt>
                <c:pt idx="716">
                  <c:v>3.485725308642329E-4</c:v>
                </c:pt>
                <c:pt idx="717">
                  <c:v>3.009259259259614E-4</c:v>
                </c:pt>
                <c:pt idx="718">
                  <c:v>3.2600308641978631E-4</c:v>
                </c:pt>
                <c:pt idx="719">
                  <c:v>4.3467078189303454E-4</c:v>
                </c:pt>
                <c:pt idx="720">
                  <c:v>6.1856995884776445E-4</c:v>
                </c:pt>
                <c:pt idx="721">
                  <c:v>7.9640882201648805E-4</c:v>
                </c:pt>
                <c:pt idx="722">
                  <c:v>9.6860532407409827E-4</c:v>
                </c:pt>
                <c:pt idx="723">
                  <c:v>1.128472222222246E-3</c:v>
                </c:pt>
                <c:pt idx="724">
                  <c:v>1.3341049382716297E-3</c:v>
                </c:pt>
                <c:pt idx="725">
                  <c:v>1.6620724022633968E-3</c:v>
                </c:pt>
                <c:pt idx="726">
                  <c:v>2.1744405864197736E-3</c:v>
                </c:pt>
                <c:pt idx="727">
                  <c:v>2.7489583333333567E-3</c:v>
                </c:pt>
                <c:pt idx="728">
                  <c:v>3.1755208333333548E-3</c:v>
                </c:pt>
                <c:pt idx="729">
                  <c:v>3.4947530864197773E-3</c:v>
                </c:pt>
                <c:pt idx="730">
                  <c:v>3.6425411522633955E-3</c:v>
                </c:pt>
                <c:pt idx="731">
                  <c:v>3.6775655864197745E-3</c:v>
                </c:pt>
                <c:pt idx="732">
                  <c:v>3.7038966049382921E-3</c:v>
                </c:pt>
                <c:pt idx="733">
                  <c:v>3.7391718106996111E-3</c:v>
                </c:pt>
                <c:pt idx="734">
                  <c:v>3.7834747942387045E-3</c:v>
                </c:pt>
                <c:pt idx="735">
                  <c:v>3.8459378215020823E-3</c:v>
                </c:pt>
                <c:pt idx="736">
                  <c:v>3.9360066229424118E-3</c:v>
                </c:pt>
                <c:pt idx="737">
                  <c:v>4.018197016460931E-3</c:v>
                </c:pt>
                <c:pt idx="738">
                  <c:v>4.0549768518518756E-3</c:v>
                </c:pt>
                <c:pt idx="739">
                  <c:v>4.1747829861111321E-3</c:v>
                </c:pt>
                <c:pt idx="740">
                  <c:v>4.3925154320987869E-3</c:v>
                </c:pt>
                <c:pt idx="741">
                  <c:v>4.5767489711934367E-3</c:v>
                </c:pt>
                <c:pt idx="742">
                  <c:v>4.6655221193415836E-3</c:v>
                </c:pt>
                <c:pt idx="743">
                  <c:v>4.685291280864215E-3</c:v>
                </c:pt>
                <c:pt idx="744">
                  <c:v>4.6951967592592792E-3</c:v>
                </c:pt>
                <c:pt idx="745">
                  <c:v>4.7051022376543433E-3</c:v>
                </c:pt>
                <c:pt idx="746">
                  <c:v>4.7547341177983787E-3</c:v>
                </c:pt>
                <c:pt idx="747">
                  <c:v>4.864843750000028E-3</c:v>
                </c:pt>
                <c:pt idx="748">
                  <c:v>5.0171875000000268E-3</c:v>
                </c:pt>
                <c:pt idx="749">
                  <c:v>5.1410686728395327E-3</c:v>
                </c:pt>
                <c:pt idx="750">
                  <c:v>5.1826967592592879E-3</c:v>
                </c:pt>
                <c:pt idx="751">
                  <c:v>5.1722897376543508E-3</c:v>
                </c:pt>
                <c:pt idx="752">
                  <c:v>5.120359117798387E-3</c:v>
                </c:pt>
                <c:pt idx="753">
                  <c:v>4.9967287165638211E-3</c:v>
                </c:pt>
                <c:pt idx="754">
                  <c:v>4.8244277263374824E-3</c:v>
                </c:pt>
                <c:pt idx="755">
                  <c:v>4.6055877057613534E-3</c:v>
                </c:pt>
                <c:pt idx="756">
                  <c:v>4.2282391332304908E-3</c:v>
                </c:pt>
                <c:pt idx="757">
                  <c:v>3.58898051697535E-3</c:v>
                </c:pt>
                <c:pt idx="758">
                  <c:v>2.8005545910494214E-3</c:v>
                </c:pt>
                <c:pt idx="759">
                  <c:v>2.066567001028842E-3</c:v>
                </c:pt>
                <c:pt idx="760">
                  <c:v>1.4362943672839856E-3</c:v>
                </c:pt>
                <c:pt idx="761">
                  <c:v>9.113040123457164E-4</c:v>
                </c:pt>
                <c:pt idx="762">
                  <c:v>5.4985853909468585E-4</c:v>
                </c:pt>
                <c:pt idx="763">
                  <c:v>3.5860339506176703E-4</c:v>
                </c:pt>
                <c:pt idx="764">
                  <c:v>3.2098765432102966E-4</c:v>
                </c:pt>
                <c:pt idx="765">
                  <c:v>4.2798353909469233E-4</c:v>
                </c:pt>
                <c:pt idx="766">
                  <c:v>6.3863168724283964E-4</c:v>
                </c:pt>
                <c:pt idx="767">
                  <c:v>8.9408436213996023E-4</c:v>
                </c:pt>
                <c:pt idx="768">
                  <c:v>1.198353909465065E-3</c:v>
                </c:pt>
                <c:pt idx="769">
                  <c:v>1.6102880658436652E-3</c:v>
                </c:pt>
                <c:pt idx="770">
                  <c:v>2.2204362782922218E-3</c:v>
                </c:pt>
                <c:pt idx="771">
                  <c:v>2.943369020061766E-3</c:v>
                </c:pt>
                <c:pt idx="772">
                  <c:v>3.7104793595679406E-3</c:v>
                </c:pt>
                <c:pt idx="773">
                  <c:v>4.4172373328189712E-3</c:v>
                </c:pt>
                <c:pt idx="774">
                  <c:v>5.0525253986625912E-3</c:v>
                </c:pt>
                <c:pt idx="775">
                  <c:v>5.7545605066872813E-3</c:v>
                </c:pt>
                <c:pt idx="776">
                  <c:v>6.3650639789095062E-3</c:v>
                </c:pt>
                <c:pt idx="777">
                  <c:v>6.8356786908436648E-3</c:v>
                </c:pt>
                <c:pt idx="778">
                  <c:v>7.2606320730453089E-3</c:v>
                </c:pt>
                <c:pt idx="779">
                  <c:v>7.6355356224280246E-3</c:v>
                </c:pt>
                <c:pt idx="780">
                  <c:v>7.9292100694444839E-3</c:v>
                </c:pt>
                <c:pt idx="781">
                  <c:v>8.1498263888889269E-3</c:v>
                </c:pt>
                <c:pt idx="782">
                  <c:v>8.3073109567901593E-3</c:v>
                </c:pt>
                <c:pt idx="783">
                  <c:v>8.4131365740741093E-3</c:v>
                </c:pt>
                <c:pt idx="784">
                  <c:v>8.506172839506207E-3</c:v>
                </c:pt>
                <c:pt idx="785">
                  <c:v>8.6532921810699923E-3</c:v>
                </c:pt>
                <c:pt idx="786">
                  <c:v>8.8155414094650553E-3</c:v>
                </c:pt>
                <c:pt idx="787">
                  <c:v>8.8972929526749331E-3</c:v>
                </c:pt>
                <c:pt idx="788">
                  <c:v>8.9109391075103267E-3</c:v>
                </c:pt>
                <c:pt idx="789">
                  <c:v>8.9245852623457203E-3</c:v>
                </c:pt>
                <c:pt idx="790">
                  <c:v>8.9792534722222608E-3</c:v>
                </c:pt>
                <c:pt idx="791">
                  <c:v>9.0616319444444815E-3</c:v>
                </c:pt>
                <c:pt idx="792">
                  <c:v>9.0478395061728764E-3</c:v>
                </c:pt>
                <c:pt idx="793">
                  <c:v>8.7051183127572415E-3</c:v>
                </c:pt>
                <c:pt idx="794">
                  <c:v>7.9221884645062149E-3</c:v>
                </c:pt>
                <c:pt idx="795">
                  <c:v>6.8118344907407841E-3</c:v>
                </c:pt>
                <c:pt idx="796">
                  <c:v>5.6251832561728804E-3</c:v>
                </c:pt>
                <c:pt idx="797">
                  <c:v>4.6258375128601231E-3</c:v>
                </c:pt>
                <c:pt idx="798">
                  <c:v>3.9690248842592993E-3</c:v>
                </c:pt>
                <c:pt idx="799">
                  <c:v>3.6596354166667094E-3</c:v>
                </c:pt>
                <c:pt idx="800">
                  <c:v>3.5731192129630079E-3</c:v>
                </c:pt>
                <c:pt idx="801">
                  <c:v>3.6335342721193833E-3</c:v>
                </c:pt>
                <c:pt idx="802">
                  <c:v>3.9326630015432545E-3</c:v>
                </c:pt>
                <c:pt idx="803">
                  <c:v>4.5211612654321442E-3</c:v>
                </c:pt>
                <c:pt idx="804">
                  <c:v>5.1988297325103322E-3</c:v>
                </c:pt>
                <c:pt idx="805">
                  <c:v>5.6607092335391324E-3</c:v>
                </c:pt>
                <c:pt idx="806">
                  <c:v>5.8369180812757604E-3</c:v>
                </c:pt>
                <c:pt idx="807">
                  <c:v>5.8147665895062137E-3</c:v>
                </c:pt>
                <c:pt idx="808">
                  <c:v>5.628255208333377E-3</c:v>
                </c:pt>
                <c:pt idx="809">
                  <c:v>5.3280815972222631E-3</c:v>
                </c:pt>
                <c:pt idx="810">
                  <c:v>4.9230227623457204E-3</c:v>
                </c:pt>
                <c:pt idx="811">
                  <c:v>4.3286940586420158E-3</c:v>
                </c:pt>
                <c:pt idx="812">
                  <c:v>3.6255095807613547E-3</c:v>
                </c:pt>
                <c:pt idx="813">
                  <c:v>2.9452080118313115E-3</c:v>
                </c:pt>
                <c:pt idx="814">
                  <c:v>2.3072032536008563E-3</c:v>
                </c:pt>
                <c:pt idx="815">
                  <c:v>1.7092801568930338E-3</c:v>
                </c:pt>
                <c:pt idx="816">
                  <c:v>1.2036410108024961E-3</c:v>
                </c:pt>
                <c:pt idx="817">
                  <c:v>8.237847222222483E-4</c:v>
                </c:pt>
                <c:pt idx="818">
                  <c:v>6.3946759259261854E-4</c:v>
                </c:pt>
                <c:pt idx="819">
                  <c:v>6.3946759259261854E-4</c:v>
                </c:pt>
                <c:pt idx="820">
                  <c:v>8.0497685185187962E-4</c:v>
                </c:pt>
                <c:pt idx="821">
                  <c:v>1.1090792181070175E-3</c:v>
                </c:pt>
                <c:pt idx="822">
                  <c:v>1.445949074074096E-3</c:v>
                </c:pt>
                <c:pt idx="823">
                  <c:v>1.7957754629629868E-3</c:v>
                </c:pt>
                <c:pt idx="824">
                  <c:v>2.1240354938271838E-3</c:v>
                </c:pt>
                <c:pt idx="825">
                  <c:v>2.4205729166666967E-3</c:v>
                </c:pt>
                <c:pt idx="826">
                  <c:v>2.721310763888915E-3</c:v>
                </c:pt>
                <c:pt idx="827">
                  <c:v>3.0159256044238886E-3</c:v>
                </c:pt>
                <c:pt idx="828">
                  <c:v>3.365480324074091E-3</c:v>
                </c:pt>
                <c:pt idx="829">
                  <c:v>3.806712962962977E-3</c:v>
                </c:pt>
                <c:pt idx="830">
                  <c:v>4.2572659465020674E-3</c:v>
                </c:pt>
                <c:pt idx="831">
                  <c:v>4.6152633101851914E-3</c:v>
                </c:pt>
                <c:pt idx="832">
                  <c:v>4.8046585648148232E-3</c:v>
                </c:pt>
                <c:pt idx="833">
                  <c:v>4.9053851594650227E-3</c:v>
                </c:pt>
                <c:pt idx="834">
                  <c:v>5.0173337834362175E-3</c:v>
                </c:pt>
                <c:pt idx="835">
                  <c:v>5.1306616512345748E-3</c:v>
                </c:pt>
                <c:pt idx="836">
                  <c:v>5.2243248456790153E-3</c:v>
                </c:pt>
                <c:pt idx="837">
                  <c:v>5.3397215792181096E-3</c:v>
                </c:pt>
                <c:pt idx="838">
                  <c:v>5.5099119084362214E-3</c:v>
                </c:pt>
                <c:pt idx="839">
                  <c:v>5.6831114969135843E-3</c:v>
                </c:pt>
                <c:pt idx="840">
                  <c:v>5.8476803626543311E-3</c:v>
                </c:pt>
                <c:pt idx="841">
                  <c:v>6.070449138374498E-3</c:v>
                </c:pt>
                <c:pt idx="842">
                  <c:v>6.3437901877572145E-3</c:v>
                </c:pt>
                <c:pt idx="843">
                  <c:v>6.5765898276749085E-3</c:v>
                </c:pt>
                <c:pt idx="844">
                  <c:v>6.7064686213991892E-3</c:v>
                </c:pt>
                <c:pt idx="845">
                  <c:v>6.7658179012345804E-3</c:v>
                </c:pt>
                <c:pt idx="846">
                  <c:v>6.8134645061728588E-3</c:v>
                </c:pt>
                <c:pt idx="847">
                  <c:v>6.897138631687269E-3</c:v>
                </c:pt>
                <c:pt idx="848">
                  <c:v>7.0780076517489993E-3</c:v>
                </c:pt>
                <c:pt idx="849">
                  <c:v>7.3724135159465298E-3</c:v>
                </c:pt>
                <c:pt idx="850">
                  <c:v>7.6738409850823364E-3</c:v>
                </c:pt>
                <c:pt idx="851">
                  <c:v>7.8781362525720544E-3</c:v>
                </c:pt>
                <c:pt idx="852">
                  <c:v>8.0328623328189686E-3</c:v>
                </c:pt>
                <c:pt idx="853">
                  <c:v>8.1890930426955083E-3</c:v>
                </c:pt>
                <c:pt idx="854">
                  <c:v>8.3205391589506461E-3</c:v>
                </c:pt>
                <c:pt idx="855">
                  <c:v>8.3866801697531218E-3</c:v>
                </c:pt>
                <c:pt idx="856">
                  <c:v>8.4131783693416062E-3</c:v>
                </c:pt>
                <c:pt idx="857">
                  <c:v>8.5591483410494273E-3</c:v>
                </c:pt>
                <c:pt idx="858">
                  <c:v>8.869164737654367E-3</c:v>
                </c:pt>
                <c:pt idx="859">
                  <c:v>9.1854295267490144E-3</c:v>
                </c:pt>
                <c:pt idx="860">
                  <c:v>9.408783436214041E-3</c:v>
                </c:pt>
                <c:pt idx="861">
                  <c:v>9.6904835390946992E-3</c:v>
                </c:pt>
                <c:pt idx="862">
                  <c:v>1.0222453703703754E-2</c:v>
                </c:pt>
                <c:pt idx="863">
                  <c:v>1.0742491319444492E-2</c:v>
                </c:pt>
                <c:pt idx="864">
                  <c:v>1.0999344135802516E-2</c:v>
                </c:pt>
                <c:pt idx="865">
                  <c:v>1.1166692386831323E-2</c:v>
                </c:pt>
                <c:pt idx="866">
                  <c:v>1.1442791923868365E-2</c:v>
                </c:pt>
                <c:pt idx="867">
                  <c:v>1.1848122427983596E-2</c:v>
                </c:pt>
                <c:pt idx="868">
                  <c:v>1.2165766460905406E-2</c:v>
                </c:pt>
                <c:pt idx="869">
                  <c:v>1.2245804398148208E-2</c:v>
                </c:pt>
                <c:pt idx="870">
                  <c:v>1.2181857638888946E-2</c:v>
                </c:pt>
                <c:pt idx="871">
                  <c:v>1.2070389660493883E-2</c:v>
                </c:pt>
                <c:pt idx="872">
                  <c:v>1.1943666409465079E-2</c:v>
                </c:pt>
                <c:pt idx="873">
                  <c:v>1.1786098251028859E-2</c:v>
                </c:pt>
                <c:pt idx="874">
                  <c:v>1.155162680041158E-2</c:v>
                </c:pt>
                <c:pt idx="875">
                  <c:v>1.1227316422325162E-2</c:v>
                </c:pt>
                <c:pt idx="876">
                  <c:v>1.0832309349279895E-2</c:v>
                </c:pt>
                <c:pt idx="877">
                  <c:v>1.0489609053498009E-2</c:v>
                </c:pt>
                <c:pt idx="878">
                  <c:v>1.0298353909465083E-2</c:v>
                </c:pt>
                <c:pt idx="879">
                  <c:v>1.0239840534979491E-2</c:v>
                </c:pt>
                <c:pt idx="880">
                  <c:v>1.0093557098765499E-2</c:v>
                </c:pt>
                <c:pt idx="881">
                  <c:v>9.8051697530864845E-3</c:v>
                </c:pt>
                <c:pt idx="882">
                  <c:v>9.6630658436214628E-3</c:v>
                </c:pt>
                <c:pt idx="883">
                  <c:v>9.6630658436214628E-3</c:v>
                </c:pt>
                <c:pt idx="884">
                  <c:v>9.6772762345679608E-3</c:v>
                </c:pt>
                <c:pt idx="885">
                  <c:v>9.7342013888889467E-3</c:v>
                </c:pt>
                <c:pt idx="886">
                  <c:v>9.8056712962963505E-3</c:v>
                </c:pt>
                <c:pt idx="887">
                  <c:v>9.8486786265432613E-3</c:v>
                </c:pt>
                <c:pt idx="888">
                  <c:v>9.8343219521605518E-3</c:v>
                </c:pt>
                <c:pt idx="889">
                  <c:v>9.7484326774691932E-3</c:v>
                </c:pt>
                <c:pt idx="890">
                  <c:v>9.5776572145062355E-3</c:v>
                </c:pt>
                <c:pt idx="891">
                  <c:v>9.3104391718107637E-3</c:v>
                </c:pt>
                <c:pt idx="892">
                  <c:v>8.9645833333334007E-3</c:v>
                </c:pt>
                <c:pt idx="893">
                  <c:v>8.6125000000000645E-3</c:v>
                </c:pt>
                <c:pt idx="894">
                  <c:v>8.3201003086420394E-3</c:v>
                </c:pt>
                <c:pt idx="895">
                  <c:v>8.1238715277778401E-3</c:v>
                </c:pt>
                <c:pt idx="896">
                  <c:v>8.0330295138889563E-3</c:v>
                </c:pt>
                <c:pt idx="897">
                  <c:v>8.0071582433128285E-3</c:v>
                </c:pt>
                <c:pt idx="898">
                  <c:v>7.9942226080247647E-3</c:v>
                </c:pt>
                <c:pt idx="899">
                  <c:v>7.9425636574074754E-3</c:v>
                </c:pt>
                <c:pt idx="900">
                  <c:v>7.8268952546296927E-3</c:v>
                </c:pt>
                <c:pt idx="901">
                  <c:v>7.5978153935185866E-3</c:v>
                </c:pt>
                <c:pt idx="902">
                  <c:v>6.8118344907408118E-3</c:v>
                </c:pt>
                <c:pt idx="903">
                  <c:v>5.6251832561729082E-3</c:v>
                </c:pt>
                <c:pt idx="904">
                  <c:v>4.6258375128601509E-3</c:v>
                </c:pt>
                <c:pt idx="905">
                  <c:v>3.969024884259334E-3</c:v>
                </c:pt>
                <c:pt idx="906">
                  <c:v>3.6596354166667372E-3</c:v>
                </c:pt>
                <c:pt idx="907">
                  <c:v>3.5731192129630357E-3</c:v>
                </c:pt>
                <c:pt idx="908">
                  <c:v>3.633534272119418E-3</c:v>
                </c:pt>
                <c:pt idx="909">
                  <c:v>3.9326630015432823E-3</c:v>
                </c:pt>
                <c:pt idx="910">
                  <c:v>4.521161265432172E-3</c:v>
                </c:pt>
                <c:pt idx="911">
                  <c:v>5.19882973251036E-3</c:v>
                </c:pt>
                <c:pt idx="912">
                  <c:v>5.6607092335391601E-3</c:v>
                </c:pt>
                <c:pt idx="913">
                  <c:v>5.947048611111172E-3</c:v>
                </c:pt>
                <c:pt idx="914">
                  <c:v>6.4322916666667285E-3</c:v>
                </c:pt>
                <c:pt idx="915">
                  <c:v>6.9206693672840131E-3</c:v>
                </c:pt>
                <c:pt idx="916">
                  <c:v>7.1877829218107564E-3</c:v>
                </c:pt>
                <c:pt idx="917">
                  <c:v>7.2991255144033429E-3</c:v>
                </c:pt>
                <c:pt idx="918">
                  <c:v>7.2867959104938734E-3</c:v>
                </c:pt>
                <c:pt idx="919">
                  <c:v>7.3485484182099214E-3</c:v>
                </c:pt>
                <c:pt idx="920">
                  <c:v>7.5226257073045671E-3</c:v>
                </c:pt>
                <c:pt idx="921">
                  <c:v>7.8766316229424288E-3</c:v>
                </c:pt>
                <c:pt idx="922">
                  <c:v>8.3192853009259743E-3</c:v>
                </c:pt>
                <c:pt idx="923">
                  <c:v>8.6931857638889304E-3</c:v>
                </c:pt>
                <c:pt idx="924">
                  <c:v>8.7203944830247376E-3</c:v>
                </c:pt>
                <c:pt idx="925">
                  <c:v>8.3989052854938767E-3</c:v>
                </c:pt>
                <c:pt idx="926">
                  <c:v>8.1237461419753632E-3</c:v>
                </c:pt>
                <c:pt idx="927">
                  <c:v>7.9423546810700185E-3</c:v>
                </c:pt>
                <c:pt idx="928">
                  <c:v>7.801441936728451E-3</c:v>
                </c:pt>
                <c:pt idx="929">
                  <c:v>7.6996286651235119E-3</c:v>
                </c:pt>
                <c:pt idx="930">
                  <c:v>7.6111271862140534E-3</c:v>
                </c:pt>
                <c:pt idx="931">
                  <c:v>7.5230645576132293E-3</c:v>
                </c:pt>
                <c:pt idx="932">
                  <c:v>7.4230902777778357E-3</c:v>
                </c:pt>
                <c:pt idx="933">
                  <c:v>7.274131944444498E-3</c:v>
                </c:pt>
                <c:pt idx="934">
                  <c:v>7.0414576903292669E-3</c:v>
                </c:pt>
                <c:pt idx="935">
                  <c:v>6.8011349022634171E-3</c:v>
                </c:pt>
                <c:pt idx="936">
                  <c:v>6.6237139917695864E-3</c:v>
                </c:pt>
                <c:pt idx="937">
                  <c:v>6.4949845679012769E-3</c:v>
                </c:pt>
                <c:pt idx="938">
                  <c:v>6.3790027006173228E-3</c:v>
                </c:pt>
                <c:pt idx="939">
                  <c:v>6.2525720164609416E-3</c:v>
                </c:pt>
                <c:pt idx="940">
                  <c:v>6.1502572016461227E-3</c:v>
                </c:pt>
                <c:pt idx="941">
                  <c:v>6.1050347222222495E-3</c:v>
                </c:pt>
                <c:pt idx="942">
                  <c:v>6.0824652777778099E-3</c:v>
                </c:pt>
                <c:pt idx="943">
                  <c:v>6.0712014531893316E-3</c:v>
                </c:pt>
                <c:pt idx="944">
                  <c:v>6.0824652777778099E-3</c:v>
                </c:pt>
                <c:pt idx="945">
                  <c:v>6.1163194444444763E-3</c:v>
                </c:pt>
                <c:pt idx="946">
                  <c:v>6.2295846193416021E-3</c:v>
                </c:pt>
                <c:pt idx="947">
                  <c:v>6.413483796296332E-3</c:v>
                </c:pt>
                <c:pt idx="948">
                  <c:v>6.5534143518518884E-3</c:v>
                </c:pt>
                <c:pt idx="949">
                  <c:v>6.5886477623457174E-3</c:v>
                </c:pt>
                <c:pt idx="950">
                  <c:v>6.4596884645062164E-3</c:v>
                </c:pt>
                <c:pt idx="951">
                  <c:v>6.0681921939300804E-3</c:v>
                </c:pt>
                <c:pt idx="952">
                  <c:v>5.3303176440329669E-3</c:v>
                </c:pt>
                <c:pt idx="953">
                  <c:v>4.3593299897119742E-3</c:v>
                </c:pt>
                <c:pt idx="954">
                  <c:v>3.4046006944444818E-3</c:v>
                </c:pt>
                <c:pt idx="955">
                  <c:v>2.5672743055555891E-3</c:v>
                </c:pt>
                <c:pt idx="956">
                  <c:v>1.8473508230452962E-3</c:v>
                </c:pt>
                <c:pt idx="957">
                  <c:v>1.4267232510288413E-3</c:v>
                </c:pt>
                <c:pt idx="958">
                  <c:v>1.3637795781893391E-3</c:v>
                </c:pt>
                <c:pt idx="959">
                  <c:v>1.5919817386831625E-3</c:v>
                </c:pt>
                <c:pt idx="960">
                  <c:v>2.1185603137860443E-3</c:v>
                </c:pt>
                <c:pt idx="961">
                  <c:v>2.9211548353909877E-3</c:v>
                </c:pt>
                <c:pt idx="962">
                  <c:v>3.8245177469136277E-3</c:v>
                </c:pt>
                <c:pt idx="963">
                  <c:v>4.638647762345724E-3</c:v>
                </c:pt>
                <c:pt idx="964">
                  <c:v>5.2325585133745356E-3</c:v>
                </c:pt>
                <c:pt idx="965">
                  <c:v>5.5635979295267923E-3</c:v>
                </c:pt>
                <c:pt idx="966">
                  <c:v>5.6833622685185659E-3</c:v>
                </c:pt>
                <c:pt idx="967">
                  <c:v>5.6833622685185659E-3</c:v>
                </c:pt>
                <c:pt idx="968">
                  <c:v>5.6289239326132168E-3</c:v>
                </c:pt>
                <c:pt idx="969">
                  <c:v>5.4992750128601275E-3</c:v>
                </c:pt>
                <c:pt idx="970">
                  <c:v>5.2333526234568384E-3</c:v>
                </c:pt>
                <c:pt idx="971">
                  <c:v>4.719270833333386E-3</c:v>
                </c:pt>
                <c:pt idx="972">
                  <c:v>3.8943576388889428E-3</c:v>
                </c:pt>
                <c:pt idx="973">
                  <c:v>2.9950070730453277E-3</c:v>
                </c:pt>
                <c:pt idx="974">
                  <c:v>2.2130594135803122E-3</c:v>
                </c:pt>
                <c:pt idx="975">
                  <c:v>1.5485146604938965E-3</c:v>
                </c:pt>
                <c:pt idx="976">
                  <c:v>9.9621109825109855E-4</c:v>
                </c:pt>
                <c:pt idx="977">
                  <c:v>6.4531893004121654E-4</c:v>
                </c:pt>
                <c:pt idx="978">
                  <c:v>4.4135802469141838E-4</c:v>
                </c:pt>
                <c:pt idx="979">
                  <c:v>2.9515817901240582E-4</c:v>
                </c:pt>
                <c:pt idx="980">
                  <c:v>1.9677211934161776E-4</c:v>
                </c:pt>
                <c:pt idx="981">
                  <c:v>1.3240740740745605E-4</c:v>
                </c:pt>
                <c:pt idx="982">
                  <c:v>8.2754629629672172E-5</c:v>
                </c:pt>
                <c:pt idx="983">
                  <c:v>3.6779835390993165E-5</c:v>
                </c:pt>
                <c:pt idx="984">
                  <c:v>7.3559670782374909E-6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6.0185185185579471E-6</c:v>
                </c:pt>
                <c:pt idx="1028">
                  <c:v>6.4699074074109353E-5</c:v>
                </c:pt>
                <c:pt idx="1029">
                  <c:v>2.6239068930045129E-4</c:v>
                </c:pt>
                <c:pt idx="1030">
                  <c:v>6.1021090534983669E-4</c:v>
                </c:pt>
                <c:pt idx="1031">
                  <c:v>1.0198045267490186E-3</c:v>
                </c:pt>
                <c:pt idx="1032">
                  <c:v>1.437924382716102E-3</c:v>
                </c:pt>
                <c:pt idx="1033">
                  <c:v>1.8681230709877011E-3</c:v>
                </c:pt>
                <c:pt idx="1034">
                  <c:v>2.3185924639918115E-3</c:v>
                </c:pt>
                <c:pt idx="1035">
                  <c:v>2.7501286008230902E-3</c:v>
                </c:pt>
                <c:pt idx="1036">
                  <c:v>3.1194315843621895E-3</c:v>
                </c:pt>
                <c:pt idx="1037">
                  <c:v>3.4429896476337873E-3</c:v>
                </c:pt>
                <c:pt idx="1038">
                  <c:v>3.78121784979428E-3</c:v>
                </c:pt>
                <c:pt idx="1039">
                  <c:v>4.1912294238683478E-3</c:v>
                </c:pt>
                <c:pt idx="1040">
                  <c:v>4.6526491769547651E-3</c:v>
                </c:pt>
                <c:pt idx="1041">
                  <c:v>5.1077996399177261E-3</c:v>
                </c:pt>
                <c:pt idx="1042">
                  <c:v>5.4771653163580569E-3</c:v>
                </c:pt>
                <c:pt idx="1043">
                  <c:v>5.7049286265432458E-3</c:v>
                </c:pt>
                <c:pt idx="1044">
                  <c:v>5.8038580246913968E-3</c:v>
                </c:pt>
                <c:pt idx="1045">
                  <c:v>5.8369598765432434E-3</c:v>
                </c:pt>
                <c:pt idx="1046">
                  <c:v>5.8701244212963355E-3</c:v>
                </c:pt>
                <c:pt idx="1047">
                  <c:v>5.9145109953704089E-3</c:v>
                </c:pt>
                <c:pt idx="1048">
                  <c:v>5.9145109953704089E-3</c:v>
                </c:pt>
                <c:pt idx="1049">
                  <c:v>5.8035445601852254E-3</c:v>
                </c:pt>
                <c:pt idx="1050">
                  <c:v>5.5412374614197957E-3</c:v>
                </c:pt>
                <c:pt idx="1051">
                  <c:v>5.1704089506173223E-3</c:v>
                </c:pt>
                <c:pt idx="1052">
                  <c:v>4.7420910493827517E-3</c:v>
                </c:pt>
                <c:pt idx="1053">
                  <c:v>4.2562210648148524E-3</c:v>
                </c:pt>
                <c:pt idx="1054">
                  <c:v>3.6887249228395452E-3</c:v>
                </c:pt>
                <c:pt idx="1055">
                  <c:v>3.0318287037037484E-3</c:v>
                </c:pt>
                <c:pt idx="1056">
                  <c:v>2.309606481481527E-3</c:v>
                </c:pt>
                <c:pt idx="1057">
                  <c:v>1.6295556841564307E-3</c:v>
                </c:pt>
                <c:pt idx="1058">
                  <c:v>1.1146797839506756E-3</c:v>
                </c:pt>
                <c:pt idx="1059">
                  <c:v>7.3288001543216075E-4</c:v>
                </c:pt>
                <c:pt idx="1060">
                  <c:v>4.6764724794244594E-4</c:v>
                </c:pt>
                <c:pt idx="1061">
                  <c:v>3.360339506173482E-4</c:v>
                </c:pt>
                <c:pt idx="1062">
                  <c:v>3.0343364197536749E-4</c:v>
                </c:pt>
                <c:pt idx="1063">
                  <c:v>3.2366255144038181E-4</c:v>
                </c:pt>
                <c:pt idx="1064">
                  <c:v>4.1728395061733925E-4</c:v>
                </c:pt>
                <c:pt idx="1065">
                  <c:v>6.4874614197536762E-4</c:v>
                </c:pt>
                <c:pt idx="1066">
                  <c:v>9.7311921296301673E-4</c:v>
                </c:pt>
                <c:pt idx="1067">
                  <c:v>1.2029513888889426E-3</c:v>
                </c:pt>
                <c:pt idx="1068">
                  <c:v>1.2954861111111604E-3</c:v>
                </c:pt>
                <c:pt idx="1069">
                  <c:v>1.3902777777778236E-3</c:v>
                </c:pt>
                <c:pt idx="1070">
                  <c:v>1.5888888888889313E-3</c:v>
                </c:pt>
                <c:pt idx="1071">
                  <c:v>1.9138888888889372E-3</c:v>
                </c:pt>
                <c:pt idx="1072">
                  <c:v>2.3458429783951157E-3</c:v>
                </c:pt>
                <c:pt idx="1073">
                  <c:v>2.9138615612140512E-3</c:v>
                </c:pt>
                <c:pt idx="1074">
                  <c:v>3.6732815715021239E-3</c:v>
                </c:pt>
                <c:pt idx="1075">
                  <c:v>4.5846273791152886E-3</c:v>
                </c:pt>
                <c:pt idx="1076">
                  <c:v>5.4912503215021197E-3</c:v>
                </c:pt>
                <c:pt idx="1077">
                  <c:v>6.282079475308705E-3</c:v>
                </c:pt>
                <c:pt idx="1078">
                  <c:v>6.94211033950623E-3</c:v>
                </c:pt>
                <c:pt idx="1079">
                  <c:v>7.5329282407407966E-3</c:v>
                </c:pt>
                <c:pt idx="1080">
                  <c:v>8.0061342592593204E-3</c:v>
                </c:pt>
                <c:pt idx="1081">
                  <c:v>8.2416087962963597E-3</c:v>
                </c:pt>
                <c:pt idx="1082">
                  <c:v>8.2284432870371044E-3</c:v>
                </c:pt>
                <c:pt idx="1083">
                  <c:v>7.9541618441358736E-3</c:v>
                </c:pt>
                <c:pt idx="1084">
                  <c:v>7.546908757716117E-3</c:v>
                </c:pt>
                <c:pt idx="1085">
                  <c:v>7.2618859310700223E-3</c:v>
                </c:pt>
                <c:pt idx="1086">
                  <c:v>7.1761638374486236E-3</c:v>
                </c:pt>
                <c:pt idx="1087">
                  <c:v>7.1884098508231131E-3</c:v>
                </c:pt>
                <c:pt idx="1088">
                  <c:v>7.2129436728395752E-3</c:v>
                </c:pt>
                <c:pt idx="1089">
                  <c:v>7.2252314814815477E-3</c:v>
                </c:pt>
                <c:pt idx="1090">
                  <c:v>7.2252314814815477E-3</c:v>
                </c:pt>
                <c:pt idx="1091">
                  <c:v>7.2620949074074792E-3</c:v>
                </c:pt>
                <c:pt idx="1092">
                  <c:v>7.4226514274692013E-3</c:v>
                </c:pt>
                <c:pt idx="1093">
                  <c:v>7.7491978523663158E-3</c:v>
                </c:pt>
                <c:pt idx="1094">
                  <c:v>8.1231192129630203E-3</c:v>
                </c:pt>
                <c:pt idx="1095">
                  <c:v>8.3864293981482096E-3</c:v>
                </c:pt>
                <c:pt idx="1096">
                  <c:v>8.5062355324074662E-3</c:v>
                </c:pt>
                <c:pt idx="1097">
                  <c:v>8.4795283564815388E-3</c:v>
                </c:pt>
                <c:pt idx="1098">
                  <c:v>8.267208397633799E-3</c:v>
                </c:pt>
                <c:pt idx="1099">
                  <c:v>7.850593171296355E-3</c:v>
                </c:pt>
                <c:pt idx="1100">
                  <c:v>7.4221498842593214E-3</c:v>
                </c:pt>
                <c:pt idx="1101">
                  <c:v>7.1882844650206362E-3</c:v>
                </c:pt>
                <c:pt idx="1102">
                  <c:v>7.1760802469136437E-3</c:v>
                </c:pt>
                <c:pt idx="1103">
                  <c:v>7.3972608024692049E-3</c:v>
                </c:pt>
                <c:pt idx="1104">
                  <c:v>7.8375739454733251E-3</c:v>
                </c:pt>
                <c:pt idx="1105">
                  <c:v>8.319285300926002E-3</c:v>
                </c:pt>
                <c:pt idx="1106">
                  <c:v>8.6130642361111898E-3</c:v>
                </c:pt>
                <c:pt idx="1107">
                  <c:v>8.6804591049383512E-3</c:v>
                </c:pt>
                <c:pt idx="1108">
                  <c:v>8.5458783436214852E-3</c:v>
                </c:pt>
                <c:pt idx="1109">
                  <c:v>8.2273984053498755E-3</c:v>
                </c:pt>
                <c:pt idx="1110">
                  <c:v>7.929398148148234E-3</c:v>
                </c:pt>
                <c:pt idx="1111">
                  <c:v>7.8398726851852674E-3</c:v>
                </c:pt>
                <c:pt idx="1112">
                  <c:v>8.0192161779836235E-3</c:v>
                </c:pt>
                <c:pt idx="1113">
                  <c:v>8.5424929269548172E-3</c:v>
                </c:pt>
                <c:pt idx="1114">
                  <c:v>9.2793852880659333E-3</c:v>
                </c:pt>
                <c:pt idx="1115">
                  <c:v>9.8620113168725182E-3</c:v>
                </c:pt>
                <c:pt idx="1116">
                  <c:v>1.0108561599794327E-2</c:v>
                </c:pt>
                <c:pt idx="1117">
                  <c:v>1.0093995949074161E-2</c:v>
                </c:pt>
                <c:pt idx="1118">
                  <c:v>9.8622829861111927E-3</c:v>
                </c:pt>
                <c:pt idx="1119">
                  <c:v>9.5207320601852635E-3</c:v>
                </c:pt>
                <c:pt idx="1120">
                  <c:v>9.2551022376543973E-3</c:v>
                </c:pt>
                <c:pt idx="1121">
                  <c:v>9.0890914351852564E-3</c:v>
                </c:pt>
                <c:pt idx="1122">
                  <c:v>8.9106047453704484E-3</c:v>
                </c:pt>
                <c:pt idx="1123">
                  <c:v>8.5715406378601561E-3</c:v>
                </c:pt>
                <c:pt idx="1124">
                  <c:v>7.9640046296297062E-3</c:v>
                </c:pt>
                <c:pt idx="1125">
                  <c:v>7.0315104166667475E-3</c:v>
                </c:pt>
                <c:pt idx="1126">
                  <c:v>5.8887442129630374E-3</c:v>
                </c:pt>
                <c:pt idx="1127">
                  <c:v>4.7700938786009034E-3</c:v>
                </c:pt>
                <c:pt idx="1128">
                  <c:v>3.7877379115227178E-3</c:v>
                </c:pt>
                <c:pt idx="1129">
                  <c:v>3.0335423096708725E-3</c:v>
                </c:pt>
                <c:pt idx="1130">
                  <c:v>2.4888663837449448E-3</c:v>
                </c:pt>
                <c:pt idx="1131">
                  <c:v>2.0488458076132615E-3</c:v>
                </c:pt>
                <c:pt idx="1132">
                  <c:v>1.6565136316873397E-3</c:v>
                </c:pt>
                <c:pt idx="1133">
                  <c:v>1.2785172325103789E-3</c:v>
                </c:pt>
                <c:pt idx="1134">
                  <c:v>9.3245241769555898E-4</c:v>
                </c:pt>
                <c:pt idx="1135">
                  <c:v>6.6082497427992493E-4</c:v>
                </c:pt>
                <c:pt idx="1136">
                  <c:v>4.9732188786016929E-4</c:v>
                </c:pt>
                <c:pt idx="1137">
                  <c:v>4.3324974279844441E-4</c:v>
                </c:pt>
                <c:pt idx="1138">
                  <c:v>4.243473508231399E-4</c:v>
                </c:pt>
                <c:pt idx="1139">
                  <c:v>4.3630079732519256E-4</c:v>
                </c:pt>
                <c:pt idx="1140">
                  <c:v>4.607092335391777E-4</c:v>
                </c:pt>
                <c:pt idx="1141">
                  <c:v>5.1750900205770056E-4</c:v>
                </c:pt>
                <c:pt idx="1142">
                  <c:v>6.5459747942395174E-4</c:v>
                </c:pt>
                <c:pt idx="1143">
                  <c:v>8.9807581018526428E-4</c:v>
                </c:pt>
                <c:pt idx="1144">
                  <c:v>1.1472800925926702E-3</c:v>
                </c:pt>
                <c:pt idx="1145">
                  <c:v>1.2645576131688069E-3</c:v>
                </c:pt>
                <c:pt idx="1146">
                  <c:v>1.1764531893004998E-3</c:v>
                </c:pt>
                <c:pt idx="1147">
                  <c:v>8.2541473765440632E-4</c:v>
                </c:pt>
                <c:pt idx="1148">
                  <c:v>5.0179398148156307E-4</c:v>
                </c:pt>
                <c:pt idx="1149">
                  <c:v>3.4606481481490314E-4</c:v>
                </c:pt>
                <c:pt idx="1150">
                  <c:v>3.0092592592600997E-4</c:v>
                </c:pt>
                <c:pt idx="1151">
                  <c:v>3.0092592592600997E-4</c:v>
                </c:pt>
                <c:pt idx="1152">
                  <c:v>3.4857253086428841E-4</c:v>
                </c:pt>
                <c:pt idx="1153">
                  <c:v>5.460969650206704E-4</c:v>
                </c:pt>
                <c:pt idx="1154">
                  <c:v>9.8611754115235373E-4</c:v>
                </c:pt>
                <c:pt idx="1155">
                  <c:v>1.5631012088478252E-3</c:v>
                </c:pt>
                <c:pt idx="1156">
                  <c:v>2.1048932613169646E-3</c:v>
                </c:pt>
                <c:pt idx="1157">
                  <c:v>2.6982188786009165E-3</c:v>
                </c:pt>
                <c:pt idx="1158">
                  <c:v>3.4645769032922713E-3</c:v>
                </c:pt>
                <c:pt idx="1159">
                  <c:v>4.4350212191358873E-3</c:v>
                </c:pt>
                <c:pt idx="1160">
                  <c:v>5.4977912808642782E-3</c:v>
                </c:pt>
                <c:pt idx="1161">
                  <c:v>6.4984117798354696E-3</c:v>
                </c:pt>
                <c:pt idx="1162">
                  <c:v>7.428481867284023E-3</c:v>
                </c:pt>
                <c:pt idx="1163">
                  <c:v>8.3538290895062428E-3</c:v>
                </c:pt>
                <c:pt idx="1164">
                  <c:v>9.2910879629630322E-3</c:v>
                </c:pt>
                <c:pt idx="1165">
                  <c:v>1.0234490740740815E-2</c:v>
                </c:pt>
                <c:pt idx="1166">
                  <c:v>1.092277520576139E-2</c:v>
                </c:pt>
                <c:pt idx="1167">
                  <c:v>1.13346675668725E-2</c:v>
                </c:pt>
                <c:pt idx="1168">
                  <c:v>1.1831529706790189E-2</c:v>
                </c:pt>
                <c:pt idx="1169">
                  <c:v>1.2404793595679073E-2</c:v>
                </c:pt>
                <c:pt idx="1170">
                  <c:v>1.294200906635809E-2</c:v>
                </c:pt>
                <c:pt idx="1171">
                  <c:v>1.345703125000007E-2</c:v>
                </c:pt>
                <c:pt idx="1172">
                  <c:v>1.39309895833334E-2</c:v>
                </c:pt>
                <c:pt idx="1173">
                  <c:v>1.4360958397633808E-2</c:v>
                </c:pt>
                <c:pt idx="1174">
                  <c:v>1.4762297453703763E-2</c:v>
                </c:pt>
                <c:pt idx="1175">
                  <c:v>1.5115885416666724E-2</c:v>
                </c:pt>
                <c:pt idx="1176">
                  <c:v>1.5419632523148208E-2</c:v>
                </c:pt>
                <c:pt idx="1177">
                  <c:v>1.5708187049897182E-2</c:v>
                </c:pt>
                <c:pt idx="1178">
                  <c:v>1.6035820151749036E-2</c:v>
                </c:pt>
                <c:pt idx="1179">
                  <c:v>1.6404036458333396E-2</c:v>
                </c:pt>
                <c:pt idx="1180">
                  <c:v>1.6776432291666726E-2</c:v>
                </c:pt>
                <c:pt idx="1181">
                  <c:v>1.713417888374491E-2</c:v>
                </c:pt>
                <c:pt idx="1182">
                  <c:v>1.7438448431070008E-2</c:v>
                </c:pt>
                <c:pt idx="1183">
                  <c:v>1.7687569122942434E-2</c:v>
                </c:pt>
                <c:pt idx="1184">
                  <c:v>1.7899742798353963E-2</c:v>
                </c:pt>
                <c:pt idx="1185">
                  <c:v>1.8054886831275777E-2</c:v>
                </c:pt>
                <c:pt idx="1186">
                  <c:v>1.8113253922325157E-2</c:v>
                </c:pt>
                <c:pt idx="1187">
                  <c:v>1.8113253922325157E-2</c:v>
                </c:pt>
                <c:pt idx="1188">
                  <c:v>1.8113253922325157E-2</c:v>
                </c:pt>
                <c:pt idx="1189">
                  <c:v>1.8113253922325157E-2</c:v>
                </c:pt>
                <c:pt idx="1190">
                  <c:v>1.8113253922325157E-2</c:v>
                </c:pt>
                <c:pt idx="1191">
                  <c:v>1.8113253922325157E-2</c:v>
                </c:pt>
                <c:pt idx="1192">
                  <c:v>1.8113253922325157E-2</c:v>
                </c:pt>
                <c:pt idx="1193">
                  <c:v>1.8113253922325157E-2</c:v>
                </c:pt>
                <c:pt idx="1194">
                  <c:v>1.8113253922325157E-2</c:v>
                </c:pt>
                <c:pt idx="1195">
                  <c:v>1.8132709619341617E-2</c:v>
                </c:pt>
                <c:pt idx="1196">
                  <c:v>1.8152186213991825E-2</c:v>
                </c:pt>
                <c:pt idx="1197">
                  <c:v>1.8171662808642033E-2</c:v>
                </c:pt>
                <c:pt idx="1198">
                  <c:v>1.826915027006179E-2</c:v>
                </c:pt>
                <c:pt idx="1199">
                  <c:v>1.8445380015432167E-2</c:v>
                </c:pt>
                <c:pt idx="1200">
                  <c:v>1.8701292438271677E-2</c:v>
                </c:pt>
                <c:pt idx="1201">
                  <c:v>1.9018936471193487E-2</c:v>
                </c:pt>
                <c:pt idx="1202">
                  <c:v>1.92992155349795E-2</c:v>
                </c:pt>
                <c:pt idx="1203">
                  <c:v>1.9500668724279913E-2</c:v>
                </c:pt>
                <c:pt idx="1204">
                  <c:v>1.962204218107004E-2</c:v>
                </c:pt>
                <c:pt idx="1205">
                  <c:v>1.9682854295267574E-2</c:v>
                </c:pt>
                <c:pt idx="1206">
                  <c:v>1.9723437500000079E-2</c:v>
                </c:pt>
                <c:pt idx="1207">
                  <c:v>1.9764062500000082E-2</c:v>
                </c:pt>
                <c:pt idx="1208">
                  <c:v>1.9804729295267567E-2</c:v>
                </c:pt>
                <c:pt idx="1209">
                  <c:v>1.9825083590535059E-2</c:v>
                </c:pt>
                <c:pt idx="1210">
                  <c:v>1.9825083590535059E-2</c:v>
                </c:pt>
                <c:pt idx="1211">
                  <c:v>1.9825083590535059E-2</c:v>
                </c:pt>
                <c:pt idx="1212">
                  <c:v>1.9804729295267567E-2</c:v>
                </c:pt>
                <c:pt idx="1213">
                  <c:v>1.9784395897633825E-2</c:v>
                </c:pt>
                <c:pt idx="1214">
                  <c:v>1.9784395897633825E-2</c:v>
                </c:pt>
                <c:pt idx="1215">
                  <c:v>1.9784395897633825E-2</c:v>
                </c:pt>
                <c:pt idx="1216">
                  <c:v>1.9764062500000082E-2</c:v>
                </c:pt>
                <c:pt idx="1217">
                  <c:v>1.9723437500000079E-2</c:v>
                </c:pt>
                <c:pt idx="1218">
                  <c:v>1.9682854295267574E-2</c:v>
                </c:pt>
                <c:pt idx="1219">
                  <c:v>1.9642312885802551E-2</c:v>
                </c:pt>
                <c:pt idx="1220">
                  <c:v>1.9581563464506249E-2</c:v>
                </c:pt>
                <c:pt idx="1221">
                  <c:v>1.9480523405349864E-2</c:v>
                </c:pt>
                <c:pt idx="1222">
                  <c:v>1.9359651491769617E-2</c:v>
                </c:pt>
                <c:pt idx="1223">
                  <c:v>1.9219073109567969E-2</c:v>
                </c:pt>
                <c:pt idx="1224">
                  <c:v>1.9099078896605004E-2</c:v>
                </c:pt>
                <c:pt idx="1225">
                  <c:v>1.9019249935699659E-2</c:v>
                </c:pt>
                <c:pt idx="1226">
                  <c:v>1.8959503600823116E-2</c:v>
                </c:pt>
                <c:pt idx="1227">
                  <c:v>1.8899819958847805E-2</c:v>
                </c:pt>
                <c:pt idx="1228">
                  <c:v>1.8840261702674971E-2</c:v>
                </c:pt>
                <c:pt idx="1229">
                  <c:v>1.8780766139403368E-2</c:v>
                </c:pt>
                <c:pt idx="1230">
                  <c:v>1.8701605902777849E-2</c:v>
                </c:pt>
                <c:pt idx="1231">
                  <c:v>1.8642361111111186E-2</c:v>
                </c:pt>
                <c:pt idx="1232">
                  <c:v>1.8622633744856038E-2</c:v>
                </c:pt>
                <c:pt idx="1233">
                  <c:v>1.8602906378600889E-2</c:v>
                </c:pt>
                <c:pt idx="1234">
                  <c:v>1.8583199909979489E-2</c:v>
                </c:pt>
                <c:pt idx="1235">
                  <c:v>1.8543786972736689E-2</c:v>
                </c:pt>
                <c:pt idx="1236">
                  <c:v>1.846512827932105E-2</c:v>
                </c:pt>
                <c:pt idx="1237">
                  <c:v>1.832776813271611E-2</c:v>
                </c:pt>
                <c:pt idx="1238">
                  <c:v>1.8113065843621462E-2</c:v>
                </c:pt>
                <c:pt idx="1239">
                  <c:v>1.7841563786008291E-2</c:v>
                </c:pt>
                <c:pt idx="1240">
                  <c:v>1.7553176440329277E-2</c:v>
                </c:pt>
                <c:pt idx="1241">
                  <c:v>1.7286062885802533E-2</c:v>
                </c:pt>
                <c:pt idx="1242">
                  <c:v>1.7039930555555624E-2</c:v>
                </c:pt>
                <c:pt idx="1243">
                  <c:v>1.6795428240740803E-2</c:v>
                </c:pt>
                <c:pt idx="1244">
                  <c:v>1.6552827610596774E-2</c:v>
                </c:pt>
                <c:pt idx="1245">
                  <c:v>1.6330393197016527E-2</c:v>
                </c:pt>
                <c:pt idx="1246">
                  <c:v>1.6091052597736688E-2</c:v>
                </c:pt>
                <c:pt idx="1247">
                  <c:v>1.5835349151234634E-2</c:v>
                </c:pt>
                <c:pt idx="1248">
                  <c:v>1.5581693672839569E-2</c:v>
                </c:pt>
                <c:pt idx="1249">
                  <c:v>1.5330086162551507E-2</c:v>
                </c:pt>
                <c:pt idx="1250">
                  <c:v>1.5098352301954804E-2</c:v>
                </c:pt>
                <c:pt idx="1251">
                  <c:v>1.4885948752572084E-2</c:v>
                </c:pt>
                <c:pt idx="1252">
                  <c:v>1.4675049832819004E-2</c:v>
                </c:pt>
                <c:pt idx="1253">
                  <c:v>1.4465655542695549E-2</c:v>
                </c:pt>
                <c:pt idx="1254">
                  <c:v>1.425776588220172E-2</c:v>
                </c:pt>
                <c:pt idx="1255">
                  <c:v>1.4051380851337517E-2</c:v>
                </c:pt>
                <c:pt idx="1256">
                  <c:v>1.3846500450102953E-2</c:v>
                </c:pt>
                <c:pt idx="1257">
                  <c:v>1.3643124678498014E-2</c:v>
                </c:pt>
                <c:pt idx="1258">
                  <c:v>1.3441253536522701E-2</c:v>
                </c:pt>
                <c:pt idx="1259">
                  <c:v>1.3257584233539163E-2</c:v>
                </c:pt>
                <c:pt idx="1260">
                  <c:v>1.3108249742798422E-2</c:v>
                </c:pt>
                <c:pt idx="1261">
                  <c:v>1.2992685828189368E-2</c:v>
                </c:pt>
                <c:pt idx="1262">
                  <c:v>1.294334651491777E-2</c:v>
                </c:pt>
                <c:pt idx="1263">
                  <c:v>1.2959792952674964E-2</c:v>
                </c:pt>
                <c:pt idx="1264">
                  <c:v>1.3025662294238752E-2</c:v>
                </c:pt>
                <c:pt idx="1265">
                  <c:v>1.3124842463991843E-2</c:v>
                </c:pt>
                <c:pt idx="1266">
                  <c:v>1.3207806069958916E-2</c:v>
                </c:pt>
                <c:pt idx="1267">
                  <c:v>1.3274344135802529E-2</c:v>
                </c:pt>
                <c:pt idx="1268">
                  <c:v>1.3307696759259316E-2</c:v>
                </c:pt>
                <c:pt idx="1269">
                  <c:v>1.3274344135802529E-2</c:v>
                </c:pt>
                <c:pt idx="1270">
                  <c:v>1.3191171553497999E-2</c:v>
                </c:pt>
                <c:pt idx="1271">
                  <c:v>1.307516878858031E-2</c:v>
                </c:pt>
                <c:pt idx="1272">
                  <c:v>1.2943262924382776E-2</c:v>
                </c:pt>
                <c:pt idx="1273">
                  <c:v>1.2828430426954793E-2</c:v>
                </c:pt>
                <c:pt idx="1274">
                  <c:v>1.2730378729423925E-2</c:v>
                </c:pt>
                <c:pt idx="1275">
                  <c:v>1.2648982445987708E-2</c:v>
                </c:pt>
                <c:pt idx="1276">
                  <c:v>1.2616507523148204E-2</c:v>
                </c:pt>
                <c:pt idx="1277">
                  <c:v>1.2632744984567956E-2</c:v>
                </c:pt>
                <c:pt idx="1278">
                  <c:v>1.2665261702674957E-2</c:v>
                </c:pt>
                <c:pt idx="1279">
                  <c:v>1.271409947273669E-2</c:v>
                </c:pt>
                <c:pt idx="1280">
                  <c:v>1.2779383680555617E-2</c:v>
                </c:pt>
                <c:pt idx="1281">
                  <c:v>1.2812109375000061E-2</c:v>
                </c:pt>
                <c:pt idx="1282">
                  <c:v>1.282847222222229E-2</c:v>
                </c:pt>
                <c:pt idx="1283">
                  <c:v>1.2844855967078253E-2</c:v>
                </c:pt>
                <c:pt idx="1284">
                  <c:v>1.2844855967078253E-2</c:v>
                </c:pt>
                <c:pt idx="1285">
                  <c:v>1.2812088477366312E-2</c:v>
                </c:pt>
                <c:pt idx="1286">
                  <c:v>1.2746720679012405E-2</c:v>
                </c:pt>
                <c:pt idx="1287">
                  <c:v>1.266521990740746E-2</c:v>
                </c:pt>
                <c:pt idx="1288">
                  <c:v>1.2551557677469183E-2</c:v>
                </c:pt>
                <c:pt idx="1289">
                  <c:v>1.2422326710390993E-2</c:v>
                </c:pt>
                <c:pt idx="1290">
                  <c:v>1.2309834747942436E-2</c:v>
                </c:pt>
                <c:pt idx="1291">
                  <c:v>1.2197781635802513E-2</c:v>
                </c:pt>
                <c:pt idx="1292">
                  <c:v>1.2054465663580288E-2</c:v>
                </c:pt>
                <c:pt idx="1293">
                  <c:v>1.1896270576131726E-2</c:v>
                </c:pt>
                <c:pt idx="1294">
                  <c:v>1.1739120370370407E-2</c:v>
                </c:pt>
                <c:pt idx="1295">
                  <c:v>1.1614236111111148E-2</c:v>
                </c:pt>
                <c:pt idx="1296">
                  <c:v>1.1552044753086452E-2</c:v>
                </c:pt>
                <c:pt idx="1297">
                  <c:v>1.1552044753086452E-2</c:v>
                </c:pt>
                <c:pt idx="1298">
                  <c:v>1.1598688271604971E-2</c:v>
                </c:pt>
                <c:pt idx="1299">
                  <c:v>1.1676636445473287E-2</c:v>
                </c:pt>
                <c:pt idx="1300">
                  <c:v>1.1754898083847776E-2</c:v>
                </c:pt>
                <c:pt idx="1301">
                  <c:v>1.1817674575617332E-2</c:v>
                </c:pt>
                <c:pt idx="1302">
                  <c:v>1.1880618248456848E-2</c:v>
                </c:pt>
                <c:pt idx="1303">
                  <c:v>1.1959506815843679E-2</c:v>
                </c:pt>
                <c:pt idx="1304">
                  <c:v>1.2022868441358081E-2</c:v>
                </c:pt>
                <c:pt idx="1305">
                  <c:v>1.2054591049382779E-2</c:v>
                </c:pt>
                <c:pt idx="1306">
                  <c:v>1.2070473251028863E-2</c:v>
                </c:pt>
                <c:pt idx="1307">
                  <c:v>1.2070473251028863E-2</c:v>
                </c:pt>
                <c:pt idx="1308">
                  <c:v>1.2054591049382779E-2</c:v>
                </c:pt>
                <c:pt idx="1309">
                  <c:v>1.203872974537043E-2</c:v>
                </c:pt>
                <c:pt idx="1310">
                  <c:v>1.2022868441358081E-2</c:v>
                </c:pt>
                <c:pt idx="1311">
                  <c:v>1.199118762860088E-2</c:v>
                </c:pt>
                <c:pt idx="1312">
                  <c:v>1.194372910236631E-2</c:v>
                </c:pt>
                <c:pt idx="1313">
                  <c:v>1.1864840534979479E-2</c:v>
                </c:pt>
                <c:pt idx="1314">
                  <c:v>1.1786265432098819E-2</c:v>
                </c:pt>
                <c:pt idx="1315">
                  <c:v>1.1707899305555602E-2</c:v>
                </c:pt>
                <c:pt idx="1316">
                  <c:v>1.1567404513888935E-2</c:v>
                </c:pt>
                <c:pt idx="1317">
                  <c:v>1.1412553047839558E-2</c:v>
                </c:pt>
                <c:pt idx="1318">
                  <c:v>1.1289340599279885E-2</c:v>
                </c:pt>
                <c:pt idx="1319">
                  <c:v>1.1258704668209926E-2</c:v>
                </c:pt>
                <c:pt idx="1320">
                  <c:v>1.136622299382721E-2</c:v>
                </c:pt>
                <c:pt idx="1321">
                  <c:v>1.1582722479423921E-2</c:v>
                </c:pt>
                <c:pt idx="1322">
                  <c:v>1.1911421360596766E-2</c:v>
                </c:pt>
                <c:pt idx="1323">
                  <c:v>1.2356708140432146E-2</c:v>
                </c:pt>
                <c:pt idx="1324">
                  <c:v>1.2860069444444497E-2</c:v>
                </c:pt>
                <c:pt idx="1325">
                  <c:v>1.3290393518518559E-2</c:v>
                </c:pt>
                <c:pt idx="1326">
                  <c:v>1.3558886316872479E-2</c:v>
                </c:pt>
                <c:pt idx="1327">
                  <c:v>1.3677083333333381E-2</c:v>
                </c:pt>
                <c:pt idx="1328">
                  <c:v>1.3710937500000062E-2</c:v>
                </c:pt>
                <c:pt idx="1329">
                  <c:v>1.3710937500000062E-2</c:v>
                </c:pt>
                <c:pt idx="1330">
                  <c:v>1.3710937500000062E-2</c:v>
                </c:pt>
                <c:pt idx="1331">
                  <c:v>1.3710937500000062E-2</c:v>
                </c:pt>
                <c:pt idx="1332">
                  <c:v>1.3694010416666735E-2</c:v>
                </c:pt>
                <c:pt idx="1333">
                  <c:v>1.3626385673868383E-2</c:v>
                </c:pt>
                <c:pt idx="1334">
                  <c:v>1.3525324717078263E-2</c:v>
                </c:pt>
                <c:pt idx="1335">
                  <c:v>1.3424639917695547E-2</c:v>
                </c:pt>
                <c:pt idx="1336">
                  <c:v>1.3357767489712014E-2</c:v>
                </c:pt>
                <c:pt idx="1337">
                  <c:v>1.332437307098773E-2</c:v>
                </c:pt>
                <c:pt idx="1338">
                  <c:v>1.330769675925933E-2</c:v>
                </c:pt>
                <c:pt idx="1339">
                  <c:v>1.330769675925933E-2</c:v>
                </c:pt>
                <c:pt idx="1340">
                  <c:v>1.3324373070987716E-2</c:v>
                </c:pt>
                <c:pt idx="1341">
                  <c:v>1.3357767489711986E-2</c:v>
                </c:pt>
                <c:pt idx="1342">
                  <c:v>1.3441358024691402E-2</c:v>
                </c:pt>
                <c:pt idx="1343">
                  <c:v>1.3575771604938308E-2</c:v>
                </c:pt>
                <c:pt idx="1344">
                  <c:v>1.3710853909465054E-2</c:v>
                </c:pt>
                <c:pt idx="1345">
                  <c:v>1.3829636059670802E-2</c:v>
                </c:pt>
                <c:pt idx="1346">
                  <c:v>1.3897762345679021E-2</c:v>
                </c:pt>
                <c:pt idx="1347">
                  <c:v>1.3914814814814824E-2</c:v>
                </c:pt>
                <c:pt idx="1348">
                  <c:v>1.3880709876543218E-2</c:v>
                </c:pt>
                <c:pt idx="1349">
                  <c:v>1.3727613811728406E-2</c:v>
                </c:pt>
                <c:pt idx="1350">
                  <c:v>1.3424054783950631E-2</c:v>
                </c:pt>
                <c:pt idx="1351">
                  <c:v>1.3008191872427993E-2</c:v>
                </c:pt>
                <c:pt idx="1352">
                  <c:v>1.2550617283950627E-2</c:v>
                </c:pt>
                <c:pt idx="1353">
                  <c:v>1.2085185185185199E-2</c:v>
                </c:pt>
                <c:pt idx="1354">
                  <c:v>1.1613107638888898E-2</c:v>
                </c:pt>
                <c:pt idx="1355">
                  <c:v>1.1119589120370379E-2</c:v>
                </c:pt>
                <c:pt idx="1356">
                  <c:v>1.0577170138888897E-2</c:v>
                </c:pt>
                <c:pt idx="1357">
                  <c:v>1.0005034722222236E-2</c:v>
                </c:pt>
                <c:pt idx="1358">
                  <c:v>9.420695087448569E-3</c:v>
                </c:pt>
                <c:pt idx="1359">
                  <c:v>8.8129083076131792E-3</c:v>
                </c:pt>
                <c:pt idx="1360">
                  <c:v>8.2129372427983682E-3</c:v>
                </c:pt>
                <c:pt idx="1361">
                  <c:v>7.7495113168724455E-3</c:v>
                </c:pt>
                <c:pt idx="1362">
                  <c:v>7.5230645576131877E-3</c:v>
                </c:pt>
                <c:pt idx="1363">
                  <c:v>7.5480581275720465E-3</c:v>
                </c:pt>
                <c:pt idx="1364">
                  <c:v>7.8005015432098951E-3</c:v>
                </c:pt>
                <c:pt idx="1365">
                  <c:v>8.0846257716049447E-3</c:v>
                </c:pt>
                <c:pt idx="1366">
                  <c:v>8.2023630401234643E-3</c:v>
                </c:pt>
                <c:pt idx="1367">
                  <c:v>8.1106433256172977E-3</c:v>
                </c:pt>
                <c:pt idx="1368">
                  <c:v>7.7613811728395182E-3</c:v>
                </c:pt>
                <c:pt idx="1369">
                  <c:v>7.3225308641975406E-3</c:v>
                </c:pt>
                <c:pt idx="1370">
                  <c:v>7.0540380658436347E-3</c:v>
                </c:pt>
                <c:pt idx="1371">
                  <c:v>6.9815650720164713E-3</c:v>
                </c:pt>
                <c:pt idx="1372">
                  <c:v>6.9815650720164713E-3</c:v>
                </c:pt>
                <c:pt idx="1373">
                  <c:v>6.9211709104938374E-3</c:v>
                </c:pt>
                <c:pt idx="1374">
                  <c:v>6.7295814043209917E-3</c:v>
                </c:pt>
                <c:pt idx="1375">
                  <c:v>6.3772472993827156E-3</c:v>
                </c:pt>
                <c:pt idx="1376">
                  <c:v>5.7644868827160523E-3</c:v>
                </c:pt>
                <c:pt idx="1377">
                  <c:v>4.830279063786011E-3</c:v>
                </c:pt>
                <c:pt idx="1378">
                  <c:v>3.8223861882716037E-3</c:v>
                </c:pt>
                <c:pt idx="1379">
                  <c:v>2.93189621913581E-3</c:v>
                </c:pt>
                <c:pt idx="1380">
                  <c:v>2.158809156378616E-3</c:v>
                </c:pt>
                <c:pt idx="1381">
                  <c:v>1.6886959876543373E-3</c:v>
                </c:pt>
                <c:pt idx="1382">
                  <c:v>1.6715808256173026E-3</c:v>
                </c:pt>
                <c:pt idx="1383">
                  <c:v>2.0144692001028974E-3</c:v>
                </c:pt>
                <c:pt idx="1384">
                  <c:v>2.4476144547325163E-3</c:v>
                </c:pt>
                <c:pt idx="1385">
                  <c:v>2.7303176440329202E-3</c:v>
                </c:pt>
                <c:pt idx="1386">
                  <c:v>2.8837062757201548E-3</c:v>
                </c:pt>
                <c:pt idx="1387">
                  <c:v>3.0958590534979347E-3</c:v>
                </c:pt>
                <c:pt idx="1388">
                  <c:v>3.4993087705761372E-3</c:v>
                </c:pt>
                <c:pt idx="1389">
                  <c:v>4.1298948688271719E-3</c:v>
                </c:pt>
                <c:pt idx="1390">
                  <c:v>4.8781346450617324E-3</c:v>
                </c:pt>
                <c:pt idx="1391">
                  <c:v>5.5390432098765541E-3</c:v>
                </c:pt>
                <c:pt idx="1392">
                  <c:v>5.9914351851851899E-3</c:v>
                </c:pt>
                <c:pt idx="1393">
                  <c:v>6.2297309027777859E-3</c:v>
                </c:pt>
                <c:pt idx="1394">
                  <c:v>6.2985677083333413E-3</c:v>
                </c:pt>
                <c:pt idx="1395">
                  <c:v>6.2756221064814988E-3</c:v>
                </c:pt>
                <c:pt idx="1396">
                  <c:v>6.1841740612140206E-3</c:v>
                </c:pt>
                <c:pt idx="1397">
                  <c:v>6.0145897633745171E-3</c:v>
                </c:pt>
                <c:pt idx="1398">
                  <c:v>5.7922389403292363E-3</c:v>
                </c:pt>
                <c:pt idx="1399">
                  <c:v>5.5200472608024909E-3</c:v>
                </c:pt>
                <c:pt idx="1400">
                  <c:v>5.202194251543224E-3</c:v>
                </c:pt>
                <c:pt idx="1401">
                  <c:v>4.8635898919753284E-3</c:v>
                </c:pt>
                <c:pt idx="1402">
                  <c:v>4.4772762345679229E-3</c:v>
                </c:pt>
                <c:pt idx="1403">
                  <c:v>3.9483153292181328E-3</c:v>
                </c:pt>
                <c:pt idx="1404">
                  <c:v>3.1883519804526972E-3</c:v>
                </c:pt>
                <c:pt idx="1405">
                  <c:v>2.3798225308642174E-3</c:v>
                </c:pt>
                <c:pt idx="1406">
                  <c:v>1.7995370370370578E-3</c:v>
                </c:pt>
                <c:pt idx="1407">
                  <c:v>1.5515239197531061E-3</c:v>
                </c:pt>
                <c:pt idx="1408">
                  <c:v>1.5346595293209975E-3</c:v>
                </c:pt>
                <c:pt idx="1409">
                  <c:v>1.5688898533950668E-3</c:v>
                </c:pt>
                <c:pt idx="1410">
                  <c:v>1.5746367026749086E-3</c:v>
                </c:pt>
                <c:pt idx="1411">
                  <c:v>1.5517328960905352E-3</c:v>
                </c:pt>
                <c:pt idx="1412">
                  <c:v>1.5120900848765439E-3</c:v>
                </c:pt>
                <c:pt idx="1413">
                  <c:v>1.4953510802469261E-3</c:v>
                </c:pt>
                <c:pt idx="1414">
                  <c:v>1.5793595679012562E-3</c:v>
                </c:pt>
                <c:pt idx="1415">
                  <c:v>1.8327642746913675E-3</c:v>
                </c:pt>
                <c:pt idx="1416">
                  <c:v>2.2617091049382809E-3</c:v>
                </c:pt>
                <c:pt idx="1417">
                  <c:v>2.7925925925925965E-3</c:v>
                </c:pt>
                <c:pt idx="1418">
                  <c:v>3.2820987654320899E-3</c:v>
                </c:pt>
                <c:pt idx="1419">
                  <c:v>3.5641541280864164E-3</c:v>
                </c:pt>
                <c:pt idx="1420">
                  <c:v>3.5641541280864164E-3</c:v>
                </c:pt>
                <c:pt idx="1421">
                  <c:v>3.2735516332304537E-3</c:v>
                </c:pt>
                <c:pt idx="1422">
                  <c:v>2.8253391846707887E-3</c:v>
                </c:pt>
                <c:pt idx="1423">
                  <c:v>2.5302645961934322E-3</c:v>
                </c:pt>
                <c:pt idx="1424">
                  <c:v>2.4800893775720201E-3</c:v>
                </c:pt>
                <c:pt idx="1425">
                  <c:v>2.6247010030864271E-3</c:v>
                </c:pt>
                <c:pt idx="1426">
                  <c:v>2.9964072145061693E-3</c:v>
                </c:pt>
                <c:pt idx="1427">
                  <c:v>3.4504083076131731E-3</c:v>
                </c:pt>
                <c:pt idx="1428">
                  <c:v>3.7124646347736767E-3</c:v>
                </c:pt>
                <c:pt idx="1429">
                  <c:v>3.7213461291152328E-3</c:v>
                </c:pt>
                <c:pt idx="1430">
                  <c:v>3.5111995241769722E-3</c:v>
                </c:pt>
                <c:pt idx="1431">
                  <c:v>3.0670621141975496E-3</c:v>
                </c:pt>
                <c:pt idx="1432">
                  <c:v>2.3939911265432323E-3</c:v>
                </c:pt>
                <c:pt idx="1433">
                  <c:v>1.7006494341564038E-3</c:v>
                </c:pt>
                <c:pt idx="1434">
                  <c:v>1.1192772633745185E-3</c:v>
                </c:pt>
                <c:pt idx="1435">
                  <c:v>8.2223829732513964E-4</c:v>
                </c:pt>
                <c:pt idx="1436">
                  <c:v>7.8631526491773629E-4</c:v>
                </c:pt>
                <c:pt idx="1437">
                  <c:v>8.6865194187246697E-4</c:v>
                </c:pt>
                <c:pt idx="1438">
                  <c:v>9.7006815843625471E-4</c:v>
                </c:pt>
                <c:pt idx="1439">
                  <c:v>1.0160429526749337E-3</c:v>
                </c:pt>
                <c:pt idx="1440">
                  <c:v>9.8833269032924664E-4</c:v>
                </c:pt>
                <c:pt idx="1441">
                  <c:v>8.7653034979426336E-4</c:v>
                </c:pt>
                <c:pt idx="1442">
                  <c:v>7.4955632716050546E-4</c:v>
                </c:pt>
                <c:pt idx="1443">
                  <c:v>6.8836805555555491E-4</c:v>
                </c:pt>
                <c:pt idx="1444">
                  <c:v>6.8836805555555491E-4</c:v>
                </c:pt>
                <c:pt idx="1445">
                  <c:v>7.074893904321089E-4</c:v>
                </c:pt>
                <c:pt idx="1446">
                  <c:v>6.9202514146091132E-4</c:v>
                </c:pt>
                <c:pt idx="1447">
                  <c:v>5.6110146604940181E-4</c:v>
                </c:pt>
                <c:pt idx="1448">
                  <c:v>3.1032986111112493E-4</c:v>
                </c:pt>
                <c:pt idx="1449">
                  <c:v>9.5167824074093854E-5</c:v>
                </c:pt>
                <c:pt idx="1450">
                  <c:v>1.1535493827180554E-5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2.0228909465042078E-5</c:v>
                </c:pt>
                <c:pt idx="1480">
                  <c:v>5.7928240740773296E-5</c:v>
                </c:pt>
                <c:pt idx="1481">
                  <c:v>1.0400752314818074E-4</c:v>
                </c:pt>
                <c:pt idx="1482">
                  <c:v>1.5188400205765062E-4</c:v>
                </c:pt>
                <c:pt idx="1483">
                  <c:v>1.9994855967081504E-4</c:v>
                </c:pt>
                <c:pt idx="1484">
                  <c:v>2.4993569958850492E-4</c:v>
                </c:pt>
                <c:pt idx="1485">
                  <c:v>3.1001639660496738E-4</c:v>
                </c:pt>
                <c:pt idx="1486">
                  <c:v>3.9628182870374284E-4</c:v>
                </c:pt>
                <c:pt idx="1487">
                  <c:v>5.2223186728397875E-4</c:v>
                </c:pt>
                <c:pt idx="1488">
                  <c:v>7.0341435185186652E-4</c:v>
                </c:pt>
                <c:pt idx="1489">
                  <c:v>9.558159722222459E-4</c:v>
                </c:pt>
                <c:pt idx="1490">
                  <c:v>1.2889033564815189E-3</c:v>
                </c:pt>
                <c:pt idx="1491">
                  <c:v>1.7017988040123888E-3</c:v>
                </c:pt>
                <c:pt idx="1492">
                  <c:v>2.1734583976337762E-3</c:v>
                </c:pt>
                <c:pt idx="1493">
                  <c:v>2.6722849151235017E-3</c:v>
                </c:pt>
                <c:pt idx="1494">
                  <c:v>3.181664737654355E-3</c:v>
                </c:pt>
                <c:pt idx="1495">
                  <c:v>3.6737622170782136E-3</c:v>
                </c:pt>
                <c:pt idx="1496">
                  <c:v>4.1352446630658624E-3</c:v>
                </c:pt>
                <c:pt idx="1497">
                  <c:v>4.5554542824074173E-3</c:v>
                </c:pt>
                <c:pt idx="1498">
                  <c:v>4.9143084490740896E-3</c:v>
                </c:pt>
                <c:pt idx="1499">
                  <c:v>5.2027793852880699E-3</c:v>
                </c:pt>
                <c:pt idx="1500">
                  <c:v>5.413845486111124E-3</c:v>
                </c:pt>
                <c:pt idx="1501">
                  <c:v>5.5853732638889153E-3</c:v>
                </c:pt>
                <c:pt idx="1502">
                  <c:v>5.7378006044238872E-3</c:v>
                </c:pt>
                <c:pt idx="1503">
                  <c:v>5.8809702932098862E-3</c:v>
                </c:pt>
                <c:pt idx="1504">
                  <c:v>6.0260416666666761E-3</c:v>
                </c:pt>
                <c:pt idx="1505">
                  <c:v>6.1501736111111149E-3</c:v>
                </c:pt>
                <c:pt idx="1506">
                  <c:v>6.2640657150205836E-3</c:v>
                </c:pt>
                <c:pt idx="1507">
                  <c:v>6.3904963991769648E-3</c:v>
                </c:pt>
                <c:pt idx="1508">
                  <c:v>6.5415444958847879E-3</c:v>
                </c:pt>
                <c:pt idx="1509">
                  <c:v>6.7297903806584625E-3</c:v>
                </c:pt>
                <c:pt idx="1510">
                  <c:v>6.9927662037037319E-3</c:v>
                </c:pt>
                <c:pt idx="1511">
                  <c:v>7.3595196759259629E-3</c:v>
                </c:pt>
                <c:pt idx="1512">
                  <c:v>7.8375739454732973E-3</c:v>
                </c:pt>
                <c:pt idx="1513">
                  <c:v>8.4234391075103388E-3</c:v>
                </c:pt>
                <c:pt idx="1514">
                  <c:v>9.0724360210905908E-3</c:v>
                </c:pt>
                <c:pt idx="1515">
                  <c:v>9.7034400720165115E-3</c:v>
                </c:pt>
                <c:pt idx="1516">
                  <c:v>1.022404192386836E-2</c:v>
                </c:pt>
                <c:pt idx="1517">
                  <c:v>1.0622956854423909E-2</c:v>
                </c:pt>
                <c:pt idx="1518">
                  <c:v>1.092346482767495E-2</c:v>
                </c:pt>
                <c:pt idx="1519">
                  <c:v>1.1151353523662616E-2</c:v>
                </c:pt>
                <c:pt idx="1520">
                  <c:v>1.1320081018518585E-2</c:v>
                </c:pt>
                <c:pt idx="1521">
                  <c:v>1.1428038194444518E-2</c:v>
                </c:pt>
                <c:pt idx="1522">
                  <c:v>1.1459008487654382E-2</c:v>
                </c:pt>
                <c:pt idx="1523">
                  <c:v>1.1381687242798422E-2</c:v>
                </c:pt>
                <c:pt idx="1524">
                  <c:v>1.1150977366255199E-2</c:v>
                </c:pt>
                <c:pt idx="1525">
                  <c:v>1.0726755401234633E-2</c:v>
                </c:pt>
                <c:pt idx="1526">
                  <c:v>1.0149729938271679E-2</c:v>
                </c:pt>
                <c:pt idx="1527">
                  <c:v>9.4902842078189997E-3</c:v>
                </c:pt>
                <c:pt idx="1528">
                  <c:v>8.853909465020654E-3</c:v>
                </c:pt>
                <c:pt idx="1529">
                  <c:v>8.3189300411523337E-3</c:v>
                </c:pt>
                <c:pt idx="1530">
                  <c:v>7.915981867284011E-3</c:v>
                </c:pt>
                <c:pt idx="1531">
                  <c:v>7.661448688271677E-3</c:v>
                </c:pt>
                <c:pt idx="1532">
                  <c:v>7.5482253086420481E-3</c:v>
                </c:pt>
                <c:pt idx="1533">
                  <c:v>7.573302469135873E-3</c:v>
                </c:pt>
                <c:pt idx="1534">
                  <c:v>7.750012860082367E-3</c:v>
                </c:pt>
                <c:pt idx="1535">
                  <c:v>8.1092849794239252E-3</c:v>
                </c:pt>
                <c:pt idx="1536">
                  <c:v>8.66399176954738E-3</c:v>
                </c:pt>
                <c:pt idx="1537">
                  <c:v>9.3768518518519139E-3</c:v>
                </c:pt>
                <c:pt idx="1538">
                  <c:v>1.0234490740740815E-2</c:v>
                </c:pt>
                <c:pt idx="1539">
                  <c:v>1.1207066615226413E-2</c:v>
                </c:pt>
                <c:pt idx="1540">
                  <c:v>1.227142489711941E-2</c:v>
                </c:pt>
                <c:pt idx="1541">
                  <c:v>1.3401903292181133E-2</c:v>
                </c:pt>
                <c:pt idx="1542">
                  <c:v>1.4513030478395111E-2</c:v>
                </c:pt>
                <c:pt idx="1543">
                  <c:v>1.5506587577160558E-2</c:v>
                </c:pt>
                <c:pt idx="1544">
                  <c:v>1.6255433384773726E-2</c:v>
                </c:pt>
                <c:pt idx="1545">
                  <c:v>1.6739004629629683E-2</c:v>
                </c:pt>
                <c:pt idx="1546">
                  <c:v>1.703993055555561E-2</c:v>
                </c:pt>
                <c:pt idx="1547">
                  <c:v>1.722926311728401E-2</c:v>
                </c:pt>
                <c:pt idx="1548">
                  <c:v>1.7400414737654385E-2</c:v>
                </c:pt>
                <c:pt idx="1549">
                  <c:v>1.7591628086419814E-2</c:v>
                </c:pt>
                <c:pt idx="1550">
                  <c:v>1.7822337962963036E-2</c:v>
                </c:pt>
                <c:pt idx="1551">
                  <c:v>1.8093547453703784E-2</c:v>
                </c:pt>
                <c:pt idx="1552">
                  <c:v>1.8386323302469226E-2</c:v>
                </c:pt>
                <c:pt idx="1553">
                  <c:v>1.868160686728404E-2</c:v>
                </c:pt>
                <c:pt idx="1554">
                  <c:v>1.8979084683642067E-2</c:v>
                </c:pt>
                <c:pt idx="1555">
                  <c:v>1.9319068287037139E-2</c:v>
                </c:pt>
                <c:pt idx="1556">
                  <c:v>1.9722810570987764E-2</c:v>
                </c:pt>
                <c:pt idx="1557">
                  <c:v>2.0192401298868429E-2</c:v>
                </c:pt>
                <c:pt idx="1558">
                  <c:v>2.075043081275732E-2</c:v>
                </c:pt>
                <c:pt idx="1559">
                  <c:v>2.1400848765432218E-2</c:v>
                </c:pt>
                <c:pt idx="1560">
                  <c:v>2.2082947530864316E-2</c:v>
                </c:pt>
                <c:pt idx="1561">
                  <c:v>2.2775745884773768E-2</c:v>
                </c:pt>
                <c:pt idx="1562">
                  <c:v>2.3479243827160601E-2</c:v>
                </c:pt>
                <c:pt idx="1563">
                  <c:v>2.4215760030864314E-2</c:v>
                </c:pt>
                <c:pt idx="1564">
                  <c:v>2.4986673739712056E-2</c:v>
                </c:pt>
                <c:pt idx="1565">
                  <c:v>2.5769666280864328E-2</c:v>
                </c:pt>
                <c:pt idx="1566">
                  <c:v>2.6588122106481621E-2</c:v>
                </c:pt>
                <c:pt idx="1567">
                  <c:v>2.7395982831790261E-2</c:v>
                </c:pt>
                <c:pt idx="1568">
                  <c:v>2.8142926954732639E-2</c:v>
                </c:pt>
                <c:pt idx="1569">
                  <c:v>2.8850771604938402E-2</c:v>
                </c:pt>
                <c:pt idx="1570">
                  <c:v>2.9517698688271726E-2</c:v>
                </c:pt>
                <c:pt idx="1571">
                  <c:v>3.0142015496399305E-2</c:v>
                </c:pt>
                <c:pt idx="1572">
                  <c:v>3.0722154706790239E-2</c:v>
                </c:pt>
                <c:pt idx="1573">
                  <c:v>3.1205767746913693E-2</c:v>
                </c:pt>
                <c:pt idx="1574">
                  <c:v>3.1564454732510405E-2</c:v>
                </c:pt>
                <c:pt idx="1575">
                  <c:v>3.1821913580247024E-2</c:v>
                </c:pt>
                <c:pt idx="1576">
                  <c:v>3.1951060956790234E-2</c:v>
                </c:pt>
                <c:pt idx="1577">
                  <c:v>3.1951060956790234E-2</c:v>
                </c:pt>
                <c:pt idx="1578">
                  <c:v>3.1847743055555655E-2</c:v>
                </c:pt>
                <c:pt idx="1579">
                  <c:v>3.1693142361111204E-2</c:v>
                </c:pt>
                <c:pt idx="1580">
                  <c:v>3.1487509645061834E-2</c:v>
                </c:pt>
                <c:pt idx="1581">
                  <c:v>3.1257113233024797E-2</c:v>
                </c:pt>
                <c:pt idx="1582">
                  <c:v>3.1001953125000092E-2</c:v>
                </c:pt>
                <c:pt idx="1583">
                  <c:v>3.0671875000000098E-2</c:v>
                </c:pt>
                <c:pt idx="1584">
                  <c:v>3.0293209876543298E-2</c:v>
                </c:pt>
                <c:pt idx="1585">
                  <c:v>2.9866898148148247E-2</c:v>
                </c:pt>
                <c:pt idx="1586">
                  <c:v>2.9394005594135908E-2</c:v>
                </c:pt>
                <c:pt idx="1587">
                  <c:v>2.890040348508241E-2</c:v>
                </c:pt>
                <c:pt idx="1588">
                  <c:v>2.8435452031893099E-2</c:v>
                </c:pt>
                <c:pt idx="1589">
                  <c:v>2.8046923225308745E-2</c:v>
                </c:pt>
                <c:pt idx="1590">
                  <c:v>2.7733145254629721E-2</c:v>
                </c:pt>
                <c:pt idx="1591">
                  <c:v>2.7493031442901328E-2</c:v>
                </c:pt>
                <c:pt idx="1592">
                  <c:v>2.7301609117798442E-2</c:v>
                </c:pt>
                <c:pt idx="1593">
                  <c:v>2.7158543917181172E-2</c:v>
                </c:pt>
                <c:pt idx="1594">
                  <c:v>2.7063334297839609E-2</c:v>
                </c:pt>
                <c:pt idx="1595">
                  <c:v>2.692077064043219E-2</c:v>
                </c:pt>
                <c:pt idx="1596">
                  <c:v>2.6731354488168824E-2</c:v>
                </c:pt>
                <c:pt idx="1597">
                  <c:v>2.6471826774691454E-2</c:v>
                </c:pt>
                <c:pt idx="1598">
                  <c:v>2.6120119598765534E-2</c:v>
                </c:pt>
                <c:pt idx="1599">
                  <c:v>2.5724360210905461E-2</c:v>
                </c:pt>
                <c:pt idx="1600">
                  <c:v>2.5285614390432198E-2</c:v>
                </c:pt>
                <c:pt idx="1601">
                  <c:v>2.4827956211419866E-2</c:v>
                </c:pt>
                <c:pt idx="1602">
                  <c:v>2.4419825424382841E-2</c:v>
                </c:pt>
                <c:pt idx="1603">
                  <c:v>2.4104730902777899E-2</c:v>
                </c:pt>
                <c:pt idx="1604">
                  <c:v>2.3858535879629744E-2</c:v>
                </c:pt>
                <c:pt idx="1605">
                  <c:v>2.3702597736625641E-2</c:v>
                </c:pt>
                <c:pt idx="1606">
                  <c:v>2.3613657407407534E-2</c:v>
                </c:pt>
                <c:pt idx="1607">
                  <c:v>2.3569270833333461E-2</c:v>
                </c:pt>
                <c:pt idx="1608">
                  <c:v>2.3569270833333461E-2</c:v>
                </c:pt>
                <c:pt idx="1609">
                  <c:v>2.3613657407407534E-2</c:v>
                </c:pt>
                <c:pt idx="1610">
                  <c:v>2.3680362654321108E-2</c:v>
                </c:pt>
                <c:pt idx="1611">
                  <c:v>2.3769386574074181E-2</c:v>
                </c:pt>
                <c:pt idx="1612">
                  <c:v>2.3925617283950734E-2</c:v>
                </c:pt>
                <c:pt idx="1613">
                  <c:v>2.4149639917695587E-2</c:v>
                </c:pt>
                <c:pt idx="1614">
                  <c:v>2.4442499356995995E-2</c:v>
                </c:pt>
                <c:pt idx="1615">
                  <c:v>2.4805282278806684E-2</c:v>
                </c:pt>
                <c:pt idx="1616">
                  <c:v>2.526252250514413E-2</c:v>
                </c:pt>
                <c:pt idx="1617">
                  <c:v>2.5793635866769637E-2</c:v>
                </c:pt>
                <c:pt idx="1618">
                  <c:v>2.6377202289094737E-2</c:v>
                </c:pt>
                <c:pt idx="1619">
                  <c:v>2.6943946116255224E-2</c:v>
                </c:pt>
                <c:pt idx="1620">
                  <c:v>2.7444674318415713E-2</c:v>
                </c:pt>
                <c:pt idx="1621">
                  <c:v>2.7877631494341637E-2</c:v>
                </c:pt>
                <c:pt idx="1622">
                  <c:v>2.8216716499485678E-2</c:v>
                </c:pt>
                <c:pt idx="1623">
                  <c:v>2.8411482445987735E-2</c:v>
                </c:pt>
                <c:pt idx="1624">
                  <c:v>2.8435869984567985E-2</c:v>
                </c:pt>
                <c:pt idx="1625">
                  <c:v>2.8314036779835489E-2</c:v>
                </c:pt>
                <c:pt idx="1626">
                  <c:v>2.7974074074074179E-2</c:v>
                </c:pt>
                <c:pt idx="1627">
                  <c:v>2.7396296296296391E-2</c:v>
                </c:pt>
                <c:pt idx="1628">
                  <c:v>2.6635288065843726E-2</c:v>
                </c:pt>
                <c:pt idx="1629">
                  <c:v>2.5769290123456884E-2</c:v>
                </c:pt>
                <c:pt idx="1630">
                  <c:v>2.4917983217592699E-2</c:v>
                </c:pt>
                <c:pt idx="1631">
                  <c:v>2.4216386959876657E-2</c:v>
                </c:pt>
                <c:pt idx="1632">
                  <c:v>2.3724456661522758E-2</c:v>
                </c:pt>
                <c:pt idx="1633">
                  <c:v>2.3458387988683244E-2</c:v>
                </c:pt>
                <c:pt idx="1634">
                  <c:v>2.3369949202675017E-2</c:v>
                </c:pt>
                <c:pt idx="1635">
                  <c:v>2.3347860403806708E-2</c:v>
                </c:pt>
                <c:pt idx="1636">
                  <c:v>2.33257716049384E-2</c:v>
                </c:pt>
                <c:pt idx="1637">
                  <c:v>2.3237500000000133E-2</c:v>
                </c:pt>
                <c:pt idx="1638">
                  <c:v>2.3083463541666793E-2</c:v>
                </c:pt>
                <c:pt idx="1639">
                  <c:v>2.2886168981481603E-2</c:v>
                </c:pt>
                <c:pt idx="1640">
                  <c:v>2.268981481481494E-2</c:v>
                </c:pt>
                <c:pt idx="1641">
                  <c:v>2.2559413580247045E-2</c:v>
                </c:pt>
                <c:pt idx="1642">
                  <c:v>2.2537721836419888E-2</c:v>
                </c:pt>
                <c:pt idx="1643">
                  <c:v>2.266799768518532E-2</c:v>
                </c:pt>
                <c:pt idx="1644">
                  <c:v>2.292980324074087E-2</c:v>
                </c:pt>
                <c:pt idx="1645">
                  <c:v>2.3303181262860212E-2</c:v>
                </c:pt>
                <c:pt idx="1646">
                  <c:v>2.3768801440329362E-2</c:v>
                </c:pt>
                <c:pt idx="1647">
                  <c:v>2.4306455761317014E-2</c:v>
                </c:pt>
                <c:pt idx="1648">
                  <c:v>2.4918651941872566E-2</c:v>
                </c:pt>
                <c:pt idx="1649">
                  <c:v>2.5561713927469282E-2</c:v>
                </c:pt>
                <c:pt idx="1650">
                  <c:v>2.6212967785493979E-2</c:v>
                </c:pt>
                <c:pt idx="1651">
                  <c:v>2.6825310249485756E-2</c:v>
                </c:pt>
                <c:pt idx="1652">
                  <c:v>2.7372765560699758E-2</c:v>
                </c:pt>
                <c:pt idx="1653">
                  <c:v>2.7877443415638026E-2</c:v>
                </c:pt>
                <c:pt idx="1654">
                  <c:v>2.8313786008230618E-2</c:v>
                </c:pt>
                <c:pt idx="1655">
                  <c:v>2.8704320987654491E-2</c:v>
                </c:pt>
                <c:pt idx="1656">
                  <c:v>2.9097530864197696E-2</c:v>
                </c:pt>
                <c:pt idx="1657">
                  <c:v>2.949341563786026E-2</c:v>
                </c:pt>
                <c:pt idx="1658">
                  <c:v>2.9891975308642155E-2</c:v>
                </c:pt>
                <c:pt idx="1659">
                  <c:v>3.0293209876543381E-2</c:v>
                </c:pt>
                <c:pt idx="1660">
                  <c:v>3.0697119341563966E-2</c:v>
                </c:pt>
                <c:pt idx="1661">
                  <c:v>3.1078292181070138E-2</c:v>
                </c:pt>
                <c:pt idx="1662">
                  <c:v>3.1461659272119524E-2</c:v>
                </c:pt>
                <c:pt idx="1663">
                  <c:v>3.1847534079218281E-2</c:v>
                </c:pt>
                <c:pt idx="1664">
                  <c:v>3.2183860596707997E-2</c:v>
                </c:pt>
                <c:pt idx="1665">
                  <c:v>3.2495820473251197E-2</c:v>
                </c:pt>
                <c:pt idx="1666">
                  <c:v>3.2757040895061901E-2</c:v>
                </c:pt>
                <c:pt idx="1667">
                  <c:v>3.2966685956790281E-2</c:v>
                </c:pt>
                <c:pt idx="1668">
                  <c:v>3.3150710519547488E-2</c:v>
                </c:pt>
                <c:pt idx="1669">
                  <c:v>3.330882201646107E-2</c:v>
                </c:pt>
                <c:pt idx="1670">
                  <c:v>3.3440895061728565E-2</c:v>
                </c:pt>
                <c:pt idx="1671">
                  <c:v>3.3520264274691514E-2</c:v>
                </c:pt>
                <c:pt idx="1672">
                  <c:v>3.3573218878600986E-2</c:v>
                </c:pt>
                <c:pt idx="1673">
                  <c:v>3.3626215277777954E-2</c:v>
                </c:pt>
                <c:pt idx="1674">
                  <c:v>3.3652734375000187E-2</c:v>
                </c:pt>
                <c:pt idx="1675">
                  <c:v>3.3652734375000187E-2</c:v>
                </c:pt>
                <c:pt idx="1676">
                  <c:v>3.3626215277777954E-2</c:v>
                </c:pt>
                <c:pt idx="1677">
                  <c:v>3.3546720679012515E-2</c:v>
                </c:pt>
                <c:pt idx="1678">
                  <c:v>3.3414438657407564E-2</c:v>
                </c:pt>
                <c:pt idx="1679">
                  <c:v>3.3256076388889055E-2</c:v>
                </c:pt>
                <c:pt idx="1680">
                  <c:v>3.3098090277777936E-2</c:v>
                </c:pt>
                <c:pt idx="1681">
                  <c:v>3.2993016975308792E-2</c:v>
                </c:pt>
                <c:pt idx="1682">
                  <c:v>3.2966769547325248E-2</c:v>
                </c:pt>
                <c:pt idx="1683">
                  <c:v>3.3019264403292337E-2</c:v>
                </c:pt>
                <c:pt idx="1684">
                  <c:v>3.3176999742798502E-2</c:v>
                </c:pt>
                <c:pt idx="1685">
                  <c:v>3.3387982253086562E-2</c:v>
                </c:pt>
                <c:pt idx="1686">
                  <c:v>3.3599633487654462E-2</c:v>
                </c:pt>
                <c:pt idx="1687">
                  <c:v>3.3811953446502202E-2</c:v>
                </c:pt>
                <c:pt idx="1688">
                  <c:v>3.3971694958847887E-2</c:v>
                </c:pt>
                <c:pt idx="1689">
                  <c:v>3.4078356481481636E-2</c:v>
                </c:pt>
                <c:pt idx="1690">
                  <c:v>3.4158478009259419E-2</c:v>
                </c:pt>
                <c:pt idx="1691">
                  <c:v>3.421193415637877E-2</c:v>
                </c:pt>
                <c:pt idx="1692">
                  <c:v>3.4265432098765591E-2</c:v>
                </c:pt>
                <c:pt idx="1693">
                  <c:v>3.4318971836419909E-2</c:v>
                </c:pt>
                <c:pt idx="1694">
                  <c:v>3.4372553369341724E-2</c:v>
                </c:pt>
                <c:pt idx="1695">
                  <c:v>3.4426176697531036E-2</c:v>
                </c:pt>
                <c:pt idx="1696">
                  <c:v>3.4479841820987817E-2</c:v>
                </c:pt>
                <c:pt idx="1697">
                  <c:v>3.4533548739712094E-2</c:v>
                </c:pt>
                <c:pt idx="1698">
                  <c:v>3.4560423096707982E-2</c:v>
                </c:pt>
                <c:pt idx="1699">
                  <c:v>3.4533548739712094E-2</c:v>
                </c:pt>
                <c:pt idx="1700">
                  <c:v>3.4452988361625692E-2</c:v>
                </c:pt>
                <c:pt idx="1701">
                  <c:v>3.4345741705247096E-2</c:v>
                </c:pt>
                <c:pt idx="1702">
                  <c:v>3.423866222993846E-2</c:v>
                </c:pt>
                <c:pt idx="1703">
                  <c:v>3.4105021862140095E-2</c:v>
                </c:pt>
                <c:pt idx="1704">
                  <c:v>3.3971694958847914E-2</c:v>
                </c:pt>
                <c:pt idx="1705">
                  <c:v>3.3865200617284125E-2</c:v>
                </c:pt>
                <c:pt idx="1706">
                  <c:v>3.3758873456790295E-2</c:v>
                </c:pt>
                <c:pt idx="1707">
                  <c:v>3.3679253472222392E-2</c:v>
                </c:pt>
                <c:pt idx="1708">
                  <c:v>3.3626215277777954E-2</c:v>
                </c:pt>
                <c:pt idx="1709">
                  <c:v>3.3573218878600986E-2</c:v>
                </c:pt>
                <c:pt idx="1710">
                  <c:v>3.3573218878600986E-2</c:v>
                </c:pt>
                <c:pt idx="1711">
                  <c:v>3.3626215277777954E-2</c:v>
                </c:pt>
                <c:pt idx="1712">
                  <c:v>3.3705772569444625E-2</c:v>
                </c:pt>
                <c:pt idx="1713">
                  <c:v>3.3838577031893191E-2</c:v>
                </c:pt>
                <c:pt idx="1714">
                  <c:v>3.3998318544238876E-2</c:v>
                </c:pt>
                <c:pt idx="1715">
                  <c:v>3.4185122492284142E-2</c:v>
                </c:pt>
                <c:pt idx="1716">
                  <c:v>3.4399281442901414E-2</c:v>
                </c:pt>
                <c:pt idx="1717">
                  <c:v>3.4640962577160678E-2</c:v>
                </c:pt>
                <c:pt idx="1718">
                  <c:v>3.4910542052469323E-2</c:v>
                </c:pt>
                <c:pt idx="1719">
                  <c:v>3.5208228845164807E-2</c:v>
                </c:pt>
                <c:pt idx="1720">
                  <c:v>3.550729488168744E-2</c:v>
                </c:pt>
                <c:pt idx="1721">
                  <c:v>3.5752925668724483E-2</c:v>
                </c:pt>
                <c:pt idx="1722">
                  <c:v>3.5917181069959059E-2</c:v>
                </c:pt>
                <c:pt idx="1723">
                  <c:v>3.5999434156378823E-2</c:v>
                </c:pt>
                <c:pt idx="1724">
                  <c:v>3.5999434156378823E-2</c:v>
                </c:pt>
                <c:pt idx="1725">
                  <c:v>3.5834927983539322E-2</c:v>
                </c:pt>
                <c:pt idx="1726">
                  <c:v>3.5452543081275961E-2</c:v>
                </c:pt>
                <c:pt idx="1727">
                  <c:v>3.4828665123457031E-2</c:v>
                </c:pt>
                <c:pt idx="1728">
                  <c:v>3.394319058641998E-2</c:v>
                </c:pt>
                <c:pt idx="1729">
                  <c:v>3.2806463798868535E-2</c:v>
                </c:pt>
                <c:pt idx="1730">
                  <c:v>3.15356995884776E-2</c:v>
                </c:pt>
                <c:pt idx="1731">
                  <c:v>3.0239711934156616E-2</c:v>
                </c:pt>
                <c:pt idx="1732">
                  <c:v>2.8971434542181318E-2</c:v>
                </c:pt>
                <c:pt idx="1733">
                  <c:v>2.7778493119856223E-2</c:v>
                </c:pt>
                <c:pt idx="1734">
                  <c:v>2.6657815715020822E-2</c:v>
                </c:pt>
                <c:pt idx="1735">
                  <c:v>2.5583092206790364E-2</c:v>
                </c:pt>
                <c:pt idx="1736">
                  <c:v>2.4507595486111339E-2</c:v>
                </c:pt>
                <c:pt idx="1737">
                  <c:v>2.3455671296296526E-2</c:v>
                </c:pt>
                <c:pt idx="1738">
                  <c:v>2.2448238168724516E-2</c:v>
                </c:pt>
                <c:pt idx="1739">
                  <c:v>2.1505754886831513E-2</c:v>
                </c:pt>
                <c:pt idx="1740">
                  <c:v>2.0687487139917943E-2</c:v>
                </c:pt>
                <c:pt idx="1741">
                  <c:v>2.0028125000000258E-2</c:v>
                </c:pt>
                <c:pt idx="1742">
                  <c:v>1.9479687500000259E-2</c:v>
                </c:pt>
                <c:pt idx="1743">
                  <c:v>1.8998707561728639E-2</c:v>
                </c:pt>
                <c:pt idx="1744">
                  <c:v>1.8582677469136055E-2</c:v>
                </c:pt>
                <c:pt idx="1745">
                  <c:v>1.819063786008257E-2</c:v>
                </c:pt>
                <c:pt idx="1746">
                  <c:v>1.7802777777778056E-2</c:v>
                </c:pt>
                <c:pt idx="1747">
                  <c:v>1.7457465277778056E-2</c:v>
                </c:pt>
                <c:pt idx="1748">
                  <c:v>1.7153195730452958E-2</c:v>
                </c:pt>
                <c:pt idx="1749">
                  <c:v>1.6889300411522923E-2</c:v>
                </c:pt>
                <c:pt idx="1750">
                  <c:v>1.6683333333333633E-2</c:v>
                </c:pt>
                <c:pt idx="1751">
                  <c:v>1.6497135416666975E-2</c:v>
                </c:pt>
                <c:pt idx="1752">
                  <c:v>1.6311982381687545E-2</c:v>
                </c:pt>
                <c:pt idx="1753">
                  <c:v>1.6127874228395372E-2</c:v>
                </c:pt>
                <c:pt idx="1754">
                  <c:v>1.5944810956790428E-2</c:v>
                </c:pt>
                <c:pt idx="1755">
                  <c:v>1.5762792566872741E-2</c:v>
                </c:pt>
                <c:pt idx="1756">
                  <c:v>1.5581819058642282E-2</c:v>
                </c:pt>
                <c:pt idx="1757">
                  <c:v>1.5383897569444749E-2</c:v>
                </c:pt>
                <c:pt idx="1758">
                  <c:v>1.5187355324074392E-2</c:v>
                </c:pt>
                <c:pt idx="1759">
                  <c:v>1.4991962448559992E-2</c:v>
                </c:pt>
                <c:pt idx="1760">
                  <c:v>1.4780311213992092E-2</c:v>
                </c:pt>
                <c:pt idx="1761">
                  <c:v>1.4570164609053832E-2</c:v>
                </c:pt>
                <c:pt idx="1762">
                  <c:v>1.4361522633745183E-2</c:v>
                </c:pt>
                <c:pt idx="1763">
                  <c:v>1.4154385288066174E-2</c:v>
                </c:pt>
                <c:pt idx="1764">
                  <c:v>1.3931616512346007E-2</c:v>
                </c:pt>
                <c:pt idx="1765">
                  <c:v>1.3659780092592916E-2</c:v>
                </c:pt>
                <c:pt idx="1766">
                  <c:v>1.3290142746913897E-2</c:v>
                </c:pt>
                <c:pt idx="1767">
                  <c:v>1.2794241898148456E-2</c:v>
                </c:pt>
                <c:pt idx="1768">
                  <c:v>1.2147251157407724E-2</c:v>
                </c:pt>
                <c:pt idx="1769">
                  <c:v>1.1346850887345994E-2</c:v>
                </c:pt>
                <c:pt idx="1770">
                  <c:v>1.0440311535494129E-2</c:v>
                </c:pt>
                <c:pt idx="1771">
                  <c:v>9.5161345807616149E-3</c:v>
                </c:pt>
                <c:pt idx="1772">
                  <c:v>8.6347559799385687E-3</c:v>
                </c:pt>
                <c:pt idx="1773">
                  <c:v>7.8223813657410379E-3</c:v>
                </c:pt>
                <c:pt idx="1774">
                  <c:v>7.111255787037335E-3</c:v>
                </c:pt>
                <c:pt idx="1775">
                  <c:v>6.5037615740743682E-3</c:v>
                </c:pt>
                <c:pt idx="1776">
                  <c:v>5.9560763888891755E-3</c:v>
                </c:pt>
                <c:pt idx="1777">
                  <c:v>5.421556712963238E-3</c:v>
                </c:pt>
                <c:pt idx="1778">
                  <c:v>4.86070601851879E-3</c:v>
                </c:pt>
                <c:pt idx="1779">
                  <c:v>4.2543402777780459E-3</c:v>
                </c:pt>
                <c:pt idx="1780">
                  <c:v>3.6270978009261823E-3</c:v>
                </c:pt>
                <c:pt idx="1781">
                  <c:v>3.0350887345681477E-3</c:v>
                </c:pt>
                <c:pt idx="1782">
                  <c:v>2.525437242798606E-3</c:v>
                </c:pt>
                <c:pt idx="1783">
                  <c:v>2.1160943930043641E-3</c:v>
                </c:pt>
                <c:pt idx="1784">
                  <c:v>1.8037792566874822E-3</c:v>
                </c:pt>
                <c:pt idx="1785">
                  <c:v>1.5553899819961137E-3</c:v>
                </c:pt>
                <c:pt idx="1786">
                  <c:v>1.34104295267512E-3</c:v>
                </c:pt>
                <c:pt idx="1787">
                  <c:v>1.1472800925928228E-3</c:v>
                </c:pt>
                <c:pt idx="1788">
                  <c:v>9.6390335648172121E-4</c:v>
                </c:pt>
                <c:pt idx="1789">
                  <c:v>7.7969071502081988E-4</c:v>
                </c:pt>
                <c:pt idx="1790">
                  <c:v>5.8952224794261987E-4</c:v>
                </c:pt>
                <c:pt idx="1791">
                  <c:v>3.9841338734591947E-4</c:v>
                </c:pt>
                <c:pt idx="1792">
                  <c:v>2.2362557870395094E-4</c:v>
                </c:pt>
                <c:pt idx="1793">
                  <c:v>9.4540895061973051E-5</c:v>
                </c:pt>
                <c:pt idx="1794">
                  <c:v>2.4980018054066022E-16</c:v>
                </c:pt>
                <c:pt idx="1795">
                  <c:v>2.4980018054066022E-16</c:v>
                </c:pt>
                <c:pt idx="1796">
                  <c:v>2.4980018054066022E-16</c:v>
                </c:pt>
                <c:pt idx="1797">
                  <c:v>2.4980018054066022E-16</c:v>
                </c:pt>
                <c:pt idx="1798">
                  <c:v>2.4980018054066022E-16</c:v>
                </c:pt>
                <c:pt idx="1799">
                  <c:v>2.4980018054066022E-16</c:v>
                </c:pt>
                <c:pt idx="1800">
                  <c:v>2.4980018054066022E-16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4E5-4DD5-AE66-92AA7BAAAD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62023152"/>
        <c:axId val="862025448"/>
      </c:lineChart>
      <c:catAx>
        <c:axId val="86202315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2025448"/>
        <c:crosses val="autoZero"/>
        <c:auto val="1"/>
        <c:lblAlgn val="ctr"/>
        <c:lblOffset val="100"/>
        <c:noMultiLvlLbl val="0"/>
      </c:catAx>
      <c:valAx>
        <c:axId val="862025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 Cumulative Energy (kJ)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20231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 Tractive Power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Sheet1!$AB$1:$AB$4</c:f>
              <c:strCache>
                <c:ptCount val="4"/>
                <c:pt idx="2">
                  <c:v>Tractive Power Total reformated</c:v>
                </c:pt>
                <c:pt idx="3">
                  <c:v>Watts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Sheet1!$C$5:$C$1805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Sheet1!$AB$5:$AB$1805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2.5868267034392574</c:v>
                </c:pt>
                <c:pt idx="13">
                  <c:v>68.596724693856729</c:v>
                </c:pt>
                <c:pt idx="14">
                  <c:v>354.23416680721886</c:v>
                </c:pt>
                <c:pt idx="15">
                  <c:v>644.4398384353741</c:v>
                </c:pt>
                <c:pt idx="16">
                  <c:v>814.10259313397819</c:v>
                </c:pt>
                <c:pt idx="17">
                  <c:v>1300.1698090469736</c:v>
                </c:pt>
                <c:pt idx="18">
                  <c:v>1826.4772567850221</c:v>
                </c:pt>
                <c:pt idx="19">
                  <c:v>1623.8527696049341</c:v>
                </c:pt>
                <c:pt idx="20">
                  <c:v>981.91747763920421</c:v>
                </c:pt>
                <c:pt idx="21">
                  <c:v>740.72562423347074</c:v>
                </c:pt>
                <c:pt idx="22">
                  <c:v>728.80450460334089</c:v>
                </c:pt>
                <c:pt idx="23">
                  <c:v>773.77185584977792</c:v>
                </c:pt>
                <c:pt idx="24">
                  <c:v>1050.860032373831</c:v>
                </c:pt>
                <c:pt idx="25">
                  <c:v>1335.524691358024</c:v>
                </c:pt>
                <c:pt idx="26">
                  <c:v>1528.6181579113127</c:v>
                </c:pt>
                <c:pt idx="27">
                  <c:v>2047.5027950995222</c:v>
                </c:pt>
                <c:pt idx="28">
                  <c:v>2346.4547492550746</c:v>
                </c:pt>
                <c:pt idx="29">
                  <c:v>2489.2472241613195</c:v>
                </c:pt>
                <c:pt idx="30">
                  <c:v>2291.1636567697169</c:v>
                </c:pt>
                <c:pt idx="31">
                  <c:v>1947.027007734529</c:v>
                </c:pt>
                <c:pt idx="32">
                  <c:v>1813.3017234288873</c:v>
                </c:pt>
                <c:pt idx="33">
                  <c:v>1758.4161904163263</c:v>
                </c:pt>
                <c:pt idx="34">
                  <c:v>1627.5005856337029</c:v>
                </c:pt>
                <c:pt idx="35">
                  <c:v>1366.5634454730794</c:v>
                </c:pt>
                <c:pt idx="36">
                  <c:v>815.71459675085327</c:v>
                </c:pt>
                <c:pt idx="37">
                  <c:v>61.430418452199774</c:v>
                </c:pt>
                <c:pt idx="38">
                  <c:v>558.52028810835736</c:v>
                </c:pt>
                <c:pt idx="39">
                  <c:v>484.25885256918752</c:v>
                </c:pt>
                <c:pt idx="40">
                  <c:v>356.78025943312798</c:v>
                </c:pt>
                <c:pt idx="41">
                  <c:v>605.54071885105463</c:v>
                </c:pt>
                <c:pt idx="42">
                  <c:v>962.02643055997919</c:v>
                </c:pt>
                <c:pt idx="43">
                  <c:v>827.98144100768582</c:v>
                </c:pt>
                <c:pt idx="44">
                  <c:v>344.68735359157489</c:v>
                </c:pt>
                <c:pt idx="45">
                  <c:v>33.189562862181731</c:v>
                </c:pt>
                <c:pt idx="46">
                  <c:v>86.400578137591367</c:v>
                </c:pt>
                <c:pt idx="47">
                  <c:v>18.13663654166902</c:v>
                </c:pt>
                <c:pt idx="48">
                  <c:v>9.7623290209870959</c:v>
                </c:pt>
                <c:pt idx="49">
                  <c:v>149.01589201643341</c:v>
                </c:pt>
                <c:pt idx="50">
                  <c:v>175.79829942384026</c:v>
                </c:pt>
                <c:pt idx="51">
                  <c:v>55.72534833492648</c:v>
                </c:pt>
                <c:pt idx="52">
                  <c:v>329.45156802773135</c:v>
                </c:pt>
                <c:pt idx="53">
                  <c:v>230.56175871787337</c:v>
                </c:pt>
                <c:pt idx="54">
                  <c:v>5.8543162635424864</c:v>
                </c:pt>
                <c:pt idx="55">
                  <c:v>95.215021270216099</c:v>
                </c:pt>
                <c:pt idx="56">
                  <c:v>104.24279904799384</c:v>
                </c:pt>
                <c:pt idx="57">
                  <c:v>131.32613238132723</c:v>
                </c:pt>
                <c:pt idx="58">
                  <c:v>165.04092408313181</c:v>
                </c:pt>
                <c:pt idx="59">
                  <c:v>342.42768595041309</c:v>
                </c:pt>
                <c:pt idx="60">
                  <c:v>455.02310032139582</c:v>
                </c:pt>
                <c:pt idx="61">
                  <c:v>307.58470020239514</c:v>
                </c:pt>
                <c:pt idx="62">
                  <c:v>290.6675140786341</c:v>
                </c:pt>
                <c:pt idx="63">
                  <c:v>336.2325012649689</c:v>
                </c:pt>
                <c:pt idx="64">
                  <c:v>417.51136715016611</c:v>
                </c:pt>
                <c:pt idx="65">
                  <c:v>363.27515127569245</c:v>
                </c:pt>
                <c:pt idx="66">
                  <c:v>318.86099580634192</c:v>
                </c:pt>
                <c:pt idx="67">
                  <c:v>549.62344013209793</c:v>
                </c:pt>
                <c:pt idx="68">
                  <c:v>1031.3709379144987</c:v>
                </c:pt>
                <c:pt idx="69">
                  <c:v>1471.7660474045754</c:v>
                </c:pt>
                <c:pt idx="70">
                  <c:v>1824.163233551762</c:v>
                </c:pt>
                <c:pt idx="71">
                  <c:v>2010.4174208327354</c:v>
                </c:pt>
                <c:pt idx="72">
                  <c:v>1897.51210960356</c:v>
                </c:pt>
                <c:pt idx="73">
                  <c:v>1607.1534167692171</c:v>
                </c:pt>
                <c:pt idx="74">
                  <c:v>1446.4489872701454</c:v>
                </c:pt>
                <c:pt idx="75">
                  <c:v>1479.4505024997443</c:v>
                </c:pt>
                <c:pt idx="76">
                  <c:v>1603.4420666414717</c:v>
                </c:pt>
                <c:pt idx="77">
                  <c:v>1623.3314043209871</c:v>
                </c:pt>
                <c:pt idx="78">
                  <c:v>1413.728893761361</c:v>
                </c:pt>
                <c:pt idx="79">
                  <c:v>1040.328661212726</c:v>
                </c:pt>
                <c:pt idx="80">
                  <c:v>807.6617871666574</c:v>
                </c:pt>
                <c:pt idx="81">
                  <c:v>580.62307098765348</c:v>
                </c:pt>
                <c:pt idx="82">
                  <c:v>586.24627699641223</c:v>
                </c:pt>
                <c:pt idx="83">
                  <c:v>824.01661039377643</c:v>
                </c:pt>
                <c:pt idx="84">
                  <c:v>671.31539543809572</c:v>
                </c:pt>
                <c:pt idx="85">
                  <c:v>554.86686463688454</c:v>
                </c:pt>
                <c:pt idx="86">
                  <c:v>556.81765832672272</c:v>
                </c:pt>
                <c:pt idx="87">
                  <c:v>580.30307390020766</c:v>
                </c:pt>
                <c:pt idx="88">
                  <c:v>152.02463526732947</c:v>
                </c:pt>
                <c:pt idx="89">
                  <c:v>919.26378653313247</c:v>
                </c:pt>
                <c:pt idx="90">
                  <c:v>1493.7596131772266</c:v>
                </c:pt>
                <c:pt idx="91">
                  <c:v>1354.3737402368356</c:v>
                </c:pt>
                <c:pt idx="92">
                  <c:v>788.35993802173471</c:v>
                </c:pt>
                <c:pt idx="93">
                  <c:v>388.17464351825816</c:v>
                </c:pt>
                <c:pt idx="94">
                  <c:v>356.17386761867272</c:v>
                </c:pt>
                <c:pt idx="95">
                  <c:v>364.50916998265484</c:v>
                </c:pt>
                <c:pt idx="96">
                  <c:v>215.63614981499177</c:v>
                </c:pt>
                <c:pt idx="97">
                  <c:v>88.118148085680545</c:v>
                </c:pt>
                <c:pt idx="98">
                  <c:v>56.079617031997984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2.8877526293651838</c:v>
                </c:pt>
                <c:pt idx="139">
                  <c:v>86.94779980020779</c:v>
                </c:pt>
                <c:pt idx="140">
                  <c:v>476.67042513362856</c:v>
                </c:pt>
                <c:pt idx="141">
                  <c:v>1005.7103941783324</c:v>
                </c:pt>
                <c:pt idx="142">
                  <c:v>1083.0357168885305</c:v>
                </c:pt>
                <c:pt idx="143">
                  <c:v>756.24354338842977</c:v>
                </c:pt>
                <c:pt idx="144">
                  <c:v>571.12516794673206</c:v>
                </c:pt>
                <c:pt idx="145">
                  <c:v>766.98799476938052</c:v>
                </c:pt>
                <c:pt idx="146">
                  <c:v>1165.3442823410355</c:v>
                </c:pt>
                <c:pt idx="147">
                  <c:v>1403.3677145865995</c:v>
                </c:pt>
                <c:pt idx="148">
                  <c:v>1347.3341940847354</c:v>
                </c:pt>
                <c:pt idx="149">
                  <c:v>1078.5526401408438</c:v>
                </c:pt>
                <c:pt idx="150">
                  <c:v>687.69751342532732</c:v>
                </c:pt>
                <c:pt idx="151">
                  <c:v>50.647956841138011</c:v>
                </c:pt>
                <c:pt idx="152">
                  <c:v>855.90514503934355</c:v>
                </c:pt>
                <c:pt idx="153">
                  <c:v>1313.4857497100459</c:v>
                </c:pt>
                <c:pt idx="154">
                  <c:v>993.74078245087469</c:v>
                </c:pt>
                <c:pt idx="155">
                  <c:v>402.25456904907674</c:v>
                </c:pt>
                <c:pt idx="156">
                  <c:v>41.048354603549306</c:v>
                </c:pt>
                <c:pt idx="157">
                  <c:v>313.99018595041321</c:v>
                </c:pt>
                <c:pt idx="158">
                  <c:v>631.87160332452538</c:v>
                </c:pt>
                <c:pt idx="159">
                  <c:v>990.54992826637874</c:v>
                </c:pt>
                <c:pt idx="160">
                  <c:v>1230.0009253012499</c:v>
                </c:pt>
                <c:pt idx="161">
                  <c:v>1347.0082433799962</c:v>
                </c:pt>
                <c:pt idx="162">
                  <c:v>1276.4505561177646</c:v>
                </c:pt>
                <c:pt idx="163">
                  <c:v>1381.9999625194432</c:v>
                </c:pt>
                <c:pt idx="164">
                  <c:v>1406.746267626273</c:v>
                </c:pt>
                <c:pt idx="165">
                  <c:v>1308.4931319482189</c:v>
                </c:pt>
                <c:pt idx="166">
                  <c:v>1253.0577956044681</c:v>
                </c:pt>
                <c:pt idx="167">
                  <c:v>1572.2031214536632</c:v>
                </c:pt>
                <c:pt idx="168">
                  <c:v>1956.2106324011088</c:v>
                </c:pt>
                <c:pt idx="169">
                  <c:v>1785.3844099623316</c:v>
                </c:pt>
                <c:pt idx="170">
                  <c:v>1102.4995497127516</c:v>
                </c:pt>
                <c:pt idx="171">
                  <c:v>196.61336293776787</c:v>
                </c:pt>
                <c:pt idx="172">
                  <c:v>798.1377023950073</c:v>
                </c:pt>
                <c:pt idx="173">
                  <c:v>1170.0648387607266</c:v>
                </c:pt>
                <c:pt idx="174">
                  <c:v>630.45518021640839</c:v>
                </c:pt>
                <c:pt idx="175">
                  <c:v>82.695184555303626</c:v>
                </c:pt>
                <c:pt idx="176">
                  <c:v>569.36809602935125</c:v>
                </c:pt>
                <c:pt idx="177">
                  <c:v>1011.6986946485051</c:v>
                </c:pt>
                <c:pt idx="178">
                  <c:v>1249.6389223350807</c:v>
                </c:pt>
                <c:pt idx="179">
                  <c:v>1012.6498623630659</c:v>
                </c:pt>
                <c:pt idx="180">
                  <c:v>701.06507509646053</c:v>
                </c:pt>
                <c:pt idx="181">
                  <c:v>541.20807318182813</c:v>
                </c:pt>
                <c:pt idx="182">
                  <c:v>353.62208458528818</c:v>
                </c:pt>
                <c:pt idx="183">
                  <c:v>80.234847248510391</c:v>
                </c:pt>
                <c:pt idx="184">
                  <c:v>429.73099208691724</c:v>
                </c:pt>
                <c:pt idx="185">
                  <c:v>502.29812945992632</c:v>
                </c:pt>
                <c:pt idx="186">
                  <c:v>423.29115013774134</c:v>
                </c:pt>
                <c:pt idx="187">
                  <c:v>295.94395661156989</c:v>
                </c:pt>
                <c:pt idx="188">
                  <c:v>199.98863284983406</c:v>
                </c:pt>
                <c:pt idx="189">
                  <c:v>128.65874395365759</c:v>
                </c:pt>
                <c:pt idx="190">
                  <c:v>65.969570602958072</c:v>
                </c:pt>
                <c:pt idx="191">
                  <c:v>29.037053564921479</c:v>
                </c:pt>
                <c:pt idx="192">
                  <c:v>4.007251316504636</c:v>
                </c:pt>
                <c:pt idx="193">
                  <c:v>47.283129754044154</c:v>
                </c:pt>
                <c:pt idx="194">
                  <c:v>61.855311645625491</c:v>
                </c:pt>
                <c:pt idx="195">
                  <c:v>86.187243492438341</c:v>
                </c:pt>
                <c:pt idx="196">
                  <c:v>104.24279904799384</c:v>
                </c:pt>
                <c:pt idx="197">
                  <c:v>104.24279904799384</c:v>
                </c:pt>
                <c:pt idx="198">
                  <c:v>149.38168793688274</c:v>
                </c:pt>
                <c:pt idx="199">
                  <c:v>207.15002790219239</c:v>
                </c:pt>
                <c:pt idx="200">
                  <c:v>269.04189610493722</c:v>
                </c:pt>
                <c:pt idx="201">
                  <c:v>352.53418018569539</c:v>
                </c:pt>
                <c:pt idx="202">
                  <c:v>444.99742906804602</c:v>
                </c:pt>
                <c:pt idx="203">
                  <c:v>693.61181972789132</c:v>
                </c:pt>
                <c:pt idx="204">
                  <c:v>933.14803557633616</c:v>
                </c:pt>
                <c:pt idx="205">
                  <c:v>1090.9089139175721</c:v>
                </c:pt>
                <c:pt idx="206">
                  <c:v>1430.6409103662891</c:v>
                </c:pt>
                <c:pt idx="207">
                  <c:v>1697.5888783735104</c:v>
                </c:pt>
                <c:pt idx="208">
                  <c:v>1769.9539639853497</c:v>
                </c:pt>
                <c:pt idx="209">
                  <c:v>2089.4302747116599</c:v>
                </c:pt>
                <c:pt idx="210">
                  <c:v>2353.432854623331</c:v>
                </c:pt>
                <c:pt idx="211">
                  <c:v>2146.4683066752877</c:v>
                </c:pt>
                <c:pt idx="212">
                  <c:v>1997.1087133965921</c:v>
                </c:pt>
                <c:pt idx="213">
                  <c:v>1918.6406329060544</c:v>
                </c:pt>
                <c:pt idx="214">
                  <c:v>2066.4704975960399</c:v>
                </c:pt>
                <c:pt idx="215">
                  <c:v>2447.181476432017</c:v>
                </c:pt>
                <c:pt idx="216">
                  <c:v>2820.0810282790799</c:v>
                </c:pt>
                <c:pt idx="217">
                  <c:v>3023.2865821948617</c:v>
                </c:pt>
                <c:pt idx="218">
                  <c:v>3028.3237998673612</c:v>
                </c:pt>
                <c:pt idx="219">
                  <c:v>2919.3455530360288</c:v>
                </c:pt>
                <c:pt idx="220">
                  <c:v>2760.7878341495771</c:v>
                </c:pt>
                <c:pt idx="221">
                  <c:v>2525.914236351874</c:v>
                </c:pt>
                <c:pt idx="222">
                  <c:v>2360.7224904424575</c:v>
                </c:pt>
                <c:pt idx="223">
                  <c:v>2353.7485063087047</c:v>
                </c:pt>
                <c:pt idx="224">
                  <c:v>2378.6309764570055</c:v>
                </c:pt>
                <c:pt idx="225">
                  <c:v>2534.3366865417734</c:v>
                </c:pt>
                <c:pt idx="226">
                  <c:v>2627.4210318501423</c:v>
                </c:pt>
                <c:pt idx="227">
                  <c:v>2629.8069074584223</c:v>
                </c:pt>
                <c:pt idx="228">
                  <c:v>2631.8024224152487</c:v>
                </c:pt>
                <c:pt idx="229">
                  <c:v>2582.3816636005504</c:v>
                </c:pt>
                <c:pt idx="230">
                  <c:v>2438.4137170899876</c:v>
                </c:pt>
                <c:pt idx="231">
                  <c:v>2183.3789948677677</c:v>
                </c:pt>
                <c:pt idx="232">
                  <c:v>1609.9395339709185</c:v>
                </c:pt>
                <c:pt idx="233">
                  <c:v>818.89818582391445</c:v>
                </c:pt>
                <c:pt idx="234">
                  <c:v>473.6916061381703</c:v>
                </c:pt>
                <c:pt idx="235">
                  <c:v>693.47583558216638</c:v>
                </c:pt>
                <c:pt idx="236">
                  <c:v>1120.9466066040754</c:v>
                </c:pt>
                <c:pt idx="237">
                  <c:v>1234.1270075523325</c:v>
                </c:pt>
                <c:pt idx="238">
                  <c:v>858.32183799445556</c:v>
                </c:pt>
                <c:pt idx="239">
                  <c:v>145.68983713396551</c:v>
                </c:pt>
                <c:pt idx="240">
                  <c:v>379.02464789098963</c:v>
                </c:pt>
                <c:pt idx="241">
                  <c:v>251.85999541383603</c:v>
                </c:pt>
                <c:pt idx="242">
                  <c:v>207.76161656505269</c:v>
                </c:pt>
                <c:pt idx="243">
                  <c:v>372.91625997659514</c:v>
                </c:pt>
                <c:pt idx="244">
                  <c:v>356.78025943312798</c:v>
                </c:pt>
                <c:pt idx="245">
                  <c:v>605.54071885105463</c:v>
                </c:pt>
                <c:pt idx="246">
                  <c:v>962.02643055997919</c:v>
                </c:pt>
                <c:pt idx="247">
                  <c:v>827.98144100768582</c:v>
                </c:pt>
                <c:pt idx="248">
                  <c:v>344.68735359157489</c:v>
                </c:pt>
                <c:pt idx="249">
                  <c:v>33.189562862181731</c:v>
                </c:pt>
                <c:pt idx="250">
                  <c:v>86.400578137591367</c:v>
                </c:pt>
                <c:pt idx="251">
                  <c:v>18.13663654166902</c:v>
                </c:pt>
                <c:pt idx="252">
                  <c:v>9.7623290209870959</c:v>
                </c:pt>
                <c:pt idx="253">
                  <c:v>149.01589201643341</c:v>
                </c:pt>
                <c:pt idx="254">
                  <c:v>175.79829942384026</c:v>
                </c:pt>
                <c:pt idx="255">
                  <c:v>55.72534833492648</c:v>
                </c:pt>
                <c:pt idx="256">
                  <c:v>164.09277173143502</c:v>
                </c:pt>
                <c:pt idx="257">
                  <c:v>119.4760312488939</c:v>
                </c:pt>
                <c:pt idx="258">
                  <c:v>565.59413580246894</c:v>
                </c:pt>
                <c:pt idx="259">
                  <c:v>932.20209659468321</c:v>
                </c:pt>
                <c:pt idx="260">
                  <c:v>1128.5750523426393</c:v>
                </c:pt>
                <c:pt idx="261">
                  <c:v>1279.7753066638345</c:v>
                </c:pt>
                <c:pt idx="262">
                  <c:v>1541.5312014574731</c:v>
                </c:pt>
                <c:pt idx="263">
                  <c:v>2064.4936422303849</c:v>
                </c:pt>
                <c:pt idx="264">
                  <c:v>2573.9452997299327</c:v>
                </c:pt>
                <c:pt idx="265">
                  <c:v>2708.7112834305749</c:v>
                </c:pt>
                <c:pt idx="266">
                  <c:v>2480.0576204999898</c:v>
                </c:pt>
                <c:pt idx="267">
                  <c:v>2402.1300903281417</c:v>
                </c:pt>
                <c:pt idx="268">
                  <c:v>2494.1631235827663</c:v>
                </c:pt>
                <c:pt idx="269">
                  <c:v>2429.167252300369</c:v>
                </c:pt>
                <c:pt idx="270">
                  <c:v>2077.6373018215554</c:v>
                </c:pt>
                <c:pt idx="271">
                  <c:v>1427.9705748996885</c:v>
                </c:pt>
                <c:pt idx="272">
                  <c:v>1265.1271293641414</c:v>
                </c:pt>
                <c:pt idx="273">
                  <c:v>838.00767707220689</c:v>
                </c:pt>
                <c:pt idx="274">
                  <c:v>96.986590875254251</c:v>
                </c:pt>
                <c:pt idx="275">
                  <c:v>544.53657633852526</c:v>
                </c:pt>
                <c:pt idx="276">
                  <c:v>784.30600584280228</c:v>
                </c:pt>
                <c:pt idx="277">
                  <c:v>980.80954619374563</c:v>
                </c:pt>
                <c:pt idx="278">
                  <c:v>1377.7460627846176</c:v>
                </c:pt>
                <c:pt idx="279">
                  <c:v>1351.7612494377918</c:v>
                </c:pt>
                <c:pt idx="280">
                  <c:v>521.75440565727376</c:v>
                </c:pt>
                <c:pt idx="281">
                  <c:v>523.33494252460707</c:v>
                </c:pt>
                <c:pt idx="282">
                  <c:v>1482.2173582089711</c:v>
                </c:pt>
                <c:pt idx="283">
                  <c:v>1973.0534830629531</c:v>
                </c:pt>
                <c:pt idx="284">
                  <c:v>2364.2264058592527</c:v>
                </c:pt>
                <c:pt idx="285">
                  <c:v>2688.8511747291509</c:v>
                </c:pt>
                <c:pt idx="286">
                  <c:v>2869.5878999748047</c:v>
                </c:pt>
                <c:pt idx="287">
                  <c:v>3220.0149596875794</c:v>
                </c:pt>
                <c:pt idx="288">
                  <c:v>3586.2087427563602</c:v>
                </c:pt>
                <c:pt idx="289">
                  <c:v>3469.986378810785</c:v>
                </c:pt>
                <c:pt idx="290">
                  <c:v>2677.6686742189986</c:v>
                </c:pt>
                <c:pt idx="291">
                  <c:v>1795.3216066040743</c:v>
                </c:pt>
                <c:pt idx="292">
                  <c:v>1123.0853408856669</c:v>
                </c:pt>
                <c:pt idx="293">
                  <c:v>987.3010345284406</c:v>
                </c:pt>
                <c:pt idx="294">
                  <c:v>1156.9944806626338</c:v>
                </c:pt>
                <c:pt idx="295">
                  <c:v>1374.2829735199882</c:v>
                </c:pt>
                <c:pt idx="296">
                  <c:v>1578.7644306651343</c:v>
                </c:pt>
                <c:pt idx="297">
                  <c:v>1726.366306853319</c:v>
                </c:pt>
                <c:pt idx="298">
                  <c:v>1783.0956099726395</c:v>
                </c:pt>
                <c:pt idx="299">
                  <c:v>1690.7618417737449</c:v>
                </c:pt>
                <c:pt idx="300">
                  <c:v>1548.423878810785</c:v>
                </c:pt>
                <c:pt idx="301">
                  <c:v>1357.8872766393076</c:v>
                </c:pt>
                <c:pt idx="302">
                  <c:v>1116.2580511619994</c:v>
                </c:pt>
                <c:pt idx="303">
                  <c:v>898.29072913217783</c:v>
                </c:pt>
                <c:pt idx="304">
                  <c:v>610.32037547189054</c:v>
                </c:pt>
                <c:pt idx="305">
                  <c:v>379.99153824370285</c:v>
                </c:pt>
                <c:pt idx="306">
                  <c:v>478.67260330057923</c:v>
                </c:pt>
                <c:pt idx="307">
                  <c:v>744.6300903281425</c:v>
                </c:pt>
                <c:pt idx="308">
                  <c:v>963.46426508696641</c:v>
                </c:pt>
                <c:pt idx="309">
                  <c:v>983.04488400808918</c:v>
                </c:pt>
                <c:pt idx="310">
                  <c:v>872.14259133022699</c:v>
                </c:pt>
                <c:pt idx="311">
                  <c:v>758.49760228548053</c:v>
                </c:pt>
                <c:pt idx="312">
                  <c:v>551.65895061728258</c:v>
                </c:pt>
                <c:pt idx="313">
                  <c:v>309.15965923406384</c:v>
                </c:pt>
                <c:pt idx="314">
                  <c:v>125.68519143194465</c:v>
                </c:pt>
                <c:pt idx="315">
                  <c:v>80.255268621069604</c:v>
                </c:pt>
                <c:pt idx="316">
                  <c:v>118.02366780045384</c:v>
                </c:pt>
                <c:pt idx="317">
                  <c:v>11.996849550961997</c:v>
                </c:pt>
                <c:pt idx="318">
                  <c:v>183.55195039448245</c:v>
                </c:pt>
                <c:pt idx="319">
                  <c:v>253.98364962758842</c:v>
                </c:pt>
                <c:pt idx="320">
                  <c:v>21.883591246416245</c:v>
                </c:pt>
                <c:pt idx="321">
                  <c:v>243.30944988953607</c:v>
                </c:pt>
                <c:pt idx="322">
                  <c:v>317.70192942879578</c:v>
                </c:pt>
                <c:pt idx="323">
                  <c:v>336.4345683176856</c:v>
                </c:pt>
                <c:pt idx="324">
                  <c:v>244.64812784617979</c:v>
                </c:pt>
                <c:pt idx="325">
                  <c:v>341.58237901067946</c:v>
                </c:pt>
                <c:pt idx="326">
                  <c:v>359.56270308475439</c:v>
                </c:pt>
                <c:pt idx="327">
                  <c:v>296.66020387340768</c:v>
                </c:pt>
                <c:pt idx="328">
                  <c:v>150.39439924653703</c:v>
                </c:pt>
                <c:pt idx="329">
                  <c:v>590.27984050981888</c:v>
                </c:pt>
                <c:pt idx="330">
                  <c:v>252.26140827466608</c:v>
                </c:pt>
                <c:pt idx="331">
                  <c:v>105.04249423215863</c:v>
                </c:pt>
                <c:pt idx="332">
                  <c:v>76.254219165474765</c:v>
                </c:pt>
                <c:pt idx="333">
                  <c:v>51.431402967523155</c:v>
                </c:pt>
                <c:pt idx="334">
                  <c:v>70.545330391109545</c:v>
                </c:pt>
                <c:pt idx="335">
                  <c:v>38.747429068046031</c:v>
                </c:pt>
                <c:pt idx="336">
                  <c:v>75.841771989634609</c:v>
                </c:pt>
                <c:pt idx="337">
                  <c:v>148.03201373141849</c:v>
                </c:pt>
                <c:pt idx="338">
                  <c:v>272.19593865630117</c:v>
                </c:pt>
                <c:pt idx="339">
                  <c:v>554.00848765432102</c:v>
                </c:pt>
                <c:pt idx="340">
                  <c:v>992.6617253497667</c:v>
                </c:pt>
                <c:pt idx="341">
                  <c:v>1322.3433094733152</c:v>
                </c:pt>
                <c:pt idx="342">
                  <c:v>1127.5538896879534</c:v>
                </c:pt>
                <c:pt idx="343">
                  <c:v>678.13714864580652</c:v>
                </c:pt>
                <c:pt idx="344">
                  <c:v>558.53430492567406</c:v>
                </c:pt>
                <c:pt idx="345">
                  <c:v>681.74569500665245</c:v>
                </c:pt>
                <c:pt idx="346">
                  <c:v>723.00736961451275</c:v>
                </c:pt>
                <c:pt idx="347">
                  <c:v>652.2895941740644</c:v>
                </c:pt>
                <c:pt idx="348">
                  <c:v>755.91056052433191</c:v>
                </c:pt>
                <c:pt idx="349">
                  <c:v>763.83882371436471</c:v>
                </c:pt>
                <c:pt idx="350">
                  <c:v>677.30548534458171</c:v>
                </c:pt>
                <c:pt idx="351">
                  <c:v>575.68085774254598</c:v>
                </c:pt>
                <c:pt idx="352">
                  <c:v>529.32516127050769</c:v>
                </c:pt>
                <c:pt idx="353">
                  <c:v>525.41449852055871</c:v>
                </c:pt>
                <c:pt idx="354">
                  <c:v>542.507897270478</c:v>
                </c:pt>
                <c:pt idx="355">
                  <c:v>605.47664727047891</c:v>
                </c:pt>
                <c:pt idx="356">
                  <c:v>635.02539275198922</c:v>
                </c:pt>
                <c:pt idx="357">
                  <c:v>554.46557996476793</c:v>
                </c:pt>
                <c:pt idx="358">
                  <c:v>293.70153555759617</c:v>
                </c:pt>
                <c:pt idx="359">
                  <c:v>83.290751256119165</c:v>
                </c:pt>
                <c:pt idx="360">
                  <c:v>243.44849950234129</c:v>
                </c:pt>
                <c:pt idx="361">
                  <c:v>151.42839703986914</c:v>
                </c:pt>
                <c:pt idx="362">
                  <c:v>1.2040892458916801</c:v>
                </c:pt>
                <c:pt idx="363">
                  <c:v>131.80511502887057</c:v>
                </c:pt>
                <c:pt idx="364">
                  <c:v>247.89581225051975</c:v>
                </c:pt>
                <c:pt idx="365">
                  <c:v>325.76039558385366</c:v>
                </c:pt>
                <c:pt idx="366">
                  <c:v>391.43243921382464</c:v>
                </c:pt>
                <c:pt idx="367">
                  <c:v>532.69132132497953</c:v>
                </c:pt>
                <c:pt idx="368">
                  <c:v>735.96568622475024</c:v>
                </c:pt>
                <c:pt idx="369">
                  <c:v>788.72513269158276</c:v>
                </c:pt>
                <c:pt idx="370">
                  <c:v>610.27312784617982</c:v>
                </c:pt>
                <c:pt idx="371">
                  <c:v>342.36740830017351</c:v>
                </c:pt>
                <c:pt idx="372">
                  <c:v>162.91233037445136</c:v>
                </c:pt>
                <c:pt idx="373">
                  <c:v>649.05267013830348</c:v>
                </c:pt>
                <c:pt idx="374">
                  <c:v>692.00884365454181</c:v>
                </c:pt>
                <c:pt idx="375">
                  <c:v>478.22370270422203</c:v>
                </c:pt>
                <c:pt idx="376">
                  <c:v>273.49428629731671</c:v>
                </c:pt>
                <c:pt idx="377">
                  <c:v>154.89291102115774</c:v>
                </c:pt>
                <c:pt idx="378">
                  <c:v>89.962462181076859</c:v>
                </c:pt>
                <c:pt idx="379">
                  <c:v>55.984681904595334</c:v>
                </c:pt>
                <c:pt idx="380">
                  <c:v>65.389259009388908</c:v>
                </c:pt>
                <c:pt idx="381">
                  <c:v>78.613139681186226</c:v>
                </c:pt>
                <c:pt idx="382">
                  <c:v>71.091183297622663</c:v>
                </c:pt>
                <c:pt idx="383">
                  <c:v>62.462380192358566</c:v>
                </c:pt>
                <c:pt idx="384">
                  <c:v>44.61959902571374</c:v>
                </c:pt>
                <c:pt idx="385">
                  <c:v>14.986550922021701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8.0802826372361025</c:v>
                </c:pt>
                <c:pt idx="393">
                  <c:v>71.126463498622599</c:v>
                </c:pt>
                <c:pt idx="394">
                  <c:v>240.56773673656792</c:v>
                </c:pt>
                <c:pt idx="395">
                  <c:v>518.18601685011333</c:v>
                </c:pt>
                <c:pt idx="396">
                  <c:v>877.55828519424313</c:v>
                </c:pt>
                <c:pt idx="397">
                  <c:v>1273.4848081411933</c:v>
                </c:pt>
                <c:pt idx="398">
                  <c:v>1511.1872480473664</c:v>
                </c:pt>
                <c:pt idx="399">
                  <c:v>1279.6325428319481</c:v>
                </c:pt>
                <c:pt idx="400">
                  <c:v>744.05019063027771</c:v>
                </c:pt>
                <c:pt idx="401">
                  <c:v>339.60574618583234</c:v>
                </c:pt>
                <c:pt idx="402">
                  <c:v>17.979707206574005</c:v>
                </c:pt>
                <c:pt idx="403">
                  <c:v>185.45226961690656</c:v>
                </c:pt>
                <c:pt idx="404">
                  <c:v>166.00333108450008</c:v>
                </c:pt>
                <c:pt idx="405">
                  <c:v>145.32246488280072</c:v>
                </c:pt>
                <c:pt idx="406">
                  <c:v>197.04168241370618</c:v>
                </c:pt>
                <c:pt idx="407">
                  <c:v>225.62845654025293</c:v>
                </c:pt>
                <c:pt idx="408">
                  <c:v>152.83196646427166</c:v>
                </c:pt>
                <c:pt idx="409">
                  <c:v>3.5913101849249074</c:v>
                </c:pt>
                <c:pt idx="410">
                  <c:v>118.95197595414056</c:v>
                </c:pt>
                <c:pt idx="411">
                  <c:v>173.48325425976935</c:v>
                </c:pt>
                <c:pt idx="412">
                  <c:v>199.38322685211216</c:v>
                </c:pt>
                <c:pt idx="413">
                  <c:v>228.56167939704204</c:v>
                </c:pt>
                <c:pt idx="414">
                  <c:v>317.64775798596156</c:v>
                </c:pt>
                <c:pt idx="415">
                  <c:v>482.0564029675229</c:v>
                </c:pt>
                <c:pt idx="416">
                  <c:v>585.69826277618461</c:v>
                </c:pt>
                <c:pt idx="417">
                  <c:v>492.30438240110897</c:v>
                </c:pt>
                <c:pt idx="418">
                  <c:v>278.45820963448148</c:v>
                </c:pt>
                <c:pt idx="419">
                  <c:v>43.705381218909366</c:v>
                </c:pt>
                <c:pt idx="420">
                  <c:v>67.058453010833858</c:v>
                </c:pt>
                <c:pt idx="421">
                  <c:v>24.642215548600603</c:v>
                </c:pt>
                <c:pt idx="422">
                  <c:v>165.60750126496845</c:v>
                </c:pt>
                <c:pt idx="423">
                  <c:v>318.08201318482696</c:v>
                </c:pt>
                <c:pt idx="424">
                  <c:v>563.53603937748994</c:v>
                </c:pt>
                <c:pt idx="425">
                  <c:v>1040.0264966715188</c:v>
                </c:pt>
                <c:pt idx="426">
                  <c:v>1780.93554658625</c:v>
                </c:pt>
                <c:pt idx="427">
                  <c:v>2398.6897487032766</c:v>
                </c:pt>
                <c:pt idx="428">
                  <c:v>2149.2547876205881</c:v>
                </c:pt>
                <c:pt idx="429">
                  <c:v>1284.9821544396757</c:v>
                </c:pt>
                <c:pt idx="430">
                  <c:v>661.19084188618785</c:v>
                </c:pt>
                <c:pt idx="431">
                  <c:v>383.99471940597425</c:v>
                </c:pt>
                <c:pt idx="432">
                  <c:v>376.67371346686883</c:v>
                </c:pt>
                <c:pt idx="433">
                  <c:v>520.82611897682295</c:v>
                </c:pt>
                <c:pt idx="434">
                  <c:v>536.39243750377432</c:v>
                </c:pt>
                <c:pt idx="435">
                  <c:v>240.44296747624634</c:v>
                </c:pt>
                <c:pt idx="436">
                  <c:v>239.50291541471245</c:v>
                </c:pt>
                <c:pt idx="437">
                  <c:v>729.31493740746953</c:v>
                </c:pt>
                <c:pt idx="438">
                  <c:v>1087.8279581269301</c:v>
                </c:pt>
                <c:pt idx="439">
                  <c:v>1143.1176984491376</c:v>
                </c:pt>
                <c:pt idx="440">
                  <c:v>898.54483201682888</c:v>
                </c:pt>
                <c:pt idx="441">
                  <c:v>484.22646604938274</c:v>
                </c:pt>
                <c:pt idx="442">
                  <c:v>172.50972672509471</c:v>
                </c:pt>
                <c:pt idx="443">
                  <c:v>33.984928261172854</c:v>
                </c:pt>
                <c:pt idx="444">
                  <c:v>1.9270621854496317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9.5849122668657305</c:v>
                </c:pt>
                <c:pt idx="513">
                  <c:v>119.25243630127287</c:v>
                </c:pt>
                <c:pt idx="514">
                  <c:v>493.3042800453515</c:v>
                </c:pt>
                <c:pt idx="515">
                  <c:v>1006.2831065239075</c:v>
                </c:pt>
                <c:pt idx="516">
                  <c:v>1303.8992194674013</c:v>
                </c:pt>
                <c:pt idx="517">
                  <c:v>1090.7676131938847</c:v>
                </c:pt>
                <c:pt idx="518">
                  <c:v>577.8533948014466</c:v>
                </c:pt>
                <c:pt idx="519">
                  <c:v>248.33950591255828</c:v>
                </c:pt>
                <c:pt idx="520">
                  <c:v>72.041079861697085</c:v>
                </c:pt>
                <c:pt idx="521">
                  <c:v>22.396423196612886</c:v>
                </c:pt>
                <c:pt idx="522">
                  <c:v>94.249545548246829</c:v>
                </c:pt>
                <c:pt idx="523">
                  <c:v>266.11142279838157</c:v>
                </c:pt>
                <c:pt idx="524">
                  <c:v>514.07292265314447</c:v>
                </c:pt>
                <c:pt idx="525">
                  <c:v>604.7384992602797</c:v>
                </c:pt>
                <c:pt idx="526">
                  <c:v>409.87686986334177</c:v>
                </c:pt>
                <c:pt idx="527">
                  <c:v>156.93598529096363</c:v>
                </c:pt>
                <c:pt idx="528">
                  <c:v>42.243255582000167</c:v>
                </c:pt>
                <c:pt idx="529">
                  <c:v>14.322387969574118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1.8345118886244427</c:v>
                </c:pt>
                <c:pt idx="534">
                  <c:v>28.125761323813268</c:v>
                </c:pt>
                <c:pt idx="535">
                  <c:v>103.70911756193142</c:v>
                </c:pt>
                <c:pt idx="536">
                  <c:v>215.17633300641955</c:v>
                </c:pt>
                <c:pt idx="537">
                  <c:v>529.85615144435485</c:v>
                </c:pt>
                <c:pt idx="538">
                  <c:v>1159.0303220308633</c:v>
                </c:pt>
                <c:pt idx="539">
                  <c:v>1684.3535293670575</c:v>
                </c:pt>
                <c:pt idx="540">
                  <c:v>1376.8576388888887</c:v>
                </c:pt>
                <c:pt idx="541">
                  <c:v>692.56995459646964</c:v>
                </c:pt>
                <c:pt idx="542">
                  <c:v>397.66254718906254</c:v>
                </c:pt>
                <c:pt idx="543">
                  <c:v>262.92937784618005</c:v>
                </c:pt>
                <c:pt idx="544">
                  <c:v>48.095389058592446</c:v>
                </c:pt>
                <c:pt idx="545">
                  <c:v>227.18934116729037</c:v>
                </c:pt>
                <c:pt idx="546">
                  <c:v>282.15185247652795</c:v>
                </c:pt>
                <c:pt idx="547">
                  <c:v>155.85927332748255</c:v>
                </c:pt>
                <c:pt idx="548">
                  <c:v>70.514886548436237</c:v>
                </c:pt>
                <c:pt idx="549">
                  <c:v>28.393963339850586</c:v>
                </c:pt>
                <c:pt idx="550">
                  <c:v>13.68827160493845</c:v>
                </c:pt>
                <c:pt idx="551">
                  <c:v>34.780044765840188</c:v>
                </c:pt>
                <c:pt idx="552">
                  <c:v>40.45099521289994</c:v>
                </c:pt>
                <c:pt idx="553">
                  <c:v>32.80322421285625</c:v>
                </c:pt>
                <c:pt idx="554">
                  <c:v>68.017421691664154</c:v>
                </c:pt>
                <c:pt idx="555">
                  <c:v>104.519259800645</c:v>
                </c:pt>
                <c:pt idx="556">
                  <c:v>143.94055609694152</c:v>
                </c:pt>
                <c:pt idx="557">
                  <c:v>198.09265317314572</c:v>
                </c:pt>
                <c:pt idx="558">
                  <c:v>262.44443507430515</c:v>
                </c:pt>
                <c:pt idx="559">
                  <c:v>446.73297569333812</c:v>
                </c:pt>
                <c:pt idx="560">
                  <c:v>507.41390306122457</c:v>
                </c:pt>
                <c:pt idx="561">
                  <c:v>273.1562656819691</c:v>
                </c:pt>
                <c:pt idx="562">
                  <c:v>209.20950642270984</c:v>
                </c:pt>
                <c:pt idx="563">
                  <c:v>4.5798767930802455</c:v>
                </c:pt>
                <c:pt idx="564">
                  <c:v>627.72762345679007</c:v>
                </c:pt>
                <c:pt idx="565">
                  <c:v>731.58235233181131</c:v>
                </c:pt>
                <c:pt idx="566">
                  <c:v>348.04337437454313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16.522519437833292</c:v>
                </c:pt>
                <c:pt idx="602">
                  <c:v>63.227157943067041</c:v>
                </c:pt>
                <c:pt idx="603">
                  <c:v>269.45662562545681</c:v>
                </c:pt>
                <c:pt idx="604">
                  <c:v>703.47694112845613</c:v>
                </c:pt>
                <c:pt idx="605">
                  <c:v>1289.0360046298902</c:v>
                </c:pt>
                <c:pt idx="606">
                  <c:v>1967.0301870748301</c:v>
                </c:pt>
                <c:pt idx="607">
                  <c:v>2523.4123616733195</c:v>
                </c:pt>
                <c:pt idx="608">
                  <c:v>2807.3566931555292</c:v>
                </c:pt>
                <c:pt idx="609">
                  <c:v>3049.6680511047384</c:v>
                </c:pt>
                <c:pt idx="610">
                  <c:v>3454.1755513806384</c:v>
                </c:pt>
                <c:pt idx="611">
                  <c:v>3785.1353458049884</c:v>
                </c:pt>
                <c:pt idx="612">
                  <c:v>3443.5456710997832</c:v>
                </c:pt>
                <c:pt idx="613">
                  <c:v>2524.5450241046842</c:v>
                </c:pt>
                <c:pt idx="614">
                  <c:v>1790.1616023666897</c:v>
                </c:pt>
                <c:pt idx="615">
                  <c:v>1593.35155597669</c:v>
                </c:pt>
                <c:pt idx="616">
                  <c:v>1586.5625787351987</c:v>
                </c:pt>
                <c:pt idx="617">
                  <c:v>1464.2433365295915</c:v>
                </c:pt>
                <c:pt idx="618">
                  <c:v>1222.4869234501257</c:v>
                </c:pt>
                <c:pt idx="619">
                  <c:v>927.29636409966565</c:v>
                </c:pt>
                <c:pt idx="620">
                  <c:v>799.9810518215545</c:v>
                </c:pt>
                <c:pt idx="621">
                  <c:v>952.72239797740338</c:v>
                </c:pt>
                <c:pt idx="622">
                  <c:v>1226.6672523003685</c:v>
                </c:pt>
                <c:pt idx="623">
                  <c:v>1453.9903984053065</c:v>
                </c:pt>
                <c:pt idx="624">
                  <c:v>1701.343538065672</c:v>
                </c:pt>
                <c:pt idx="625">
                  <c:v>1879.5895534139595</c:v>
                </c:pt>
                <c:pt idx="626">
                  <c:v>1821.3023846093377</c:v>
                </c:pt>
                <c:pt idx="627">
                  <c:v>1635.6094637885753</c:v>
                </c:pt>
                <c:pt idx="628">
                  <c:v>1531.7900193441319</c:v>
                </c:pt>
                <c:pt idx="629">
                  <c:v>1566.3965008256139</c:v>
                </c:pt>
                <c:pt idx="630">
                  <c:v>1781.2292057739855</c:v>
                </c:pt>
                <c:pt idx="631">
                  <c:v>2140.8940602947646</c:v>
                </c:pt>
                <c:pt idx="632">
                  <c:v>2436.5805433743735</c:v>
                </c:pt>
                <c:pt idx="633">
                  <c:v>2687.5098854968965</c:v>
                </c:pt>
                <c:pt idx="634">
                  <c:v>2853.2719683565197</c:v>
                </c:pt>
                <c:pt idx="635">
                  <c:v>2820.2965766196303</c:v>
                </c:pt>
                <c:pt idx="636">
                  <c:v>2556.8852316714865</c:v>
                </c:pt>
                <c:pt idx="637">
                  <c:v>2192.9492305033427</c:v>
                </c:pt>
                <c:pt idx="638">
                  <c:v>1993.5858045774169</c:v>
                </c:pt>
                <c:pt idx="639">
                  <c:v>1906.399939471504</c:v>
                </c:pt>
                <c:pt idx="640">
                  <c:v>1891.5623845000218</c:v>
                </c:pt>
                <c:pt idx="641">
                  <c:v>2161.1676390788944</c:v>
                </c:pt>
                <c:pt idx="642">
                  <c:v>2720.2537404424565</c:v>
                </c:pt>
                <c:pt idx="643">
                  <c:v>2992.3010455904132</c:v>
                </c:pt>
                <c:pt idx="644">
                  <c:v>2704.1109611888842</c:v>
                </c:pt>
                <c:pt idx="645">
                  <c:v>2522.0929289415476</c:v>
                </c:pt>
                <c:pt idx="646">
                  <c:v>2598.5111636099173</c:v>
                </c:pt>
                <c:pt idx="647">
                  <c:v>2633.4075767206195</c:v>
                </c:pt>
                <c:pt idx="648">
                  <c:v>2583.2231404958684</c:v>
                </c:pt>
                <c:pt idx="649">
                  <c:v>2386.5395506419563</c:v>
                </c:pt>
                <c:pt idx="650">
                  <c:v>1950.9186666708322</c:v>
                </c:pt>
                <c:pt idx="651">
                  <c:v>1174.8061422303876</c:v>
                </c:pt>
                <c:pt idx="652">
                  <c:v>536.33900135658882</c:v>
                </c:pt>
                <c:pt idx="653">
                  <c:v>357.96432521202541</c:v>
                </c:pt>
                <c:pt idx="654">
                  <c:v>29.840499732949866</c:v>
                </c:pt>
                <c:pt idx="655">
                  <c:v>837.38696228414824</c:v>
                </c:pt>
                <c:pt idx="656">
                  <c:v>1249.0133243379996</c:v>
                </c:pt>
                <c:pt idx="657">
                  <c:v>863.49313845526035</c:v>
                </c:pt>
                <c:pt idx="658">
                  <c:v>381.08817802067415</c:v>
                </c:pt>
                <c:pt idx="659">
                  <c:v>567.57099084277127</c:v>
                </c:pt>
                <c:pt idx="660">
                  <c:v>1240.0301165385035</c:v>
                </c:pt>
                <c:pt idx="661">
                  <c:v>1525.3370452098807</c:v>
                </c:pt>
                <c:pt idx="662">
                  <c:v>1340.5416877494797</c:v>
                </c:pt>
                <c:pt idx="663">
                  <c:v>708.82716049382714</c:v>
                </c:pt>
                <c:pt idx="664">
                  <c:v>210.85111056972528</c:v>
                </c:pt>
                <c:pt idx="665">
                  <c:v>50.076132381327206</c:v>
                </c:pt>
                <c:pt idx="666">
                  <c:v>301.18937975404424</c:v>
                </c:pt>
                <c:pt idx="667">
                  <c:v>826.49251351902876</c:v>
                </c:pt>
                <c:pt idx="668">
                  <c:v>1576.377202243003</c:v>
                </c:pt>
                <c:pt idx="669">
                  <c:v>1960.4697511082795</c:v>
                </c:pt>
                <c:pt idx="670">
                  <c:v>2421.2478318538929</c:v>
                </c:pt>
                <c:pt idx="671">
                  <c:v>2185.7265710079564</c:v>
                </c:pt>
                <c:pt idx="672">
                  <c:v>1859.9861738389877</c:v>
                </c:pt>
                <c:pt idx="673">
                  <c:v>2021.518524765278</c:v>
                </c:pt>
                <c:pt idx="674">
                  <c:v>2188.8421423053455</c:v>
                </c:pt>
                <c:pt idx="675">
                  <c:v>1850.3829523851155</c:v>
                </c:pt>
                <c:pt idx="676">
                  <c:v>1327.2837095314096</c:v>
                </c:pt>
                <c:pt idx="677">
                  <c:v>791.29688290605577</c:v>
                </c:pt>
                <c:pt idx="678">
                  <c:v>307.26876838889734</c:v>
                </c:pt>
                <c:pt idx="679">
                  <c:v>1011.1360766758494</c:v>
                </c:pt>
                <c:pt idx="680">
                  <c:v>1325.3854992410193</c:v>
                </c:pt>
                <c:pt idx="681">
                  <c:v>1303.2503191052974</c:v>
                </c:pt>
                <c:pt idx="682">
                  <c:v>652.85016210340871</c:v>
                </c:pt>
                <c:pt idx="683">
                  <c:v>296.78863497112997</c:v>
                </c:pt>
                <c:pt idx="684">
                  <c:v>54.225206611570627</c:v>
                </c:pt>
                <c:pt idx="685">
                  <c:v>599.83729338843</c:v>
                </c:pt>
                <c:pt idx="686">
                  <c:v>1129.6452465283633</c:v>
                </c:pt>
                <c:pt idx="687">
                  <c:v>1240.5985827143832</c:v>
                </c:pt>
                <c:pt idx="688">
                  <c:v>1362.4278613151721</c:v>
                </c:pt>
                <c:pt idx="689">
                  <c:v>1523.9680925936343</c:v>
                </c:pt>
                <c:pt idx="690">
                  <c:v>1234.4914679025883</c:v>
                </c:pt>
                <c:pt idx="691">
                  <c:v>877.16713165982685</c:v>
                </c:pt>
                <c:pt idx="692">
                  <c:v>910.74428935562651</c:v>
                </c:pt>
                <c:pt idx="693">
                  <c:v>1114.8228340923151</c:v>
                </c:pt>
                <c:pt idx="694">
                  <c:v>1118.4776569029823</c:v>
                </c:pt>
                <c:pt idx="695">
                  <c:v>722.99015849069883</c:v>
                </c:pt>
                <c:pt idx="696">
                  <c:v>434.4449949401253</c:v>
                </c:pt>
                <c:pt idx="697">
                  <c:v>825.40267132258441</c:v>
                </c:pt>
                <c:pt idx="698">
                  <c:v>527.44321695620386</c:v>
                </c:pt>
                <c:pt idx="699">
                  <c:v>308.85416666666686</c:v>
                </c:pt>
                <c:pt idx="700">
                  <c:v>32.421396895152043</c:v>
                </c:pt>
                <c:pt idx="701">
                  <c:v>197.76076576942364</c:v>
                </c:pt>
                <c:pt idx="702">
                  <c:v>287.64634986225917</c:v>
                </c:pt>
                <c:pt idx="703">
                  <c:v>303.44496097336997</c:v>
                </c:pt>
                <c:pt idx="704">
                  <c:v>143.25322026958901</c:v>
                </c:pt>
                <c:pt idx="705">
                  <c:v>162.45700797919403</c:v>
                </c:pt>
                <c:pt idx="706">
                  <c:v>414.44142192383526</c:v>
                </c:pt>
                <c:pt idx="707">
                  <c:v>414.29930131296453</c:v>
                </c:pt>
                <c:pt idx="708">
                  <c:v>179.91337826835655</c:v>
                </c:pt>
                <c:pt idx="709">
                  <c:v>140.35391015910483</c:v>
                </c:pt>
                <c:pt idx="710">
                  <c:v>632.59212018140602</c:v>
                </c:pt>
                <c:pt idx="711">
                  <c:v>1227.9801171501663</c:v>
                </c:pt>
                <c:pt idx="712">
                  <c:v>1068.3618279918333</c:v>
                </c:pt>
                <c:pt idx="713">
                  <c:v>360.43065615441128</c:v>
                </c:pt>
                <c:pt idx="714">
                  <c:v>200.96608608242821</c:v>
                </c:pt>
                <c:pt idx="715">
                  <c:v>768.24353258674137</c:v>
                </c:pt>
                <c:pt idx="716">
                  <c:v>539.85010737919276</c:v>
                </c:pt>
                <c:pt idx="717">
                  <c:v>67.284978729783987</c:v>
                </c:pt>
                <c:pt idx="718">
                  <c:v>194.52057682577163</c:v>
                </c:pt>
                <c:pt idx="719">
                  <c:v>513.54421091975212</c:v>
                </c:pt>
                <c:pt idx="720">
                  <c:v>847.35756867791497</c:v>
                </c:pt>
                <c:pt idx="721">
                  <c:v>887.97753222807353</c:v>
                </c:pt>
                <c:pt idx="722">
                  <c:v>927.10514493523192</c:v>
                </c:pt>
                <c:pt idx="723">
                  <c:v>941.99942373643626</c:v>
                </c:pt>
                <c:pt idx="724">
                  <c:v>1157.2489739697535</c:v>
                </c:pt>
                <c:pt idx="725">
                  <c:v>1692.8914460259157</c:v>
                </c:pt>
                <c:pt idx="726">
                  <c:v>2491.7067461358574</c:v>
                </c:pt>
                <c:pt idx="727">
                  <c:v>2944.9458288825167</c:v>
                </c:pt>
                <c:pt idx="728">
                  <c:v>2569.9741735537209</c:v>
                </c:pt>
                <c:pt idx="729">
                  <c:v>2319.1009234272237</c:v>
                </c:pt>
                <c:pt idx="730">
                  <c:v>1784.8038309293713</c:v>
                </c:pt>
                <c:pt idx="731">
                  <c:v>1396.9886604396879</c:v>
                </c:pt>
                <c:pt idx="732">
                  <c:v>1371.7659550045933</c:v>
                </c:pt>
                <c:pt idx="733">
                  <c:v>1416.1556453006665</c:v>
                </c:pt>
                <c:pt idx="734">
                  <c:v>1460.9041741888063</c:v>
                </c:pt>
                <c:pt idx="735">
                  <c:v>1544.7617111774323</c:v>
                </c:pt>
                <c:pt idx="736">
                  <c:v>1668.9870319875729</c:v>
                </c:pt>
                <c:pt idx="737">
                  <c:v>1678.3259091247455</c:v>
                </c:pt>
                <c:pt idx="738">
                  <c:v>1533.8939279415465</c:v>
                </c:pt>
                <c:pt idx="739">
                  <c:v>1839.1662362258949</c:v>
                </c:pt>
                <c:pt idx="740">
                  <c:v>2269.3618437388723</c:v>
                </c:pt>
                <c:pt idx="741">
                  <c:v>2221.7864118405269</c:v>
                </c:pt>
                <c:pt idx="742">
                  <c:v>1932.3352599380732</c:v>
                </c:pt>
                <c:pt idx="743">
                  <c:v>1690.7618417737449</c:v>
                </c:pt>
                <c:pt idx="744">
                  <c:v>1662.1079943685468</c:v>
                </c:pt>
                <c:pt idx="745">
                  <c:v>1662.1079943685468</c:v>
                </c:pt>
                <c:pt idx="746">
                  <c:v>1811.9929306854358</c:v>
                </c:pt>
                <c:pt idx="747">
                  <c:v>2057.3371798405619</c:v>
                </c:pt>
                <c:pt idx="748">
                  <c:v>2258.2800113847193</c:v>
                </c:pt>
                <c:pt idx="749">
                  <c:v>2212.569146421959</c:v>
                </c:pt>
                <c:pt idx="750">
                  <c:v>1945.1827177151849</c:v>
                </c:pt>
                <c:pt idx="751">
                  <c:v>1757.8563288262987</c:v>
                </c:pt>
                <c:pt idx="752">
                  <c:v>1601.1684872717071</c:v>
                </c:pt>
                <c:pt idx="753">
                  <c:v>1314.3825045705446</c:v>
                </c:pt>
                <c:pt idx="754">
                  <c:v>1082.5297967174338</c:v>
                </c:pt>
                <c:pt idx="755">
                  <c:v>852.37845627997069</c:v>
                </c:pt>
                <c:pt idx="756">
                  <c:v>193.38017979995834</c:v>
                </c:pt>
                <c:pt idx="757">
                  <c:v>918.89052606043992</c:v>
                </c:pt>
                <c:pt idx="758">
                  <c:v>1720.2641617941952</c:v>
                </c:pt>
                <c:pt idx="759">
                  <c:v>1800.5874826782556</c:v>
                </c:pt>
                <c:pt idx="760">
                  <c:v>1660.1745787081288</c:v>
                </c:pt>
                <c:pt idx="761">
                  <c:v>1483.3532097411971</c:v>
                </c:pt>
                <c:pt idx="762">
                  <c:v>1056.1173006086424</c:v>
                </c:pt>
                <c:pt idx="763">
                  <c:v>540.48650478709999</c:v>
                </c:pt>
                <c:pt idx="764">
                  <c:v>31.173867618672816</c:v>
                </c:pt>
                <c:pt idx="765">
                  <c:v>503.79032543534714</c:v>
                </c:pt>
                <c:pt idx="766">
                  <c:v>943.6538649742115</c:v>
                </c:pt>
                <c:pt idx="767">
                  <c:v>1183.7186263011477</c:v>
                </c:pt>
                <c:pt idx="768">
                  <c:v>1458.5986123864911</c:v>
                </c:pt>
                <c:pt idx="769">
                  <c:v>1957.3835239636112</c:v>
                </c:pt>
                <c:pt idx="770">
                  <c:v>2852.4017479083759</c:v>
                </c:pt>
                <c:pt idx="771">
                  <c:v>3504.61279721561</c:v>
                </c:pt>
                <c:pt idx="772">
                  <c:v>3914.0665174472001</c:v>
                </c:pt>
                <c:pt idx="773">
                  <c:v>3977.8481676953006</c:v>
                </c:pt>
                <c:pt idx="774">
                  <c:v>3920.3551992039538</c:v>
                </c:pt>
                <c:pt idx="775">
                  <c:v>4402.8353208439785</c:v>
                </c:pt>
                <c:pt idx="776">
                  <c:v>4316.5546297337405</c:v>
                </c:pt>
                <c:pt idx="777">
                  <c:v>3988.7779470909882</c:v>
                </c:pt>
                <c:pt idx="778">
                  <c:v>3973.4643626925827</c:v>
                </c:pt>
                <c:pt idx="779">
                  <c:v>3938.3779104693604</c:v>
                </c:pt>
                <c:pt idx="780">
                  <c:v>3759.7298136617696</c:v>
                </c:pt>
                <c:pt idx="781">
                  <c:v>3585.9060602546779</c:v>
                </c:pt>
                <c:pt idx="782">
                  <c:v>3421.923059704442</c:v>
                </c:pt>
                <c:pt idx="783">
                  <c:v>3281.5932574820572</c:v>
                </c:pt>
                <c:pt idx="784">
                  <c:v>3263.1107808137049</c:v>
                </c:pt>
                <c:pt idx="785">
                  <c:v>3494.7581358836778</c:v>
                </c:pt>
                <c:pt idx="786">
                  <c:v>3614.4426296306733</c:v>
                </c:pt>
                <c:pt idx="787">
                  <c:v>3371.6688087846082</c:v>
                </c:pt>
                <c:pt idx="788">
                  <c:v>3135.9364143001831</c:v>
                </c:pt>
                <c:pt idx="789">
                  <c:v>3135.9364143001899</c:v>
                </c:pt>
                <c:pt idx="790">
                  <c:v>3293.0772942785961</c:v>
                </c:pt>
                <c:pt idx="791">
                  <c:v>3421.305553213017</c:v>
                </c:pt>
                <c:pt idx="792">
                  <c:v>3103.6918934240325</c:v>
                </c:pt>
                <c:pt idx="793">
                  <c:v>1881.4418405868614</c:v>
                </c:pt>
                <c:pt idx="794">
                  <c:v>100.43189672180915</c:v>
                </c:pt>
                <c:pt idx="795">
                  <c:v>1417.1998773683022</c:v>
                </c:pt>
                <c:pt idx="796">
                  <c:v>2113.8578971533552</c:v>
                </c:pt>
                <c:pt idx="797">
                  <c:v>1838.1927269109365</c:v>
                </c:pt>
                <c:pt idx="798">
                  <c:v>905.11903720778196</c:v>
                </c:pt>
                <c:pt idx="799">
                  <c:v>181.47984658739483</c:v>
                </c:pt>
                <c:pt idx="800">
                  <c:v>929.29158233541364</c:v>
                </c:pt>
                <c:pt idx="801">
                  <c:v>1452.2574067697183</c:v>
                </c:pt>
                <c:pt idx="802">
                  <c:v>2359.925783291586</c:v>
                </c:pt>
                <c:pt idx="803">
                  <c:v>3565.0277385403192</c:v>
                </c:pt>
                <c:pt idx="804">
                  <c:v>4135.4051713277886</c:v>
                </c:pt>
                <c:pt idx="805">
                  <c:v>3575.3030465706352</c:v>
                </c:pt>
                <c:pt idx="806">
                  <c:v>2644.8552085740953</c:v>
                </c:pt>
                <c:pt idx="807">
                  <c:v>1953.713119392231</c:v>
                </c:pt>
                <c:pt idx="808">
                  <c:v>1323.8313533057842</c:v>
                </c:pt>
                <c:pt idx="809">
                  <c:v>824.47730435149379</c:v>
                </c:pt>
                <c:pt idx="810">
                  <c:v>329.90691319763368</c:v>
                </c:pt>
                <c:pt idx="811">
                  <c:v>513.13506118700889</c:v>
                </c:pt>
                <c:pt idx="812">
                  <c:v>1149.0236279122903</c:v>
                </c:pt>
                <c:pt idx="813">
                  <c:v>1308.1409734845893</c:v>
                </c:pt>
                <c:pt idx="814">
                  <c:v>1384.5116608780031</c:v>
                </c:pt>
                <c:pt idx="815">
                  <c:v>1452.351775459189</c:v>
                </c:pt>
                <c:pt idx="816">
                  <c:v>1319.5807754154621</c:v>
                </c:pt>
                <c:pt idx="817">
                  <c:v>1020.2889663096644</c:v>
                </c:pt>
                <c:pt idx="818">
                  <c:v>428.99536880868027</c:v>
                </c:pt>
                <c:pt idx="819">
                  <c:v>209.20950642270984</c:v>
                </c:pt>
                <c:pt idx="820">
                  <c:v>830.37963119131928</c:v>
                </c:pt>
                <c:pt idx="821">
                  <c:v>1426.289575824208</c:v>
                </c:pt>
                <c:pt idx="822">
                  <c:v>1657.9640587486908</c:v>
                </c:pt>
                <c:pt idx="823">
                  <c:v>1822.8724806038113</c:v>
                </c:pt>
                <c:pt idx="824">
                  <c:v>1868.4645061728397</c:v>
                </c:pt>
                <c:pt idx="825">
                  <c:v>1855.8708900226761</c:v>
                </c:pt>
                <c:pt idx="826">
                  <c:v>1974.5185476049924</c:v>
                </c:pt>
                <c:pt idx="827">
                  <c:v>2057.0080859096006</c:v>
                </c:pt>
                <c:pt idx="828">
                  <c:v>2353.8223098200087</c:v>
                </c:pt>
                <c:pt idx="829">
                  <c:v>2829.1874156687472</c:v>
                </c:pt>
                <c:pt idx="830">
                  <c:v>3023.4772612748798</c:v>
                </c:pt>
                <c:pt idx="831">
                  <c:v>2840.625550170329</c:v>
                </c:pt>
                <c:pt idx="832">
                  <c:v>2328.9242933743772</c:v>
                </c:pt>
                <c:pt idx="833">
                  <c:v>2044.4285217147774</c:v>
                </c:pt>
                <c:pt idx="834">
                  <c:v>2119.9011857000201</c:v>
                </c:pt>
                <c:pt idx="835">
                  <c:v>2167.4322730890622</c:v>
                </c:pt>
                <c:pt idx="836">
                  <c:v>2132.5091066040764</c:v>
                </c:pt>
                <c:pt idx="837">
                  <c:v>2239.7061804137034</c:v>
                </c:pt>
                <c:pt idx="838">
                  <c:v>2488.1941171402727</c:v>
                </c:pt>
                <c:pt idx="839">
                  <c:v>2565.9382971125401</c:v>
                </c:pt>
                <c:pt idx="840">
                  <c:v>2587.720242194674</c:v>
                </c:pt>
                <c:pt idx="841">
                  <c:v>2858.5115188943651</c:v>
                </c:pt>
                <c:pt idx="842">
                  <c:v>3134.2164852243341</c:v>
                </c:pt>
                <c:pt idx="843">
                  <c:v>3083.9970482759986</c:v>
                </c:pt>
                <c:pt idx="844">
                  <c:v>2778.4600133862828</c:v>
                </c:pt>
                <c:pt idx="845">
                  <c:v>2549.1594074115724</c:v>
                </c:pt>
                <c:pt idx="846">
                  <c:v>2523.5059312981416</c:v>
                </c:pt>
                <c:pt idx="847">
                  <c:v>2669.7390715545489</c:v>
                </c:pt>
                <c:pt idx="848">
                  <c:v>3061.2292252951079</c:v>
                </c:pt>
                <c:pt idx="849">
                  <c:v>3554.224793414458</c:v>
                </c:pt>
                <c:pt idx="850">
                  <c:v>3699.9030040926687</c:v>
                </c:pt>
                <c:pt idx="851">
                  <c:v>3437.9647673654717</c:v>
                </c:pt>
                <c:pt idx="852">
                  <c:v>3312.8532588042845</c:v>
                </c:pt>
                <c:pt idx="853">
                  <c:v>3372.1287049790826</c:v>
                </c:pt>
                <c:pt idx="854">
                  <c:v>3337.2841614454173</c:v>
                </c:pt>
                <c:pt idx="855">
                  <c:v>3138.7286741487219</c:v>
                </c:pt>
                <c:pt idx="856">
                  <c:v>3005.1864722779233</c:v>
                </c:pt>
                <c:pt idx="857">
                  <c:v>3444.4712485736572</c:v>
                </c:pt>
                <c:pt idx="858">
                  <c:v>4127.6986440237233</c:v>
                </c:pt>
                <c:pt idx="859">
                  <c:v>4272.8156884501568</c:v>
                </c:pt>
                <c:pt idx="860">
                  <c:v>4034.3267659068565</c:v>
                </c:pt>
                <c:pt idx="861">
                  <c:v>4302.6621606708195</c:v>
                </c:pt>
                <c:pt idx="862">
                  <c:v>5341.6692226324194</c:v>
                </c:pt>
                <c:pt idx="863">
                  <c:v>5531.6440289958964</c:v>
                </c:pt>
                <c:pt idx="864">
                  <c:v>4708.7488960804722</c:v>
                </c:pt>
                <c:pt idx="865">
                  <c:v>4439.0520099989835</c:v>
                </c:pt>
                <c:pt idx="866">
                  <c:v>4894.0578780486794</c:v>
                </c:pt>
                <c:pt idx="867">
                  <c:v>5487.8554783560157</c:v>
                </c:pt>
                <c:pt idx="868">
                  <c:v>5324.8130136658256</c:v>
                </c:pt>
                <c:pt idx="869">
                  <c:v>4535.7121156160656</c:v>
                </c:pt>
                <c:pt idx="870">
                  <c:v>4006.2841717265455</c:v>
                </c:pt>
                <c:pt idx="871">
                  <c:v>3802.0455423905082</c:v>
                </c:pt>
                <c:pt idx="872">
                  <c:v>3703.1129346443217</c:v>
                </c:pt>
                <c:pt idx="873">
                  <c:v>3548.2892923774971</c:v>
                </c:pt>
                <c:pt idx="874">
                  <c:v>3206.1988221214406</c:v>
                </c:pt>
                <c:pt idx="875">
                  <c:v>2785.8980318673266</c:v>
                </c:pt>
                <c:pt idx="876">
                  <c:v>2404.0399771785014</c:v>
                </c:pt>
                <c:pt idx="877">
                  <c:v>2446.4044566594644</c:v>
                </c:pt>
                <c:pt idx="878">
                  <c:v>2899.2869740488813</c:v>
                </c:pt>
                <c:pt idx="879">
                  <c:v>3336.5026527905293</c:v>
                </c:pt>
                <c:pt idx="880">
                  <c:v>3020.5304305683098</c:v>
                </c:pt>
                <c:pt idx="881">
                  <c:v>2408.3330990798522</c:v>
                </c:pt>
                <c:pt idx="882">
                  <c:v>2835.778028689283</c:v>
                </c:pt>
                <c:pt idx="883">
                  <c:v>3347.3521027633574</c:v>
                </c:pt>
                <c:pt idx="884">
                  <c:v>3398.509510170762</c:v>
                </c:pt>
                <c:pt idx="885">
                  <c:v>3562.1350506456047</c:v>
                </c:pt>
                <c:pt idx="886">
                  <c:v>3644.140207735988</c:v>
                </c:pt>
                <c:pt idx="887">
                  <c:v>3561.5100181103935</c:v>
                </c:pt>
                <c:pt idx="888">
                  <c:v>3364.9388627696303</c:v>
                </c:pt>
                <c:pt idx="889">
                  <c:v>3087.5574571732536</c:v>
                </c:pt>
                <c:pt idx="890">
                  <c:v>2742.4128284233784</c:v>
                </c:pt>
                <c:pt idx="891">
                  <c:v>2316.8057914358005</c:v>
                </c:pt>
                <c:pt idx="892">
                  <c:v>1927.4037888418295</c:v>
                </c:pt>
                <c:pt idx="893">
                  <c:v>1772.2200202394997</c:v>
                </c:pt>
                <c:pt idx="894">
                  <c:v>1875.5413363692608</c:v>
                </c:pt>
                <c:pt idx="895">
                  <c:v>2130.3993833146969</c:v>
                </c:pt>
                <c:pt idx="896">
                  <c:v>2464.6560602546783</c:v>
                </c:pt>
                <c:pt idx="897">
                  <c:v>2680.5978096778958</c:v>
                </c:pt>
                <c:pt idx="898">
                  <c:v>2727.1660967149332</c:v>
                </c:pt>
                <c:pt idx="899">
                  <c:v>2578.8074155281961</c:v>
                </c:pt>
                <c:pt idx="900">
                  <c:v>2321.5960187449641</c:v>
                </c:pt>
                <c:pt idx="901">
                  <c:v>1860.1509412304881</c:v>
                </c:pt>
                <c:pt idx="902">
                  <c:v>249.4568218127456</c:v>
                </c:pt>
                <c:pt idx="903">
                  <c:v>2113.8578971533552</c:v>
                </c:pt>
                <c:pt idx="904">
                  <c:v>1838.1927269109365</c:v>
                </c:pt>
                <c:pt idx="905">
                  <c:v>905.11903720778196</c:v>
                </c:pt>
                <c:pt idx="906">
                  <c:v>181.47984658739483</c:v>
                </c:pt>
                <c:pt idx="907">
                  <c:v>929.29158233541364</c:v>
                </c:pt>
                <c:pt idx="908">
                  <c:v>1452.2574067697183</c:v>
                </c:pt>
                <c:pt idx="909">
                  <c:v>2359.925783291586</c:v>
                </c:pt>
                <c:pt idx="910">
                  <c:v>3565.0277385403192</c:v>
                </c:pt>
                <c:pt idx="911">
                  <c:v>4135.4051713277886</c:v>
                </c:pt>
                <c:pt idx="912">
                  <c:v>3575.3030465706352</c:v>
                </c:pt>
                <c:pt idx="913">
                  <c:v>3041.3251159815027</c:v>
                </c:pt>
                <c:pt idx="914">
                  <c:v>3857.7916807218739</c:v>
                </c:pt>
                <c:pt idx="915">
                  <c:v>4110.1378757425846</c:v>
                </c:pt>
                <c:pt idx="916">
                  <c:v>3405.240983062954</c:v>
                </c:pt>
                <c:pt idx="917">
                  <c:v>2937.8714114969516</c:v>
                </c:pt>
                <c:pt idx="918">
                  <c:v>2475.5383112458321</c:v>
                </c:pt>
                <c:pt idx="919">
                  <c:v>2750.7832704362736</c:v>
                </c:pt>
                <c:pt idx="920">
                  <c:v>3189.4946944189369</c:v>
                </c:pt>
                <c:pt idx="921">
                  <c:v>3924.1067491811527</c:v>
                </c:pt>
                <c:pt idx="922">
                  <c:v>4403.2513901642687</c:v>
                </c:pt>
                <c:pt idx="923">
                  <c:v>4301.9113854219349</c:v>
                </c:pt>
                <c:pt idx="924">
                  <c:v>3165.8821166207504</c:v>
                </c:pt>
                <c:pt idx="925">
                  <c:v>1817.0406608082515</c:v>
                </c:pt>
                <c:pt idx="926">
                  <c:v>1855.3206490929726</c:v>
                </c:pt>
                <c:pt idx="927">
                  <c:v>2129.6943486607956</c:v>
                </c:pt>
                <c:pt idx="928">
                  <c:v>2212.9372006110366</c:v>
                </c:pt>
                <c:pt idx="929">
                  <c:v>2318.3106634527103</c:v>
                </c:pt>
                <c:pt idx="930">
                  <c:v>2331.0801288107855</c:v>
                </c:pt>
                <c:pt idx="931">
                  <c:v>2306.4472694112842</c:v>
                </c:pt>
                <c:pt idx="932">
                  <c:v>2228.8177252841733</c:v>
                </c:pt>
                <c:pt idx="933">
                  <c:v>2017.9591836734703</c:v>
                </c:pt>
                <c:pt idx="934">
                  <c:v>1648.2449228160817</c:v>
                </c:pt>
                <c:pt idx="935">
                  <c:v>1528.2598681881693</c:v>
                </c:pt>
                <c:pt idx="936">
                  <c:v>1680.3684813763271</c:v>
                </c:pt>
                <c:pt idx="937">
                  <c:v>1806.7505866748293</c:v>
                </c:pt>
                <c:pt idx="938">
                  <c:v>1812.2839011637716</c:v>
                </c:pt>
                <c:pt idx="939">
                  <c:v>1734.6722253716298</c:v>
                </c:pt>
                <c:pt idx="940">
                  <c:v>1773.9720124352164</c:v>
                </c:pt>
                <c:pt idx="941">
                  <c:v>1955.9412038078165</c:v>
                </c:pt>
                <c:pt idx="942">
                  <c:v>2029.6666807218742</c:v>
                </c:pt>
                <c:pt idx="943">
                  <c:v>2062.5559413580245</c:v>
                </c:pt>
                <c:pt idx="944">
                  <c:v>2143.6554783950628</c:v>
                </c:pt>
                <c:pt idx="945">
                  <c:v>2232.7916807218771</c:v>
                </c:pt>
                <c:pt idx="946">
                  <c:v>2534.3366865417734</c:v>
                </c:pt>
                <c:pt idx="947">
                  <c:v>2851.859725371628</c:v>
                </c:pt>
                <c:pt idx="948">
                  <c:v>2757.7399224152473</c:v>
                </c:pt>
                <c:pt idx="949">
                  <c:v>2413.2612932301804</c:v>
                </c:pt>
                <c:pt idx="950">
                  <c:v>1814.038052721088</c:v>
                </c:pt>
                <c:pt idx="951">
                  <c:v>788.40634493773132</c:v>
                </c:pt>
                <c:pt idx="952">
                  <c:v>645.84502290738806</c:v>
                </c:pt>
                <c:pt idx="953">
                  <c:v>1799.7568657092477</c:v>
                </c:pt>
                <c:pt idx="954">
                  <c:v>2092.2861161605761</c:v>
                </c:pt>
                <c:pt idx="955">
                  <c:v>1980.0258264462814</c:v>
                </c:pt>
                <c:pt idx="956">
                  <c:v>1827.0963669367343</c:v>
                </c:pt>
                <c:pt idx="957">
                  <c:v>978.68292281712138</c:v>
                </c:pt>
                <c:pt idx="958">
                  <c:v>229.47226269601839</c:v>
                </c:pt>
                <c:pt idx="959">
                  <c:v>1310.8898066419711</c:v>
                </c:pt>
                <c:pt idx="960">
                  <c:v>2517.1509297780949</c:v>
                </c:pt>
                <c:pt idx="961">
                  <c:v>3755.9743701965026</c:v>
                </c:pt>
                <c:pt idx="962">
                  <c:v>4433.6406960243539</c:v>
                </c:pt>
                <c:pt idx="963">
                  <c:v>4416.3930937388741</c:v>
                </c:pt>
                <c:pt idx="964">
                  <c:v>3876.1825961636591</c:v>
                </c:pt>
                <c:pt idx="965">
                  <c:v>3082.0185599683709</c:v>
                </c:pt>
                <c:pt idx="966">
                  <c:v>2396.1356215083229</c:v>
                </c:pt>
                <c:pt idx="967">
                  <c:v>1972.5343649856641</c:v>
                </c:pt>
                <c:pt idx="968">
                  <c:v>1769.0059918786926</c:v>
                </c:pt>
                <c:pt idx="969">
                  <c:v>1468.1912163013342</c:v>
                </c:pt>
                <c:pt idx="970">
                  <c:v>918.18833010323794</c:v>
                </c:pt>
                <c:pt idx="971">
                  <c:v>98.372992447668139</c:v>
                </c:pt>
                <c:pt idx="972">
                  <c:v>1444.5501981784455</c:v>
                </c:pt>
                <c:pt idx="973">
                  <c:v>2044.4005076012663</c:v>
                </c:pt>
                <c:pt idx="974">
                  <c:v>1912.9566472288338</c:v>
                </c:pt>
                <c:pt idx="975">
                  <c:v>1740.843617061149</c:v>
                </c:pt>
                <c:pt idx="976">
                  <c:v>1546.6435930241394</c:v>
                </c:pt>
                <c:pt idx="977">
                  <c:v>993.56319293481079</c:v>
                </c:pt>
                <c:pt idx="978">
                  <c:v>548.93872761838156</c:v>
                </c:pt>
                <c:pt idx="979">
                  <c:v>400.18565759637193</c:v>
                </c:pt>
                <c:pt idx="980">
                  <c:v>271.3095504883924</c:v>
                </c:pt>
                <c:pt idx="981">
                  <c:v>175.65350214159733</c:v>
                </c:pt>
                <c:pt idx="982">
                  <c:v>141.22259234272224</c:v>
                </c:pt>
                <c:pt idx="983">
                  <c:v>143.61103237591337</c:v>
                </c:pt>
                <c:pt idx="984">
                  <c:v>98.513104660290821</c:v>
                </c:pt>
                <c:pt idx="985">
                  <c:v>25.605552406147648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22.129967995768862</c:v>
                </c:pt>
                <c:pt idx="1028">
                  <c:v>220.63185191431941</c:v>
                </c:pt>
                <c:pt idx="1029">
                  <c:v>765.23007465918704</c:v>
                </c:pt>
                <c:pt idx="1030">
                  <c:v>1406.4610767018776</c:v>
                </c:pt>
                <c:pt idx="1031">
                  <c:v>1764.1003677259084</c:v>
                </c:pt>
                <c:pt idx="1032">
                  <c:v>1936.2175428787982</c:v>
                </c:pt>
                <c:pt idx="1033">
                  <c:v>2124.3961355203242</c:v>
                </c:pt>
                <c:pt idx="1034">
                  <c:v>2349.1380532546659</c:v>
                </c:pt>
                <c:pt idx="1035">
                  <c:v>2440.3177928272635</c:v>
                </c:pt>
                <c:pt idx="1036">
                  <c:v>2352.92337672749</c:v>
                </c:pt>
                <c:pt idx="1037">
                  <c:v>2305.7537024413368</c:v>
                </c:pt>
                <c:pt idx="1038">
                  <c:v>2464.3726434750515</c:v>
                </c:pt>
                <c:pt idx="1039">
                  <c:v>2852.1624394324617</c:v>
                </c:pt>
                <c:pt idx="1040">
                  <c:v>3192.9011304552423</c:v>
                </c:pt>
                <c:pt idx="1041">
                  <c:v>3334.3403565129756</c:v>
                </c:pt>
                <c:pt idx="1042">
                  <c:v>3175.8636454084235</c:v>
                </c:pt>
                <c:pt idx="1043">
                  <c:v>2769.8746246087967</c:v>
                </c:pt>
                <c:pt idx="1044">
                  <c:v>2359.0264353751904</c:v>
                </c:pt>
                <c:pt idx="1045">
                  <c:v>2137.3072562358261</c:v>
                </c:pt>
                <c:pt idx="1046">
                  <c:v>2145.1846616937269</c:v>
                </c:pt>
                <c:pt idx="1047">
                  <c:v>2200.9308237757914</c:v>
                </c:pt>
                <c:pt idx="1048">
                  <c:v>2056.5439263017724</c:v>
                </c:pt>
                <c:pt idx="1049">
                  <c:v>1641.6599904424584</c:v>
                </c:pt>
                <c:pt idx="1050">
                  <c:v>1035.7936514443554</c:v>
                </c:pt>
                <c:pt idx="1051">
                  <c:v>525.81647586720669</c:v>
                </c:pt>
                <c:pt idx="1052">
                  <c:v>181.99980114482173</c:v>
                </c:pt>
                <c:pt idx="1053">
                  <c:v>183.86116498941169</c:v>
                </c:pt>
                <c:pt idx="1054">
                  <c:v>654.21142079421361</c:v>
                </c:pt>
                <c:pt idx="1055">
                  <c:v>1189.1341145426634</c:v>
                </c:pt>
                <c:pt idx="1056">
                  <c:v>1661.814808568055</c:v>
                </c:pt>
                <c:pt idx="1057">
                  <c:v>1765.9065115179837</c:v>
                </c:pt>
                <c:pt idx="1058">
                  <c:v>1386.5165446726594</c:v>
                </c:pt>
                <c:pt idx="1059">
                  <c:v>1055.2355945821855</c:v>
                </c:pt>
                <c:pt idx="1060">
                  <c:v>752.94716972341439</c:v>
                </c:pt>
                <c:pt idx="1061">
                  <c:v>343.82289122413573</c:v>
                </c:pt>
                <c:pt idx="1062">
                  <c:v>13.118312063117358</c:v>
                </c:pt>
                <c:pt idx="1063">
                  <c:v>178.81149218946842</c:v>
                </c:pt>
                <c:pt idx="1064">
                  <c:v>455.64217728719899</c:v>
                </c:pt>
                <c:pt idx="1065">
                  <c:v>1009.4342192799982</c:v>
                </c:pt>
                <c:pt idx="1066">
                  <c:v>1454.4179920208057</c:v>
                </c:pt>
                <c:pt idx="1067">
                  <c:v>1223.7790767133301</c:v>
                </c:pt>
                <c:pt idx="1068">
                  <c:v>771.20536299919422</c:v>
                </c:pt>
                <c:pt idx="1069">
                  <c:v>800.96074380165237</c:v>
                </c:pt>
                <c:pt idx="1070">
                  <c:v>1219.5351473922904</c:v>
                </c:pt>
                <c:pt idx="1071">
                  <c:v>1770.4385225164449</c:v>
                </c:pt>
                <c:pt idx="1072">
                  <c:v>2287.0797785367586</c:v>
                </c:pt>
                <c:pt idx="1073">
                  <c:v>2946.9218249933883</c:v>
                </c:pt>
                <c:pt idx="1074">
                  <c:v>3863.3900038053189</c:v>
                </c:pt>
                <c:pt idx="1075">
                  <c:v>4714.3643713990032</c:v>
                </c:pt>
                <c:pt idx="1076">
                  <c:v>5023.2945416075818</c:v>
                </c:pt>
                <c:pt idx="1077">
                  <c:v>4903.5288800054768</c:v>
                </c:pt>
                <c:pt idx="1078">
                  <c:v>4678.8345420812957</c:v>
                </c:pt>
                <c:pt idx="1079">
                  <c:v>4638.3344505922987</c:v>
                </c:pt>
                <c:pt idx="1080">
                  <c:v>4414.8968699049883</c:v>
                </c:pt>
                <c:pt idx="1081">
                  <c:v>3684.5313277591399</c:v>
                </c:pt>
                <c:pt idx="1082">
                  <c:v>2825.7963154269969</c:v>
                </c:pt>
                <c:pt idx="1083">
                  <c:v>1840.3537068140688</c:v>
                </c:pt>
                <c:pt idx="1084">
                  <c:v>1218.7273301193743</c:v>
                </c:pt>
                <c:pt idx="1085">
                  <c:v>1519.5342159093518</c:v>
                </c:pt>
                <c:pt idx="1086">
                  <c:v>2177.2727005938609</c:v>
                </c:pt>
                <c:pt idx="1087">
                  <c:v>2529.9578857790448</c:v>
                </c:pt>
                <c:pt idx="1088">
                  <c:v>2582.6854415626044</c:v>
                </c:pt>
                <c:pt idx="1089">
                  <c:v>2547.1057162534398</c:v>
                </c:pt>
                <c:pt idx="1090">
                  <c:v>2502.8696051423312</c:v>
                </c:pt>
                <c:pt idx="1091">
                  <c:v>2635.5779384756665</c:v>
                </c:pt>
                <c:pt idx="1092">
                  <c:v>3106.4777148807198</c:v>
                </c:pt>
                <c:pt idx="1093">
                  <c:v>3790.3312448334109</c:v>
                </c:pt>
                <c:pt idx="1094">
                  <c:v>4101.9562680635454</c:v>
                </c:pt>
                <c:pt idx="1095">
                  <c:v>3821.1088154269974</c:v>
                </c:pt>
                <c:pt idx="1096">
                  <c:v>3368.6976615906538</c:v>
                </c:pt>
                <c:pt idx="1097">
                  <c:v>2859.7238854219349</c:v>
                </c:pt>
                <c:pt idx="1098">
                  <c:v>2154.6274985736559</c:v>
                </c:pt>
                <c:pt idx="1099">
                  <c:v>1309.8833346087124</c:v>
                </c:pt>
                <c:pt idx="1100">
                  <c:v>1089.7999943779168</c:v>
                </c:pt>
                <c:pt idx="1101">
                  <c:v>1669.4744968885939</c:v>
                </c:pt>
                <c:pt idx="1102">
                  <c:v>2424.9975976004107</c:v>
                </c:pt>
                <c:pt idx="1103">
                  <c:v>3299.1196051423331</c:v>
                </c:pt>
                <c:pt idx="1104">
                  <c:v>4208.6000471890638</c:v>
                </c:pt>
                <c:pt idx="1105">
                  <c:v>4543.8590290531565</c:v>
                </c:pt>
                <c:pt idx="1106">
                  <c:v>4013.4738854219377</c:v>
                </c:pt>
                <c:pt idx="1107">
                  <c:v>3254.2611440237279</c:v>
                </c:pt>
                <c:pt idx="1108">
                  <c:v>2517.8176971737589</c:v>
                </c:pt>
                <c:pt idx="1109">
                  <c:v>1772.4515726477282</c:v>
                </c:pt>
                <c:pt idx="1110">
                  <c:v>1709.902681994133</c:v>
                </c:pt>
                <c:pt idx="1111">
                  <c:v>2389.0635365716525</c:v>
                </c:pt>
                <c:pt idx="1112">
                  <c:v>3365.8596543147405</c:v>
                </c:pt>
                <c:pt idx="1113">
                  <c:v>4720.6192907221048</c:v>
                </c:pt>
                <c:pt idx="1114">
                  <c:v>5739.622756892777</c:v>
                </c:pt>
                <c:pt idx="1115">
                  <c:v>5444.8058064670658</c:v>
                </c:pt>
                <c:pt idx="1116">
                  <c:v>4374.1841270101568</c:v>
                </c:pt>
                <c:pt idx="1117">
                  <c:v>3464.3754603731568</c:v>
                </c:pt>
                <c:pt idx="1118">
                  <c:v>2642.3958333333289</c:v>
                </c:pt>
                <c:pt idx="1119">
                  <c:v>2127.6211617567174</c:v>
                </c:pt>
                <c:pt idx="1120">
                  <c:v>2283.6639850499487</c:v>
                </c:pt>
                <c:pt idx="1121">
                  <c:v>2574.8459184714579</c:v>
                </c:pt>
                <c:pt idx="1122">
                  <c:v>2482.1909698796881</c:v>
                </c:pt>
                <c:pt idx="1123">
                  <c:v>1828.4783242000503</c:v>
                </c:pt>
                <c:pt idx="1124">
                  <c:v>704.33396529716447</c:v>
                </c:pt>
                <c:pt idx="1125">
                  <c:v>724.78333895541982</c:v>
                </c:pt>
                <c:pt idx="1126">
                  <c:v>1859.9684109180857</c:v>
                </c:pt>
                <c:pt idx="1127">
                  <c:v>2180.9939934804638</c:v>
                </c:pt>
                <c:pt idx="1128">
                  <c:v>2057.5078136549992</c:v>
                </c:pt>
                <c:pt idx="1129">
                  <c:v>1551.052338214135</c:v>
                </c:pt>
                <c:pt idx="1130">
                  <c:v>1012.1949056635212</c:v>
                </c:pt>
                <c:pt idx="1131">
                  <c:v>800.50846214672038</c:v>
                </c:pt>
                <c:pt idx="1132">
                  <c:v>769.53628287096831</c:v>
                </c:pt>
                <c:pt idx="1133">
                  <c:v>848.57846138149182</c:v>
                </c:pt>
                <c:pt idx="1134">
                  <c:v>862.88582849730096</c:v>
                </c:pt>
                <c:pt idx="1135">
                  <c:v>705.4086584511366</c:v>
                </c:pt>
                <c:pt idx="1136">
                  <c:v>396.2759077842951</c:v>
                </c:pt>
                <c:pt idx="1137">
                  <c:v>76.351423298122569</c:v>
                </c:pt>
                <c:pt idx="1138">
                  <c:v>113.92026388914931</c:v>
                </c:pt>
                <c:pt idx="1139">
                  <c:v>191.06442113882594</c:v>
                </c:pt>
                <c:pt idx="1140">
                  <c:v>242.17866929447001</c:v>
                </c:pt>
                <c:pt idx="1141">
                  <c:v>369.53750424259067</c:v>
                </c:pt>
                <c:pt idx="1142">
                  <c:v>688.22090207371616</c:v>
                </c:pt>
                <c:pt idx="1143">
                  <c:v>1140.6109874122594</c:v>
                </c:pt>
                <c:pt idx="1144">
                  <c:v>1263.6140070697695</c:v>
                </c:pt>
                <c:pt idx="1145">
                  <c:v>853.18513547139105</c:v>
                </c:pt>
                <c:pt idx="1146">
                  <c:v>128.05665134128361</c:v>
                </c:pt>
                <c:pt idx="1147">
                  <c:v>890.71570424925449</c:v>
                </c:pt>
                <c:pt idx="1148">
                  <c:v>945.86423722381494</c:v>
                </c:pt>
                <c:pt idx="1149">
                  <c:v>422.76389825902788</c:v>
                </c:pt>
                <c:pt idx="1150">
                  <c:v>58.257200952006244</c:v>
                </c:pt>
                <c:pt idx="1151">
                  <c:v>104.24279904799384</c:v>
                </c:pt>
                <c:pt idx="1152">
                  <c:v>275.77057682577168</c:v>
                </c:pt>
                <c:pt idx="1153">
                  <c:v>850.95429076895539</c:v>
                </c:pt>
                <c:pt idx="1154">
                  <c:v>1839.932233070761</c:v>
                </c:pt>
                <c:pt idx="1155">
                  <c:v>2533.2106886219444</c:v>
                </c:pt>
                <c:pt idx="1156">
                  <c:v>2593.3109393512527</c:v>
                </c:pt>
                <c:pt idx="1157">
                  <c:v>2962.9940510027095</c:v>
                </c:pt>
                <c:pt idx="1158">
                  <c:v>3815.2448755749633</c:v>
                </c:pt>
                <c:pt idx="1159">
                  <c:v>4857.1243049178647</c:v>
                </c:pt>
                <c:pt idx="1160">
                  <c:v>5556.9890521635643</c:v>
                </c:pt>
                <c:pt idx="1161">
                  <c:v>5697.5430134940407</c:v>
                </c:pt>
                <c:pt idx="1162">
                  <c:v>5766.7142090613434</c:v>
                </c:pt>
                <c:pt idx="1163">
                  <c:v>6069.2522687449655</c:v>
                </c:pt>
                <c:pt idx="1164">
                  <c:v>6432.6446248456559</c:v>
                </c:pt>
                <c:pt idx="1165">
                  <c:v>6783.0985410693183</c:v>
                </c:pt>
                <c:pt idx="1166">
                  <c:v>6188.9835455149278</c:v>
                </c:pt>
                <c:pt idx="1167">
                  <c:v>5340.5199731024968</c:v>
                </c:pt>
                <c:pt idx="1168">
                  <c:v>5785.0323822902283</c:v>
                </c:pt>
                <c:pt idx="1169">
                  <c:v>6267.0802646127377</c:v>
                </c:pt>
                <c:pt idx="1170">
                  <c:v>6326.9482234085863</c:v>
                </c:pt>
                <c:pt idx="1171">
                  <c:v>6429.3614630769644</c:v>
                </c:pt>
                <c:pt idx="1172">
                  <c:v>6455.8125316242176</c:v>
                </c:pt>
                <c:pt idx="1173">
                  <c:v>6451.1287617855523</c:v>
                </c:pt>
                <c:pt idx="1174">
                  <c:v>6492.0904328405677</c:v>
                </c:pt>
                <c:pt idx="1175">
                  <c:v>6454.0443863495802</c:v>
                </c:pt>
                <c:pt idx="1176">
                  <c:v>6385.4404287541465</c:v>
                </c:pt>
                <c:pt idx="1177">
                  <c:v>6430.2411021418002</c:v>
                </c:pt>
                <c:pt idx="1178">
                  <c:v>6671.3445355950753</c:v>
                </c:pt>
                <c:pt idx="1179">
                  <c:v>6944.2728114738384</c:v>
                </c:pt>
                <c:pt idx="1180">
                  <c:v>7087.5956632653051</c:v>
                </c:pt>
                <c:pt idx="1181">
                  <c:v>7164.5827668954062</c:v>
                </c:pt>
                <c:pt idx="1182">
                  <c:v>7090.0552239567451</c:v>
                </c:pt>
                <c:pt idx="1183">
                  <c:v>6984.0999802316073</c:v>
                </c:pt>
                <c:pt idx="1184">
                  <c:v>6931.0102002424755</c:v>
                </c:pt>
                <c:pt idx="1185">
                  <c:v>6792.7012029176522</c:v>
                </c:pt>
                <c:pt idx="1186">
                  <c:v>6484.676579558206</c:v>
                </c:pt>
                <c:pt idx="1187">
                  <c:v>6274.5550517804304</c:v>
                </c:pt>
                <c:pt idx="1188">
                  <c:v>6274.5550517804304</c:v>
                </c:pt>
                <c:pt idx="1189">
                  <c:v>6274.5550517804304</c:v>
                </c:pt>
                <c:pt idx="1190">
                  <c:v>6274.5550517804304</c:v>
                </c:pt>
                <c:pt idx="1191">
                  <c:v>6274.5550517804304</c:v>
                </c:pt>
                <c:pt idx="1192">
                  <c:v>6274.5550517804304</c:v>
                </c:pt>
                <c:pt idx="1193">
                  <c:v>6274.5550517804304</c:v>
                </c:pt>
                <c:pt idx="1194">
                  <c:v>6274.5550517804304</c:v>
                </c:pt>
                <c:pt idx="1195">
                  <c:v>6344.5955610396959</c:v>
                </c:pt>
                <c:pt idx="1196">
                  <c:v>6358.1572046480096</c:v>
                </c:pt>
                <c:pt idx="1197">
                  <c:v>6358.1572046479996</c:v>
                </c:pt>
                <c:pt idx="1198">
                  <c:v>6652.4972153117469</c:v>
                </c:pt>
                <c:pt idx="1199">
                  <c:v>6990.1177803727887</c:v>
                </c:pt>
                <c:pt idx="1200">
                  <c:v>7344.9866065572223</c:v>
                </c:pt>
                <c:pt idx="1201">
                  <c:v>7676.7911671861839</c:v>
                </c:pt>
                <c:pt idx="1202">
                  <c:v>7652.7746452881765</c:v>
                </c:pt>
                <c:pt idx="1203">
                  <c:v>7452.4826053776278</c:v>
                </c:pt>
                <c:pt idx="1204">
                  <c:v>7220.1392038296763</c:v>
                </c:pt>
                <c:pt idx="1205">
                  <c:v>7030.1770572400965</c:v>
                </c:pt>
                <c:pt idx="1206">
                  <c:v>6971.4040437877029</c:v>
                </c:pt>
                <c:pt idx="1207">
                  <c:v>6985.6200455388789</c:v>
                </c:pt>
                <c:pt idx="1208">
                  <c:v>6999.850525456588</c:v>
                </c:pt>
                <c:pt idx="1209">
                  <c:v>6940.8200205778721</c:v>
                </c:pt>
                <c:pt idx="1210">
                  <c:v>6867.5445576149032</c:v>
                </c:pt>
                <c:pt idx="1211">
                  <c:v>6867.5445576149032</c:v>
                </c:pt>
                <c:pt idx="1212">
                  <c:v>6794.2690946519342</c:v>
                </c:pt>
                <c:pt idx="1213">
                  <c:v>6780.2498310121346</c:v>
                </c:pt>
                <c:pt idx="1214">
                  <c:v>6853.4500624936227</c:v>
                </c:pt>
                <c:pt idx="1215">
                  <c:v>6853.4500624936227</c:v>
                </c:pt>
                <c:pt idx="1216">
                  <c:v>6780.2498310121455</c:v>
                </c:pt>
                <c:pt idx="1217">
                  <c:v>6693.1200455388753</c:v>
                </c:pt>
                <c:pt idx="1218">
                  <c:v>6679.2049697136245</c:v>
                </c:pt>
                <c:pt idx="1219">
                  <c:v>6665.3043720549222</c:v>
                </c:pt>
                <c:pt idx="1220">
                  <c:v>6578.5189470071809</c:v>
                </c:pt>
                <c:pt idx="1221">
                  <c:v>6405.4429203001982</c:v>
                </c:pt>
                <c:pt idx="1222">
                  <c:v>6292.112235007251</c:v>
                </c:pt>
                <c:pt idx="1223">
                  <c:v>6179.3632421020102</c:v>
                </c:pt>
                <c:pt idx="1224">
                  <c:v>6197.9280045351516</c:v>
                </c:pt>
                <c:pt idx="1225">
                  <c:v>6314.8406575286936</c:v>
                </c:pt>
                <c:pt idx="1226">
                  <c:v>6359.5137694846844</c:v>
                </c:pt>
                <c:pt idx="1227">
                  <c:v>6345.9490103050739</c:v>
                </c:pt>
                <c:pt idx="1228">
                  <c:v>6318.8629264454494</c:v>
                </c:pt>
                <c:pt idx="1229">
                  <c:v>6305.3416017654408</c:v>
                </c:pt>
                <c:pt idx="1230">
                  <c:v>6207.0981739420567</c:v>
                </c:pt>
                <c:pt idx="1231">
                  <c:v>6251.4010847107465</c:v>
                </c:pt>
                <c:pt idx="1232">
                  <c:v>6379.9891879004472</c:v>
                </c:pt>
                <c:pt idx="1233">
                  <c:v>6379.9891879004372</c:v>
                </c:pt>
                <c:pt idx="1234">
                  <c:v>6366.40426925667</c:v>
                </c:pt>
                <c:pt idx="1235">
                  <c:v>6295.4609822196371</c:v>
                </c:pt>
                <c:pt idx="1236">
                  <c:v>6126.8993942465322</c:v>
                </c:pt>
                <c:pt idx="1237">
                  <c:v>5888.3552096803005</c:v>
                </c:pt>
                <c:pt idx="1238">
                  <c:v>5542.129481919791</c:v>
                </c:pt>
                <c:pt idx="1239">
                  <c:v>5256.7752769917242</c:v>
                </c:pt>
                <c:pt idx="1240">
                  <c:v>5088.9656329320833</c:v>
                </c:pt>
                <c:pt idx="1241">
                  <c:v>5072.6666036785036</c:v>
                </c:pt>
                <c:pt idx="1242">
                  <c:v>5056.0237638443832</c:v>
                </c:pt>
                <c:pt idx="1243">
                  <c:v>4983.4491131163213</c:v>
                </c:pt>
                <c:pt idx="1244">
                  <c:v>4899.4374438442374</c:v>
                </c:pt>
                <c:pt idx="1245">
                  <c:v>4894.7224141799352</c:v>
                </c:pt>
                <c:pt idx="1246">
                  <c:v>4757.0679503627289</c:v>
                </c:pt>
                <c:pt idx="1247">
                  <c:v>4609.2295624249145</c:v>
                </c:pt>
                <c:pt idx="1248">
                  <c:v>4528.3795398324573</c:v>
                </c:pt>
                <c:pt idx="1249">
                  <c:v>4448.2389474001993</c:v>
                </c:pt>
                <c:pt idx="1250">
                  <c:v>4432.9802388318385</c:v>
                </c:pt>
                <c:pt idx="1251">
                  <c:v>4428.7307098765441</c:v>
                </c:pt>
                <c:pt idx="1252">
                  <c:v>4360.8299412127835</c:v>
                </c:pt>
                <c:pt idx="1253">
                  <c:v>4293.4503865442803</c:v>
                </c:pt>
                <c:pt idx="1254">
                  <c:v>4226.5920458709952</c:v>
                </c:pt>
                <c:pt idx="1255">
                  <c:v>4160.2549191929575</c:v>
                </c:pt>
                <c:pt idx="1256">
                  <c:v>4094.4390065101625</c:v>
                </c:pt>
                <c:pt idx="1257">
                  <c:v>4029.1443078226066</c:v>
                </c:pt>
                <c:pt idx="1258">
                  <c:v>3964.370823130298</c:v>
                </c:pt>
                <c:pt idx="1259">
                  <c:v>3960.2285061369248</c:v>
                </c:pt>
                <c:pt idx="1260">
                  <c:v>4026.1745319875695</c:v>
                </c:pt>
                <c:pt idx="1261">
                  <c:v>4101.8817744805292</c:v>
                </c:pt>
                <c:pt idx="1262">
                  <c:v>4306.042236358121</c:v>
                </c:pt>
                <c:pt idx="1263">
                  <c:v>4542.87094006182</c:v>
                </c:pt>
                <c:pt idx="1264">
                  <c:v>4732.1949499113944</c:v>
                </c:pt>
                <c:pt idx="1265">
                  <c:v>4886.4054688297156</c:v>
                </c:pt>
                <c:pt idx="1266">
                  <c:v>4862.4476801357214</c:v>
                </c:pt>
                <c:pt idx="1267">
                  <c:v>4826.3360204810369</c:v>
                </c:pt>
                <c:pt idx="1268">
                  <c:v>4729.9466253443543</c:v>
                </c:pt>
                <c:pt idx="1269">
                  <c:v>4489.807736455462</c:v>
                </c:pt>
                <c:pt idx="1270">
                  <c:v>4287.3776871477085</c:v>
                </c:pt>
                <c:pt idx="1271">
                  <c:v>4134.6803198054604</c:v>
                </c:pt>
                <c:pt idx="1272">
                  <c:v>4031.6202434830693</c:v>
                </c:pt>
                <c:pt idx="1273">
                  <c:v>4047.5070956030077</c:v>
                </c:pt>
                <c:pt idx="1274">
                  <c:v>4073.8870447934341</c:v>
                </c:pt>
                <c:pt idx="1275">
                  <c:v>4099.9459085937733</c:v>
                </c:pt>
                <c:pt idx="1276">
                  <c:v>4253.5347796143242</c:v>
                </c:pt>
                <c:pt idx="1277">
                  <c:v>4428.8993629476554</c:v>
                </c:pt>
                <c:pt idx="1278">
                  <c:v>4498.761461502263</c:v>
                </c:pt>
                <c:pt idx="1279">
                  <c:v>4568.7885011863646</c:v>
                </c:pt>
                <c:pt idx="1280">
                  <c:v>4650.5816169060145</c:v>
                </c:pt>
                <c:pt idx="1281">
                  <c:v>4556.0148212177455</c:v>
                </c:pt>
                <c:pt idx="1282">
                  <c:v>4497.1085712177492</c:v>
                </c:pt>
                <c:pt idx="1283">
                  <c:v>4508.5274461789668</c:v>
                </c:pt>
                <c:pt idx="1284">
                  <c:v>4449.5459646974805</c:v>
                </c:pt>
                <c:pt idx="1285">
                  <c:v>4331.5830017345161</c:v>
                </c:pt>
                <c:pt idx="1286">
                  <c:v>4191.5490818304643</c:v>
                </c:pt>
                <c:pt idx="1287">
                  <c:v>4110.8554819999626</c:v>
                </c:pt>
                <c:pt idx="1288">
                  <c:v>3961.2604740587681</c:v>
                </c:pt>
                <c:pt idx="1289">
                  <c:v>3860.3307040982927</c:v>
                </c:pt>
                <c:pt idx="1290">
                  <c:v>3875.9404551727321</c:v>
                </c:pt>
                <c:pt idx="1291">
                  <c:v>3844.1843378382864</c:v>
                </c:pt>
                <c:pt idx="1292">
                  <c:v>3687.3927646127372</c:v>
                </c:pt>
                <c:pt idx="1293">
                  <c:v>3578.8471123833679</c:v>
                </c:pt>
                <c:pt idx="1294">
                  <c:v>3527.9898032062529</c:v>
                </c:pt>
                <c:pt idx="1295">
                  <c:v>3589.8902815258357</c:v>
                </c:pt>
                <c:pt idx="1296">
                  <c:v>3783.2043065159933</c:v>
                </c:pt>
                <c:pt idx="1297">
                  <c:v>3996.3286785865234</c:v>
                </c:pt>
                <c:pt idx="1298">
                  <c:v>4175.0098620715498</c:v>
                </c:pt>
                <c:pt idx="1299">
                  <c:v>4309.2790894671298</c:v>
                </c:pt>
                <c:pt idx="1300">
                  <c:v>4342.8748501428427</c:v>
                </c:pt>
                <c:pt idx="1301">
                  <c:v>4308.845572166726</c:v>
                </c:pt>
                <c:pt idx="1302">
                  <c:v>4331.2225864863885</c:v>
                </c:pt>
                <c:pt idx="1303">
                  <c:v>4410.4572819906953</c:v>
                </c:pt>
                <c:pt idx="1304">
                  <c:v>4387.4184901998788</c:v>
                </c:pt>
                <c:pt idx="1305">
                  <c:v>4284.4997165532895</c:v>
                </c:pt>
                <c:pt idx="1306">
                  <c:v>4238.4704210732298</c:v>
                </c:pt>
                <c:pt idx="1307">
                  <c:v>4181.2944951473073</c:v>
                </c:pt>
                <c:pt idx="1308">
                  <c:v>4124.1185692213849</c:v>
                </c:pt>
                <c:pt idx="1309">
                  <c:v>4113.1976332199574</c:v>
                </c:pt>
                <c:pt idx="1310">
                  <c:v>4113.1976332199501</c:v>
                </c:pt>
                <c:pt idx="1311">
                  <c:v>4045.2657124220964</c:v>
                </c:pt>
                <c:pt idx="1312">
                  <c:v>3977.4987327537397</c:v>
                </c:pt>
                <c:pt idx="1313">
                  <c:v>3842.4595968055105</c:v>
                </c:pt>
                <c:pt idx="1314">
                  <c:v>3810.8601735766233</c:v>
                </c:pt>
                <c:pt idx="1315">
                  <c:v>3789.8662822567053</c:v>
                </c:pt>
                <c:pt idx="1316">
                  <c:v>3533.6923648591642</c:v>
                </c:pt>
                <c:pt idx="1317">
                  <c:v>3417.3778016716319</c:v>
                </c:pt>
                <c:pt idx="1318">
                  <c:v>3488.4808043587827</c:v>
                </c:pt>
                <c:pt idx="1319">
                  <c:v>3779.1904577104774</c:v>
                </c:pt>
                <c:pt idx="1320">
                  <c:v>4297.7997302571175</c:v>
                </c:pt>
                <c:pt idx="1321">
                  <c:v>4743.520145278806</c:v>
                </c:pt>
                <c:pt idx="1322">
                  <c:v>5244.4489242169129</c:v>
                </c:pt>
                <c:pt idx="1323">
                  <c:v>5795.3375482041602</c:v>
                </c:pt>
                <c:pt idx="1324">
                  <c:v>6182.5451962809975</c:v>
                </c:pt>
                <c:pt idx="1325">
                  <c:v>6089.9829931972763</c:v>
                </c:pt>
                <c:pt idx="1326">
                  <c:v>5634.4001165280897</c:v>
                </c:pt>
                <c:pt idx="1327">
                  <c:v>5151.6461174307524</c:v>
                </c:pt>
                <c:pt idx="1328">
                  <c:v>4871.4375316242213</c:v>
                </c:pt>
                <c:pt idx="1329">
                  <c:v>4749.5625316242194</c:v>
                </c:pt>
                <c:pt idx="1330">
                  <c:v>4749.5625316242194</c:v>
                </c:pt>
                <c:pt idx="1331">
                  <c:v>4749.5625316242194</c:v>
                </c:pt>
                <c:pt idx="1332">
                  <c:v>4688.6250316242231</c:v>
                </c:pt>
                <c:pt idx="1333">
                  <c:v>4494.3933817405104</c:v>
                </c:pt>
                <c:pt idx="1334">
                  <c:v>4338.9496529404478</c:v>
                </c:pt>
                <c:pt idx="1335">
                  <c:v>4305.3607646762448</c:v>
                </c:pt>
                <c:pt idx="1336">
                  <c:v>4392.2725502812118</c:v>
                </c:pt>
                <c:pt idx="1337">
                  <c:v>4501.2180894702533</c:v>
                </c:pt>
                <c:pt idx="1338">
                  <c:v>4549.842458677681</c:v>
                </c:pt>
                <c:pt idx="1339">
                  <c:v>4609.8771808999081</c:v>
                </c:pt>
                <c:pt idx="1340">
                  <c:v>4669.9119031221353</c:v>
                </c:pt>
                <c:pt idx="1341">
                  <c:v>4741.6579042850708</c:v>
                </c:pt>
                <c:pt idx="1342">
                  <c:v>4933.9392169478733</c:v>
                </c:pt>
                <c:pt idx="1343">
                  <c:v>5163.348138153332</c:v>
                </c:pt>
                <c:pt idx="1344">
                  <c:v>5212.4331544677862</c:v>
                </c:pt>
                <c:pt idx="1345">
                  <c:v>5200.6618584838288</c:v>
                </c:pt>
                <c:pt idx="1346">
                  <c:v>5053.6347128000216</c:v>
                </c:pt>
                <c:pt idx="1347">
                  <c:v>4881.5759168681216</c:v>
                </c:pt>
                <c:pt idx="1348">
                  <c:v>4697.4092502014655</c:v>
                </c:pt>
                <c:pt idx="1349">
                  <c:v>4245.4417831947649</c:v>
                </c:pt>
                <c:pt idx="1350">
                  <c:v>3621.6332386949202</c:v>
                </c:pt>
                <c:pt idx="1351">
                  <c:v>3089.6925019625237</c:v>
                </c:pt>
                <c:pt idx="1352">
                  <c:v>2779.6046373860245</c:v>
                </c:pt>
                <c:pt idx="1353">
                  <c:v>2594.2294934502693</c:v>
                </c:pt>
                <c:pt idx="1354">
                  <c:v>2405.1461975974967</c:v>
                </c:pt>
                <c:pt idx="1355">
                  <c:v>2166.0566003260792</c:v>
                </c:pt>
                <c:pt idx="1356">
                  <c:v>1810.463951382515</c:v>
                </c:pt>
                <c:pt idx="1357">
                  <c:v>1507.7616904199735</c:v>
                </c:pt>
                <c:pt idx="1358">
                  <c:v>1263.4486803980813</c:v>
                </c:pt>
                <c:pt idx="1359">
                  <c:v>974.87509279040341</c:v>
                </c:pt>
                <c:pt idx="1360">
                  <c:v>786.72957608969773</c:v>
                </c:pt>
                <c:pt idx="1361">
                  <c:v>1078.5802469135826</c:v>
                </c:pt>
                <c:pt idx="1362">
                  <c:v>1808.2643990409131</c:v>
                </c:pt>
                <c:pt idx="1363">
                  <c:v>2678.7019845434324</c:v>
                </c:pt>
                <c:pt idx="1364">
                  <c:v>3549.729697511083</c:v>
                </c:pt>
                <c:pt idx="1365">
                  <c:v>3787.6268599726413</c:v>
                </c:pt>
                <c:pt idx="1366">
                  <c:v>3260.677161092477</c:v>
                </c:pt>
                <c:pt idx="1367">
                  <c:v>2515.7025935374131</c:v>
                </c:pt>
                <c:pt idx="1368">
                  <c:v>1516.3906337519697</c:v>
                </c:pt>
                <c:pt idx="1369">
                  <c:v>1026.2088650887358</c:v>
                </c:pt>
                <c:pt idx="1370">
                  <c:v>1502.3587087115211</c:v>
                </c:pt>
                <c:pt idx="1371">
                  <c:v>2157.5591164687489</c:v>
                </c:pt>
                <c:pt idx="1372">
                  <c:v>2418.4618942465272</c:v>
                </c:pt>
                <c:pt idx="1373">
                  <c:v>2201.0429127650459</c:v>
                </c:pt>
                <c:pt idx="1374">
                  <c:v>1687.0787478214443</c:v>
                </c:pt>
                <c:pt idx="1375">
                  <c:v>1018.0182376746232</c:v>
                </c:pt>
                <c:pt idx="1376">
                  <c:v>71.501037742923018</c:v>
                </c:pt>
                <c:pt idx="1377">
                  <c:v>1495.0013638758217</c:v>
                </c:pt>
                <c:pt idx="1378">
                  <c:v>2129.7431384552583</c:v>
                </c:pt>
                <c:pt idx="1379">
                  <c:v>2035.8990765727783</c:v>
                </c:pt>
                <c:pt idx="1380">
                  <c:v>1901.3858448950446</c:v>
                </c:pt>
                <c:pt idx="1381">
                  <c:v>1058.1478878665021</c:v>
                </c:pt>
                <c:pt idx="1382">
                  <c:v>477.9070534894397</c:v>
                </c:pt>
                <c:pt idx="1383">
                  <c:v>1855.8662075558716</c:v>
                </c:pt>
                <c:pt idx="1384">
                  <c:v>2342.8885285940214</c:v>
                </c:pt>
                <c:pt idx="1385">
                  <c:v>1935.183938436104</c:v>
                </c:pt>
                <c:pt idx="1386">
                  <c:v>1527.2239602529112</c:v>
                </c:pt>
                <c:pt idx="1387">
                  <c:v>1787.1826359867473</c:v>
                </c:pt>
                <c:pt idx="1388">
                  <c:v>2576.1853115519234</c:v>
                </c:pt>
                <c:pt idx="1389">
                  <c:v>3577.6693688456403</c:v>
                </c:pt>
                <c:pt idx="1390">
                  <c:v>4258.9339738994786</c:v>
                </c:pt>
                <c:pt idx="1391">
                  <c:v>4203.5487730062941</c:v>
                </c:pt>
                <c:pt idx="1392">
                  <c:v>3646.7517006802696</c:v>
                </c:pt>
                <c:pt idx="1393">
                  <c:v>2992.3010455904132</c:v>
                </c:pt>
                <c:pt idx="1394">
                  <c:v>2429.6794358239167</c:v>
                </c:pt>
                <c:pt idx="1395">
                  <c:v>2099.2627691572516</c:v>
                </c:pt>
                <c:pt idx="1396">
                  <c:v>1836.7859023392045</c:v>
                </c:pt>
                <c:pt idx="1397">
                  <c:v>1508.2386575115197</c:v>
                </c:pt>
                <c:pt idx="1398">
                  <c:v>1248.3713396592184</c:v>
                </c:pt>
                <c:pt idx="1399">
                  <c:v>985.09395484165566</c:v>
                </c:pt>
                <c:pt idx="1400">
                  <c:v>716.52828142276235</c:v>
                </c:pt>
                <c:pt idx="1401">
                  <c:v>526.22973870065152</c:v>
                </c:pt>
                <c:pt idx="1402">
                  <c:v>235.71910547965831</c:v>
                </c:pt>
                <c:pt idx="1403">
                  <c:v>425.28559143277744</c:v>
                </c:pt>
                <c:pt idx="1404">
                  <c:v>1471.0264707734959</c:v>
                </c:pt>
                <c:pt idx="1405">
                  <c:v>1946.279150242894</c:v>
                </c:pt>
                <c:pt idx="1406">
                  <c:v>1384.346456213339</c:v>
                </c:pt>
                <c:pt idx="1407">
                  <c:v>341.40281525833495</c:v>
                </c:pt>
                <c:pt idx="1408">
                  <c:v>463.11549874388055</c:v>
                </c:pt>
                <c:pt idx="1409">
                  <c:v>662.75080348944016</c:v>
                </c:pt>
                <c:pt idx="1410">
                  <c:v>568.14432949105526</c:v>
                </c:pt>
                <c:pt idx="1411">
                  <c:v>461.02771166624012</c:v>
                </c:pt>
                <c:pt idx="1412">
                  <c:v>388.93139385766574</c:v>
                </c:pt>
                <c:pt idx="1413">
                  <c:v>455.80659037030779</c:v>
                </c:pt>
                <c:pt idx="1414">
                  <c:v>822.37047214049358</c:v>
                </c:pt>
                <c:pt idx="1415">
                  <c:v>1487.9378021869907</c:v>
                </c:pt>
                <c:pt idx="1416">
                  <c:v>2244.3727615778475</c:v>
                </c:pt>
                <c:pt idx="1417">
                  <c:v>2787.8624955491823</c:v>
                </c:pt>
                <c:pt idx="1418">
                  <c:v>2829.6684844736797</c:v>
                </c:pt>
                <c:pt idx="1419">
                  <c:v>2226.3603935796855</c:v>
                </c:pt>
                <c:pt idx="1420">
                  <c:v>1258.7969502539308</c:v>
                </c:pt>
                <c:pt idx="1421">
                  <c:v>164.79210654264557</c:v>
                </c:pt>
                <c:pt idx="1422">
                  <c:v>551.67092942931708</c:v>
                </c:pt>
                <c:pt idx="1423">
                  <c:v>160.21359167327796</c:v>
                </c:pt>
                <c:pt idx="1424">
                  <c:v>671.04012026834062</c:v>
                </c:pt>
                <c:pt idx="1425">
                  <c:v>1387.2359442705765</c:v>
                </c:pt>
                <c:pt idx="1426">
                  <c:v>2292.0291241496589</c:v>
                </c:pt>
                <c:pt idx="1427">
                  <c:v>2763.8819019534658</c:v>
                </c:pt>
                <c:pt idx="1428">
                  <c:v>2208.244362559838</c:v>
                </c:pt>
                <c:pt idx="1429">
                  <c:v>1339.5327947715664</c:v>
                </c:pt>
                <c:pt idx="1430">
                  <c:v>514.37291969894807</c:v>
                </c:pt>
                <c:pt idx="1431">
                  <c:v>434.84284747339325</c:v>
                </c:pt>
                <c:pt idx="1432">
                  <c:v>1453.3369174115928</c:v>
                </c:pt>
                <c:pt idx="1433">
                  <c:v>1786.8243439861412</c:v>
                </c:pt>
                <c:pt idx="1434">
                  <c:v>1603.5777859506215</c:v>
                </c:pt>
                <c:pt idx="1435">
                  <c:v>762.14254024995353</c:v>
                </c:pt>
                <c:pt idx="1436">
                  <c:v>134.76608000485132</c:v>
                </c:pt>
                <c:pt idx="1437">
                  <c:v>577.35361955464759</c:v>
                </c:pt>
                <c:pt idx="1438">
                  <c:v>687.38960576961131</c:v>
                </c:pt>
                <c:pt idx="1439">
                  <c:v>515.88088939279419</c:v>
                </c:pt>
                <c:pt idx="1440">
                  <c:v>253.80712140993506</c:v>
                </c:pt>
                <c:pt idx="1441">
                  <c:v>70.967368620236584</c:v>
                </c:pt>
                <c:pt idx="1442">
                  <c:v>179.00985868788865</c:v>
                </c:pt>
                <c:pt idx="1443">
                  <c:v>22.151881758212824</c:v>
                </c:pt>
                <c:pt idx="1444">
                  <c:v>234.54629785798613</c:v>
                </c:pt>
                <c:pt idx="1445">
                  <c:v>311.26646509154637</c:v>
                </c:pt>
                <c:pt idx="1446">
                  <c:v>192.08632852436935</c:v>
                </c:pt>
                <c:pt idx="1447">
                  <c:v>239.37776451642799</c:v>
                </c:pt>
                <c:pt idx="1448">
                  <c:v>739.89840426528724</c:v>
                </c:pt>
                <c:pt idx="1449">
                  <c:v>703.63307823129253</c:v>
                </c:pt>
                <c:pt idx="1450">
                  <c:v>285.75848869544762</c:v>
                </c:pt>
                <c:pt idx="1451">
                  <c:v>40.485349787297835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76.327790375409421</c:v>
                </c:pt>
                <c:pt idx="1480">
                  <c:v>149.73245779793399</c:v>
                </c:pt>
                <c:pt idx="1481">
                  <c:v>194.61733815426999</c:v>
                </c:pt>
                <c:pt idx="1482">
                  <c:v>217.53444274480526</c:v>
                </c:pt>
                <c:pt idx="1483">
                  <c:v>234.30400818117266</c:v>
                </c:pt>
                <c:pt idx="1484">
                  <c:v>258.25162832197475</c:v>
                </c:pt>
                <c:pt idx="1485">
                  <c:v>312.02738546826754</c:v>
                </c:pt>
                <c:pt idx="1486">
                  <c:v>431.02114020539341</c:v>
                </c:pt>
                <c:pt idx="1487">
                  <c:v>609.84948921028445</c:v>
                </c:pt>
                <c:pt idx="1488">
                  <c:v>861.46645086715444</c:v>
                </c:pt>
                <c:pt idx="1489">
                  <c:v>1192.4468537414969</c:v>
                </c:pt>
                <c:pt idx="1490">
                  <c:v>1585.3993055555554</c:v>
                </c:pt>
                <c:pt idx="1491">
                  <c:v>2002.4906181480851</c:v>
                </c:pt>
                <c:pt idx="1492">
                  <c:v>2371.3902579703454</c:v>
                </c:pt>
                <c:pt idx="1493">
                  <c:v>2637.5433043587809</c:v>
                </c:pt>
                <c:pt idx="1494">
                  <c:v>2851.7634455641764</c:v>
                </c:pt>
                <c:pt idx="1495">
                  <c:v>2964.8124553616967</c:v>
                </c:pt>
                <c:pt idx="1496">
                  <c:v>3018.585288243703</c:v>
                </c:pt>
                <c:pt idx="1497">
                  <c:v>3024.6299309056367</c:v>
                </c:pt>
                <c:pt idx="1498">
                  <c:v>2938.9763767077065</c:v>
                </c:pt>
                <c:pt idx="1499">
                  <c:v>2797.9473193853592</c:v>
                </c:pt>
                <c:pt idx="1500">
                  <c:v>2605.9851731862013</c:v>
                </c:pt>
                <c:pt idx="1501">
                  <c:v>2522.6023043514933</c:v>
                </c:pt>
                <c:pt idx="1502">
                  <c:v>2513.7224270638799</c:v>
                </c:pt>
                <c:pt idx="1503">
                  <c:v>2525.9142363518713</c:v>
                </c:pt>
                <c:pt idx="1504">
                  <c:v>2586.5249725923418</c:v>
                </c:pt>
                <c:pt idx="1505">
                  <c:v>2557.7916807218758</c:v>
                </c:pt>
                <c:pt idx="1506">
                  <c:v>2560.2002815206279</c:v>
                </c:pt>
                <c:pt idx="1507">
                  <c:v>2644.9731512975568</c:v>
                </c:pt>
                <c:pt idx="1508">
                  <c:v>2781.6343930440244</c:v>
                </c:pt>
                <c:pt idx="1509">
                  <c:v>2972.2501693132108</c:v>
                </c:pt>
                <c:pt idx="1510">
                  <c:v>3315.2251826656602</c:v>
                </c:pt>
                <c:pt idx="1511">
                  <c:v>3797.7077711249785</c:v>
                </c:pt>
                <c:pt idx="1512">
                  <c:v>4344.4681027446177</c:v>
                </c:pt>
                <c:pt idx="1513">
                  <c:v>4918.8127327568618</c:v>
                </c:pt>
                <c:pt idx="1514">
                  <c:v>5366.734296297338</c:v>
                </c:pt>
                <c:pt idx="1515">
                  <c:v>5530.9466726505416</c:v>
                </c:pt>
                <c:pt idx="1516">
                  <c:v>5340.7030363415706</c:v>
                </c:pt>
                <c:pt idx="1517">
                  <c:v>5054.5422820375479</c:v>
                </c:pt>
                <c:pt idx="1518">
                  <c:v>4824.1524286099502</c:v>
                </c:pt>
                <c:pt idx="1519">
                  <c:v>4646.4647456970251</c:v>
                </c:pt>
                <c:pt idx="1520">
                  <c:v>4507.5185261968263</c:v>
                </c:pt>
                <c:pt idx="1521">
                  <c:v>4331.3691003260747</c:v>
                </c:pt>
                <c:pt idx="1522">
                  <c:v>4086.3361350049668</c:v>
                </c:pt>
                <c:pt idx="1523">
                  <c:v>3685.7655156491737</c:v>
                </c:pt>
                <c:pt idx="1524">
                  <c:v>3090.8268939654213</c:v>
                </c:pt>
                <c:pt idx="1525">
                  <c:v>2277.8440682593837</c:v>
                </c:pt>
                <c:pt idx="1526">
                  <c:v>1551.4001681939963</c:v>
                </c:pt>
                <c:pt idx="1527">
                  <c:v>1032.6789995918798</c:v>
                </c:pt>
                <c:pt idx="1528">
                  <c:v>881.53573328627681</c:v>
                </c:pt>
                <c:pt idx="1529">
                  <c:v>1039.2025803281213</c:v>
                </c:pt>
                <c:pt idx="1530">
                  <c:v>1350.0720648299107</c:v>
                </c:pt>
                <c:pt idx="1531">
                  <c:v>1768.5189967860422</c:v>
                </c:pt>
                <c:pt idx="1532">
                  <c:v>2215.8685657075825</c:v>
                </c:pt>
                <c:pt idx="1533">
                  <c:v>2696.3477539776231</c:v>
                </c:pt>
                <c:pt idx="1534">
                  <c:v>3277.0908086221934</c:v>
                </c:pt>
                <c:pt idx="1535">
                  <c:v>4022.48506503918</c:v>
                </c:pt>
                <c:pt idx="1536">
                  <c:v>4888.4080393712402</c:v>
                </c:pt>
                <c:pt idx="1537">
                  <c:v>5681.5344331794549</c:v>
                </c:pt>
                <c:pt idx="1538">
                  <c:v>6474.3485410693211</c:v>
                </c:pt>
                <c:pt idx="1539">
                  <c:v>7212.4326195890044</c:v>
                </c:pt>
                <c:pt idx="1540">
                  <c:v>7892.822766809516</c:v>
                </c:pt>
                <c:pt idx="1541">
                  <c:v>8519.2681869196986</c:v>
                </c:pt>
                <c:pt idx="1542">
                  <c:v>8843.9022224668843</c:v>
                </c:pt>
                <c:pt idx="1543">
                  <c:v>8794.7440136523001</c:v>
                </c:pt>
                <c:pt idx="1544">
                  <c:v>8225.6068772397211</c:v>
                </c:pt>
                <c:pt idx="1545">
                  <c:v>7474.934337447864</c:v>
                </c:pt>
                <c:pt idx="1546">
                  <c:v>6946.9907797829819</c:v>
                </c:pt>
                <c:pt idx="1547">
                  <c:v>6623.6973749554927</c:v>
                </c:pt>
                <c:pt idx="1548">
                  <c:v>6610.8306869197067</c:v>
                </c:pt>
                <c:pt idx="1549">
                  <c:v>6749.1095439553228</c:v>
                </c:pt>
                <c:pt idx="1550">
                  <c:v>6957.7156329320851</c:v>
                </c:pt>
                <c:pt idx="1551">
                  <c:v>7197.1083516051112</c:v>
                </c:pt>
                <c:pt idx="1552">
                  <c:v>7369.050778216093</c:v>
                </c:pt>
                <c:pt idx="1553">
                  <c:v>7486.7227176683355</c:v>
                </c:pt>
                <c:pt idx="1554">
                  <c:v>7590.4457684321051</c:v>
                </c:pt>
                <c:pt idx="1555">
                  <c:v>7853.8481434240284</c:v>
                </c:pt>
                <c:pt idx="1556">
                  <c:v>8208.6662075298427</c:v>
                </c:pt>
                <c:pt idx="1557">
                  <c:v>8600.4415323483299</c:v>
                </c:pt>
                <c:pt idx="1558">
                  <c:v>9089.6056144182512</c:v>
                </c:pt>
                <c:pt idx="1559">
                  <c:v>9638.616388321474</c:v>
                </c:pt>
                <c:pt idx="1560">
                  <c:v>9987.0977867731035</c:v>
                </c:pt>
                <c:pt idx="1561">
                  <c:v>10263.75318845016</c:v>
                </c:pt>
                <c:pt idx="1562">
                  <c:v>10544.115000760026</c:v>
                </c:pt>
                <c:pt idx="1563">
                  <c:v>10908.530445924924</c:v>
                </c:pt>
                <c:pt idx="1564">
                  <c:v>11297.319151107033</c:v>
                </c:pt>
                <c:pt idx="1565">
                  <c:v>11609.944824195372</c:v>
                </c:pt>
                <c:pt idx="1566">
                  <c:v>12010.938715189934</c:v>
                </c:pt>
                <c:pt idx="1567">
                  <c:v>12266.761047394159</c:v>
                </c:pt>
                <c:pt idx="1568">
                  <c:v>12312.701289786646</c:v>
                </c:pt>
                <c:pt idx="1569">
                  <c:v>12423.971871883132</c:v>
                </c:pt>
                <c:pt idx="1570">
                  <c:v>12514.834470633985</c:v>
                </c:pt>
                <c:pt idx="1571">
                  <c:v>12585.132391933661</c:v>
                </c:pt>
                <c:pt idx="1572">
                  <c:v>12634.75237617621</c:v>
                </c:pt>
                <c:pt idx="1573">
                  <c:v>12480.360709366383</c:v>
                </c:pt>
                <c:pt idx="1574">
                  <c:v>12172.165469110822</c:v>
                </c:pt>
                <c:pt idx="1575">
                  <c:v>11914.506172839505</c:v>
                </c:pt>
                <c:pt idx="1576">
                  <c:v>11524.049106557228</c:v>
                </c:pt>
                <c:pt idx="1577">
                  <c:v>11077.02080392151</c:v>
                </c:pt>
                <c:pt idx="1578">
                  <c:v>10687.174106557222</c:v>
                </c:pt>
                <c:pt idx="1579">
                  <c:v>10448.93616124136</c:v>
                </c:pt>
                <c:pt idx="1580">
                  <c:v>10211.731297202079</c:v>
                </c:pt>
                <c:pt idx="1581">
                  <c:v>10033.722244541368</c:v>
                </c:pt>
                <c:pt idx="1582">
                  <c:v>9873.7457482993159</c:v>
                </c:pt>
                <c:pt idx="1583">
                  <c:v>9498.2344461544981</c:v>
                </c:pt>
                <c:pt idx="1584">
                  <c:v>9200.5391604147007</c:v>
                </c:pt>
                <c:pt idx="1585">
                  <c:v>8889.5576825771641</c:v>
                </c:pt>
                <c:pt idx="1586">
                  <c:v>8566.0888775275907</c:v>
                </c:pt>
                <c:pt idx="1587">
                  <c:v>8319.8234242809467</c:v>
                </c:pt>
                <c:pt idx="1588">
                  <c:v>8252.7025469470063</c:v>
                </c:pt>
                <c:pt idx="1589">
                  <c:v>8375.8250433629273</c:v>
                </c:pt>
                <c:pt idx="1590">
                  <c:v>8527.5173611111186</c:v>
                </c:pt>
                <c:pt idx="1591">
                  <c:v>8692.6352462472605</c:v>
                </c:pt>
                <c:pt idx="1592">
                  <c:v>8801.4987700390757</c:v>
                </c:pt>
                <c:pt idx="1593">
                  <c:v>8909.3902407917576</c:v>
                </c:pt>
                <c:pt idx="1594">
                  <c:v>9048.6601136858244</c:v>
                </c:pt>
                <c:pt idx="1595">
                  <c:v>8845.2332696163812</c:v>
                </c:pt>
                <c:pt idx="1596">
                  <c:v>8610.833412068534</c:v>
                </c:pt>
                <c:pt idx="1597">
                  <c:v>8292.932566296342</c:v>
                </c:pt>
                <c:pt idx="1598">
                  <c:v>7847.0202664399103</c:v>
                </c:pt>
                <c:pt idx="1599">
                  <c:v>7558.9395819928795</c:v>
                </c:pt>
                <c:pt idx="1600">
                  <c:v>7259.6166926557871</c:v>
                </c:pt>
                <c:pt idx="1601">
                  <c:v>7032.2723700361703</c:v>
                </c:pt>
                <c:pt idx="1602">
                  <c:v>7052.7589659218456</c:v>
                </c:pt>
                <c:pt idx="1603">
                  <c:v>7262.4823372875271</c:v>
                </c:pt>
                <c:pt idx="1604">
                  <c:v>7417.2232265840148</c:v>
                </c:pt>
                <c:pt idx="1605">
                  <c:v>7664.7983903922841</c:v>
                </c:pt>
                <c:pt idx="1606">
                  <c:v>7875.1520253035469</c:v>
                </c:pt>
                <c:pt idx="1607">
                  <c:v>8004.7649617698316</c:v>
                </c:pt>
                <c:pt idx="1608">
                  <c:v>8164.5566284365004</c:v>
                </c:pt>
                <c:pt idx="1609">
                  <c:v>8324.3482951031692</c:v>
                </c:pt>
                <c:pt idx="1610">
                  <c:v>8435.4760993776126</c:v>
                </c:pt>
                <c:pt idx="1611">
                  <c:v>8531.2353298757462</c:v>
                </c:pt>
                <c:pt idx="1612">
                  <c:v>8819.5026681471518</c:v>
                </c:pt>
                <c:pt idx="1613">
                  <c:v>9125.5201468404921</c:v>
                </c:pt>
                <c:pt idx="1614">
                  <c:v>9466.7168209876545</c:v>
                </c:pt>
                <c:pt idx="1615">
                  <c:v>9828.0483177737024</c:v>
                </c:pt>
                <c:pt idx="1616">
                  <c:v>10310.060276023481</c:v>
                </c:pt>
                <c:pt idx="1617">
                  <c:v>10751.109748211344</c:v>
                </c:pt>
                <c:pt idx="1618">
                  <c:v>11132.963682967065</c:v>
                </c:pt>
                <c:pt idx="1619">
                  <c:v>11283.863201693281</c:v>
                </c:pt>
                <c:pt idx="1620">
                  <c:v>11227.046490791749</c:v>
                </c:pt>
                <c:pt idx="1621">
                  <c:v>11148.990584832043</c:v>
                </c:pt>
                <c:pt idx="1622">
                  <c:v>10944.829028795488</c:v>
                </c:pt>
                <c:pt idx="1623">
                  <c:v>10526.222194762506</c:v>
                </c:pt>
                <c:pt idx="1624">
                  <c:v>9946.6230106023104</c:v>
                </c:pt>
                <c:pt idx="1625">
                  <c:v>9403.3395534139581</c:v>
                </c:pt>
                <c:pt idx="1626">
                  <c:v>8550.6630063258926</c:v>
                </c:pt>
                <c:pt idx="1627">
                  <c:v>7527.0163602631064</c:v>
                </c:pt>
                <c:pt idx="1628">
                  <c:v>6635.3017210863527</c:v>
                </c:pt>
                <c:pt idx="1629">
                  <c:v>5963.1134578104284</c:v>
                </c:pt>
                <c:pt idx="1630">
                  <c:v>5710.519114498411</c:v>
                </c:pt>
                <c:pt idx="1631">
                  <c:v>5964.8946064307302</c:v>
                </c:pt>
                <c:pt idx="1632">
                  <c:v>6517.0773585681563</c:v>
                </c:pt>
                <c:pt idx="1633">
                  <c:v>7191.3408324379616</c:v>
                </c:pt>
                <c:pt idx="1634">
                  <c:v>7784.7895727008327</c:v>
                </c:pt>
                <c:pt idx="1635">
                  <c:v>8008.3388652943631</c:v>
                </c:pt>
                <c:pt idx="1636">
                  <c:v>8008.3388652943522</c:v>
                </c:pt>
                <c:pt idx="1637">
                  <c:v>7754.784580498861</c:v>
                </c:pt>
                <c:pt idx="1638">
                  <c:v>7472.2294284449408</c:v>
                </c:pt>
                <c:pt idx="1639">
                  <c:v>7255.6340496674729</c:v>
                </c:pt>
                <c:pt idx="1640">
                  <c:v>7183.2624599426517</c:v>
                </c:pt>
                <c:pt idx="1641">
                  <c:v>7360.3480173826429</c:v>
                </c:pt>
                <c:pt idx="1642">
                  <c:v>7721.6165539907452</c:v>
                </c:pt>
                <c:pt idx="1643">
                  <c:v>8283.7354632701026</c:v>
                </c:pt>
                <c:pt idx="1644">
                  <c:v>8832.6374599426472</c:v>
                </c:pt>
                <c:pt idx="1645">
                  <c:v>9340.4594956860801</c:v>
                </c:pt>
                <c:pt idx="1646">
                  <c:v>9825.420693549082</c:v>
                </c:pt>
                <c:pt idx="1647">
                  <c:v>10254.594220914571</c:v>
                </c:pt>
                <c:pt idx="1648">
                  <c:v>10725.936049255179</c:v>
                </c:pt>
                <c:pt idx="1649">
                  <c:v>11058.395157381899</c:v>
                </c:pt>
                <c:pt idx="1650">
                  <c:v>11312.065828741963</c:v>
                </c:pt>
                <c:pt idx="1651">
                  <c:v>11399.002461483529</c:v>
                </c:pt>
                <c:pt idx="1652">
                  <c:v>11362.253863685815</c:v>
                </c:pt>
                <c:pt idx="1653">
                  <c:v>11390.5278986786</c:v>
                </c:pt>
                <c:pt idx="1654">
                  <c:v>11311.743777706977</c:v>
                </c:pt>
                <c:pt idx="1655">
                  <c:v>11281.657057068307</c:v>
                </c:pt>
                <c:pt idx="1656">
                  <c:v>11427.033976124887</c:v>
                </c:pt>
                <c:pt idx="1657">
                  <c:v>11573.33749783967</c:v>
                </c:pt>
                <c:pt idx="1658">
                  <c:v>11720.567622212642</c:v>
                </c:pt>
                <c:pt idx="1659">
                  <c:v>11868.724349243828</c:v>
                </c:pt>
                <c:pt idx="1660">
                  <c:v>12017.807678933215</c:v>
                </c:pt>
                <c:pt idx="1661">
                  <c:v>12076.336129799332</c:v>
                </c:pt>
                <c:pt idx="1662">
                  <c:v>12207.828303976166</c:v>
                </c:pt>
                <c:pt idx="1663">
                  <c:v>12358.973764456039</c:v>
                </c:pt>
                <c:pt idx="1664">
                  <c:v>12305.712997970859</c:v>
                </c:pt>
                <c:pt idx="1665">
                  <c:v>12325.797518578907</c:v>
                </c:pt>
                <c:pt idx="1666">
                  <c:v>12251.461123552574</c:v>
                </c:pt>
                <c:pt idx="1667">
                  <c:v>12138.296485260766</c:v>
                </c:pt>
                <c:pt idx="1668">
                  <c:v>12118.800997633509</c:v>
                </c:pt>
                <c:pt idx="1669">
                  <c:v>12080.219712846885</c:v>
                </c:pt>
                <c:pt idx="1670">
                  <c:v>12041.317342670156</c:v>
                </c:pt>
                <c:pt idx="1671">
                  <c:v>11888.213307705997</c:v>
                </c:pt>
                <c:pt idx="1672">
                  <c:v>11811.457313029287</c:v>
                </c:pt>
                <c:pt idx="1673">
                  <c:v>11829.958852074653</c:v>
                </c:pt>
                <c:pt idx="1674">
                  <c:v>11753.006119286567</c:v>
                </c:pt>
                <c:pt idx="1675">
                  <c:v>11657.53736928656</c:v>
                </c:pt>
                <c:pt idx="1676">
                  <c:v>11562.068619286552</c:v>
                </c:pt>
                <c:pt idx="1677">
                  <c:v>11352.991259482047</c:v>
                </c:pt>
                <c:pt idx="1678">
                  <c:v>11126.268863261555</c:v>
                </c:pt>
                <c:pt idx="1679">
                  <c:v>10977.457049624263</c:v>
                </c:pt>
                <c:pt idx="1680">
                  <c:v>10924.018595041329</c:v>
                </c:pt>
                <c:pt idx="1681">
                  <c:v>11059.842388401641</c:v>
                </c:pt>
                <c:pt idx="1682">
                  <c:v>11325.42372029925</c:v>
                </c:pt>
                <c:pt idx="1683">
                  <c:v>11608.895942521482</c:v>
                </c:pt>
                <c:pt idx="1684">
                  <c:v>12024.159793929824</c:v>
                </c:pt>
                <c:pt idx="1685">
                  <c:v>12288.819568078225</c:v>
                </c:pt>
                <c:pt idx="1686">
                  <c:v>12364.428585483774</c:v>
                </c:pt>
                <c:pt idx="1687">
                  <c:v>12440.269253553897</c:v>
                </c:pt>
                <c:pt idx="1688">
                  <c:v>12324.651757473725</c:v>
                </c:pt>
                <c:pt idx="1689">
                  <c:v>12170.483119173583</c:v>
                </c:pt>
                <c:pt idx="1690">
                  <c:v>12111.91637502109</c:v>
                </c:pt>
                <c:pt idx="1691">
                  <c:v>12034.431340564999</c:v>
                </c:pt>
                <c:pt idx="1692">
                  <c:v>12053.106617608772</c:v>
                </c:pt>
                <c:pt idx="1693">
                  <c:v>12071.796372819092</c:v>
                </c:pt>
                <c:pt idx="1694">
                  <c:v>12090.500606195968</c:v>
                </c:pt>
                <c:pt idx="1695">
                  <c:v>12109.219317739358</c:v>
                </c:pt>
                <c:pt idx="1696">
                  <c:v>12127.952507449252</c:v>
                </c:pt>
                <c:pt idx="1697">
                  <c:v>12146.700175325701</c:v>
                </c:pt>
                <c:pt idx="1698">
                  <c:v>12068.714636183513</c:v>
                </c:pt>
                <c:pt idx="1699">
                  <c:v>11875.219265813155</c:v>
                </c:pt>
                <c:pt idx="1700">
                  <c:v>11663.33790680721</c:v>
                </c:pt>
                <c:pt idx="1701">
                  <c:v>11530.087373294891</c:v>
                </c:pt>
                <c:pt idx="1702">
                  <c:v>11493.567206152431</c:v>
                </c:pt>
                <c:pt idx="1703">
                  <c:v>11360.883886861291</c:v>
                </c:pt>
                <c:pt idx="1704">
                  <c:v>11306.524785840258</c:v>
                </c:pt>
                <c:pt idx="1705">
                  <c:v>11366.202683399662</c:v>
                </c:pt>
                <c:pt idx="1706">
                  <c:v>11329.943123254809</c:v>
                </c:pt>
                <c:pt idx="1707">
                  <c:v>11389.285457257592</c:v>
                </c:pt>
                <c:pt idx="1708">
                  <c:v>11466.599869286558</c:v>
                </c:pt>
                <c:pt idx="1709">
                  <c:v>11448.384778000573</c:v>
                </c:pt>
                <c:pt idx="1710">
                  <c:v>11620.82073895521</c:v>
                </c:pt>
                <c:pt idx="1711">
                  <c:v>11829.958852074653</c:v>
                </c:pt>
                <c:pt idx="1712">
                  <c:v>11943.943619286558</c:v>
                </c:pt>
                <c:pt idx="1713">
                  <c:v>12172.407977098861</c:v>
                </c:pt>
                <c:pt idx="1714">
                  <c:v>12324.651757473737</c:v>
                </c:pt>
                <c:pt idx="1715">
                  <c:v>12477.47723023628</c:v>
                </c:pt>
                <c:pt idx="1716">
                  <c:v>12650.025539485767</c:v>
                </c:pt>
                <c:pt idx="1717">
                  <c:v>12823.407351251644</c:v>
                </c:pt>
                <c:pt idx="1718">
                  <c:v>13017.044576094899</c:v>
                </c:pt>
                <c:pt idx="1719">
                  <c:v>13211.79606991633</c:v>
                </c:pt>
                <c:pt idx="1720">
                  <c:v>13329.51730866435</c:v>
                </c:pt>
                <c:pt idx="1721">
                  <c:v>13231.511860904453</c:v>
                </c:pt>
                <c:pt idx="1722">
                  <c:v>13014.310239323762</c:v>
                </c:pt>
                <c:pt idx="1723">
                  <c:v>12757.063658643752</c:v>
                </c:pt>
                <c:pt idx="1724">
                  <c:v>12479.955141109092</c:v>
                </c:pt>
                <c:pt idx="1725">
                  <c:v>11868.730325310386</c:v>
                </c:pt>
                <c:pt idx="1726">
                  <c:v>10989.571104000241</c:v>
                </c:pt>
                <c:pt idx="1727">
                  <c:v>9950.4757968002177</c:v>
                </c:pt>
                <c:pt idx="1728">
                  <c:v>8747.049729671473</c:v>
                </c:pt>
                <c:pt idx="1729">
                  <c:v>7491.9455861048036</c:v>
                </c:pt>
                <c:pt idx="1730">
                  <c:v>6574.0234398587963</c:v>
                </c:pt>
                <c:pt idx="1731">
                  <c:v>6038.5583520215596</c:v>
                </c:pt>
                <c:pt idx="1732">
                  <c:v>5685.46720360168</c:v>
                </c:pt>
                <c:pt idx="1733">
                  <c:v>5530.4756669847247</c:v>
                </c:pt>
                <c:pt idx="1734">
                  <c:v>5389.986305606566</c:v>
                </c:pt>
                <c:pt idx="1735">
                  <c:v>5179.2992840693087</c:v>
                </c:pt>
                <c:pt idx="1736">
                  <c:v>4808.0536200361676</c:v>
                </c:pt>
                <c:pt idx="1737">
                  <c:v>4516.5982265840194</c:v>
                </c:pt>
                <c:pt idx="1738">
                  <c:v>4323.9548494635137</c:v>
                </c:pt>
                <c:pt idx="1739">
                  <c:v>4212.6220428100914</c:v>
                </c:pt>
                <c:pt idx="1740">
                  <c:v>4351.3478698029548</c:v>
                </c:pt>
                <c:pt idx="1741">
                  <c:v>4664.1040923562541</c:v>
                </c:pt>
                <c:pt idx="1742">
                  <c:v>4864.9950455388853</c:v>
                </c:pt>
                <c:pt idx="1743">
                  <c:v>4926.1195605040284</c:v>
                </c:pt>
                <c:pt idx="1744">
                  <c:v>5008.0847552519572</c:v>
                </c:pt>
                <c:pt idx="1745">
                  <c:v>4957.9213855729004</c:v>
                </c:pt>
                <c:pt idx="1746">
                  <c:v>4837.8863881028392</c:v>
                </c:pt>
                <c:pt idx="1747">
                  <c:v>4857.4242072862216</c:v>
                </c:pt>
                <c:pt idx="1748">
                  <c:v>4899.3144832160024</c:v>
                </c:pt>
                <c:pt idx="1749">
                  <c:v>4939.7239543965707</c:v>
                </c:pt>
                <c:pt idx="1750">
                  <c:v>5070.1703907764449</c:v>
                </c:pt>
                <c:pt idx="1751">
                  <c:v>5076.6581632653051</c:v>
                </c:pt>
                <c:pt idx="1752">
                  <c:v>5016.1004825101127</c:v>
                </c:pt>
                <c:pt idx="1753">
                  <c:v>4955.9047559182827</c:v>
                </c:pt>
                <c:pt idx="1754">
                  <c:v>4896.0709834898153</c:v>
                </c:pt>
                <c:pt idx="1755">
                  <c:v>4836.5991652247067</c:v>
                </c:pt>
                <c:pt idx="1756">
                  <c:v>4777.4893011229588</c:v>
                </c:pt>
                <c:pt idx="1757">
                  <c:v>4653.9670856290213</c:v>
                </c:pt>
                <c:pt idx="1758">
                  <c:v>4584.3987620874823</c:v>
                </c:pt>
                <c:pt idx="1759">
                  <c:v>4526.8233087158969</c:v>
                </c:pt>
                <c:pt idx="1760">
                  <c:v>4394.715173795259</c:v>
                </c:pt>
                <c:pt idx="1761">
                  <c:v>4327.0750121291221</c:v>
                </c:pt>
                <c:pt idx="1762">
                  <c:v>4259.9560644582289</c:v>
                </c:pt>
                <c:pt idx="1763">
                  <c:v>4193.358330782572</c:v>
                </c:pt>
                <c:pt idx="1764">
                  <c:v>4065.5919962873454</c:v>
                </c:pt>
                <c:pt idx="1765">
                  <c:v>3806.1985169412155</c:v>
                </c:pt>
                <c:pt idx="1766">
                  <c:v>3348.764804819999</c:v>
                </c:pt>
                <c:pt idx="1767">
                  <c:v>2744.1138021630445</c:v>
                </c:pt>
                <c:pt idx="1768">
                  <c:v>2007.5943807274984</c:v>
                </c:pt>
                <c:pt idx="1769">
                  <c:v>1201.4092295741334</c:v>
                </c:pt>
                <c:pt idx="1770">
                  <c:v>520.53709052491604</c:v>
                </c:pt>
                <c:pt idx="1771">
                  <c:v>129.48768047929616</c:v>
                </c:pt>
                <c:pt idx="1772">
                  <c:v>29.166642590610536</c:v>
                </c:pt>
                <c:pt idx="1773">
                  <c:v>78.655045351476019</c:v>
                </c:pt>
                <c:pt idx="1774">
                  <c:v>20.022344853918185</c:v>
                </c:pt>
                <c:pt idx="1775">
                  <c:v>164.99898685369408</c:v>
                </c:pt>
                <c:pt idx="1776">
                  <c:v>186.41988062442715</c:v>
                </c:pt>
                <c:pt idx="1777">
                  <c:v>48.263531652331267</c:v>
                </c:pt>
                <c:pt idx="1778">
                  <c:v>230.94378124681361</c:v>
                </c:pt>
                <c:pt idx="1779">
                  <c:v>597.38369314668171</c:v>
                </c:pt>
                <c:pt idx="1780">
                  <c:v>888.25738542662202</c:v>
                </c:pt>
                <c:pt idx="1781">
                  <c:v>978.76334366391211</c:v>
                </c:pt>
                <c:pt idx="1782">
                  <c:v>875.59579379655008</c:v>
                </c:pt>
                <c:pt idx="1783">
                  <c:v>675.71354521300373</c:v>
                </c:pt>
                <c:pt idx="1784">
                  <c:v>450.9187698074337</c:v>
                </c:pt>
                <c:pt idx="1785">
                  <c:v>314.43044910036258</c:v>
                </c:pt>
                <c:pt idx="1786">
                  <c:v>270.92915504509159</c:v>
                </c:pt>
                <c:pt idx="1787">
                  <c:v>266.56023489897962</c:v>
                </c:pt>
                <c:pt idx="1788">
                  <c:v>293.67765959689638</c:v>
                </c:pt>
                <c:pt idx="1789">
                  <c:v>358.94303495426345</c:v>
                </c:pt>
                <c:pt idx="1790">
                  <c:v>444.81908733802675</c:v>
                </c:pt>
                <c:pt idx="1791">
                  <c:v>514.07292265314436</c:v>
                </c:pt>
                <c:pt idx="1792">
                  <c:v>519.71602036131264</c:v>
                </c:pt>
                <c:pt idx="1793">
                  <c:v>409.91223986150942</c:v>
                </c:pt>
                <c:pt idx="1794">
                  <c:v>320.77274106765447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EED-45D5-906A-04EF9D7FE8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95669264"/>
        <c:axId val="995671232"/>
      </c:lineChart>
      <c:catAx>
        <c:axId val="99566926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95671232"/>
        <c:crosses val="autoZero"/>
        <c:auto val="1"/>
        <c:lblAlgn val="ctr"/>
        <c:lblOffset val="100"/>
        <c:noMultiLvlLbl val="0"/>
      </c:catAx>
      <c:valAx>
        <c:axId val="995671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Tractive Power (watts)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956692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Sheet1!$AG$1:$AG$4</c:f>
              <c:strCache>
                <c:ptCount val="4"/>
                <c:pt idx="2">
                  <c:v>Cumulative Power</c:v>
                </c:pt>
                <c:pt idx="3">
                  <c:v>Watts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Sheet1!$AG$5:$AG$1805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2.5868267034392574</c:v>
                </c:pt>
                <c:pt idx="13">
                  <c:v>71.183551397295986</c:v>
                </c:pt>
                <c:pt idx="14">
                  <c:v>425.41771820451481</c:v>
                </c:pt>
                <c:pt idx="15">
                  <c:v>1069.857556639889</c:v>
                </c:pt>
                <c:pt idx="16">
                  <c:v>1883.9601497738672</c:v>
                </c:pt>
                <c:pt idx="17">
                  <c:v>3184.1299588208408</c:v>
                </c:pt>
                <c:pt idx="18">
                  <c:v>5010.6072156058626</c:v>
                </c:pt>
                <c:pt idx="19">
                  <c:v>6634.4599852107967</c:v>
                </c:pt>
                <c:pt idx="20">
                  <c:v>7616.3774628500014</c:v>
                </c:pt>
                <c:pt idx="21">
                  <c:v>8357.1030870834729</c:v>
                </c:pt>
                <c:pt idx="22">
                  <c:v>9085.9075916868132</c:v>
                </c:pt>
                <c:pt idx="23">
                  <c:v>9859.6794475365914</c:v>
                </c:pt>
                <c:pt idx="24">
                  <c:v>10910.539479910422</c:v>
                </c:pt>
                <c:pt idx="25">
                  <c:v>12246.064171268445</c:v>
                </c:pt>
                <c:pt idx="26">
                  <c:v>13774.682329179757</c:v>
                </c:pt>
                <c:pt idx="27">
                  <c:v>15822.18512427928</c:v>
                </c:pt>
                <c:pt idx="28">
                  <c:v>18168.639873534354</c:v>
                </c:pt>
                <c:pt idx="29">
                  <c:v>20657.887097695675</c:v>
                </c:pt>
                <c:pt idx="30">
                  <c:v>22949.050754465392</c:v>
                </c:pt>
                <c:pt idx="31">
                  <c:v>24896.077762199922</c:v>
                </c:pt>
                <c:pt idx="32">
                  <c:v>26709.379485628808</c:v>
                </c:pt>
                <c:pt idx="33">
                  <c:v>28467.795676045134</c:v>
                </c:pt>
                <c:pt idx="34">
                  <c:v>30095.296261678835</c:v>
                </c:pt>
                <c:pt idx="35">
                  <c:v>31461.859707151914</c:v>
                </c:pt>
                <c:pt idx="36">
                  <c:v>32277.574303902769</c:v>
                </c:pt>
                <c:pt idx="37">
                  <c:v>32216.143885450569</c:v>
                </c:pt>
                <c:pt idx="38">
                  <c:v>31657.623597342212</c:v>
                </c:pt>
                <c:pt idx="39">
                  <c:v>31173.364744773025</c:v>
                </c:pt>
                <c:pt idx="40">
                  <c:v>30816.584485339896</c:v>
                </c:pt>
                <c:pt idx="41">
                  <c:v>30211.043766488841</c:v>
                </c:pt>
                <c:pt idx="42">
                  <c:v>29249.017335928864</c:v>
                </c:pt>
                <c:pt idx="43">
                  <c:v>28421.035894921177</c:v>
                </c:pt>
                <c:pt idx="44">
                  <c:v>28076.3485413296</c:v>
                </c:pt>
                <c:pt idx="45">
                  <c:v>28109.538104191783</c:v>
                </c:pt>
                <c:pt idx="46">
                  <c:v>28195.938682329375</c:v>
                </c:pt>
                <c:pt idx="47">
                  <c:v>28177.802045787706</c:v>
                </c:pt>
                <c:pt idx="48">
                  <c:v>28187.564374808695</c:v>
                </c:pt>
                <c:pt idx="49">
                  <c:v>28336.580266825127</c:v>
                </c:pt>
                <c:pt idx="50">
                  <c:v>28512.378566248968</c:v>
                </c:pt>
                <c:pt idx="51">
                  <c:v>28456.653217914041</c:v>
                </c:pt>
                <c:pt idx="52">
                  <c:v>28127.201649886309</c:v>
                </c:pt>
                <c:pt idx="53">
                  <c:v>27896.639891168434</c:v>
                </c:pt>
                <c:pt idx="54">
                  <c:v>27902.494207431977</c:v>
                </c:pt>
                <c:pt idx="55">
                  <c:v>27997.709228702191</c:v>
                </c:pt>
                <c:pt idx="56">
                  <c:v>28101.952027750187</c:v>
                </c:pt>
                <c:pt idx="57">
                  <c:v>28233.278160131515</c:v>
                </c:pt>
                <c:pt idx="58">
                  <c:v>28398.319084214647</c:v>
                </c:pt>
                <c:pt idx="59">
                  <c:v>28740.74677016506</c:v>
                </c:pt>
                <c:pt idx="60">
                  <c:v>29195.769870486456</c:v>
                </c:pt>
                <c:pt idx="61">
                  <c:v>29503.354570688851</c:v>
                </c:pt>
                <c:pt idx="62">
                  <c:v>29794.022084767486</c:v>
                </c:pt>
                <c:pt idx="63">
                  <c:v>30130.254586032454</c:v>
                </c:pt>
                <c:pt idx="64">
                  <c:v>30547.765953182621</c:v>
                </c:pt>
                <c:pt idx="65">
                  <c:v>30911.041104458312</c:v>
                </c:pt>
                <c:pt idx="66">
                  <c:v>31229.902100264655</c:v>
                </c:pt>
                <c:pt idx="67">
                  <c:v>31779.525540396753</c:v>
                </c:pt>
                <c:pt idx="68">
                  <c:v>32810.896478311253</c:v>
                </c:pt>
                <c:pt idx="69">
                  <c:v>34282.66252571583</c:v>
                </c:pt>
                <c:pt idx="70">
                  <c:v>36106.825759267595</c:v>
                </c:pt>
                <c:pt idx="71">
                  <c:v>38117.243180100333</c:v>
                </c:pt>
                <c:pt idx="72">
                  <c:v>40014.755289703891</c:v>
                </c:pt>
                <c:pt idx="73">
                  <c:v>41621.908706473107</c:v>
                </c:pt>
                <c:pt idx="74">
                  <c:v>43068.357693743252</c:v>
                </c:pt>
                <c:pt idx="75">
                  <c:v>44547.808196242993</c:v>
                </c:pt>
                <c:pt idx="76">
                  <c:v>46151.250262884467</c:v>
                </c:pt>
                <c:pt idx="77">
                  <c:v>47774.581667205457</c:v>
                </c:pt>
                <c:pt idx="78">
                  <c:v>49188.31056096682</c:v>
                </c:pt>
                <c:pt idx="79">
                  <c:v>50228.639222179547</c:v>
                </c:pt>
                <c:pt idx="80">
                  <c:v>51036.301009346207</c:v>
                </c:pt>
                <c:pt idx="81">
                  <c:v>51616.924080333862</c:v>
                </c:pt>
                <c:pt idx="82">
                  <c:v>52203.170357330273</c:v>
                </c:pt>
                <c:pt idx="83">
                  <c:v>53027.186967724047</c:v>
                </c:pt>
                <c:pt idx="84">
                  <c:v>53698.502363162144</c:v>
                </c:pt>
                <c:pt idx="85">
                  <c:v>54253.369227799027</c:v>
                </c:pt>
                <c:pt idx="86">
                  <c:v>54810.186886125746</c:v>
                </c:pt>
                <c:pt idx="87">
                  <c:v>55390.489960025952</c:v>
                </c:pt>
                <c:pt idx="88">
                  <c:v>55542.51459529328</c:v>
                </c:pt>
                <c:pt idx="89">
                  <c:v>54623.250808760145</c:v>
                </c:pt>
                <c:pt idx="90">
                  <c:v>53129.491195582916</c:v>
                </c:pt>
                <c:pt idx="91">
                  <c:v>51775.117455346081</c:v>
                </c:pt>
                <c:pt idx="92">
                  <c:v>50986.757517324346</c:v>
                </c:pt>
                <c:pt idx="93">
                  <c:v>50598.582873806088</c:v>
                </c:pt>
                <c:pt idx="94">
                  <c:v>50242.409006187416</c:v>
                </c:pt>
                <c:pt idx="95">
                  <c:v>49877.899836204764</c:v>
                </c:pt>
                <c:pt idx="96">
                  <c:v>49662.263686389771</c:v>
                </c:pt>
                <c:pt idx="97">
                  <c:v>49574.145538304088</c:v>
                </c:pt>
                <c:pt idx="98">
                  <c:v>49518.065921272093</c:v>
                </c:pt>
                <c:pt idx="99">
                  <c:v>49518.065921272093</c:v>
                </c:pt>
                <c:pt idx="100">
                  <c:v>49518.065921272093</c:v>
                </c:pt>
                <c:pt idx="101">
                  <c:v>49518.065921272093</c:v>
                </c:pt>
                <c:pt idx="102">
                  <c:v>49518.065921272093</c:v>
                </c:pt>
                <c:pt idx="103">
                  <c:v>49518.065921272093</c:v>
                </c:pt>
                <c:pt idx="104">
                  <c:v>49518.065921272093</c:v>
                </c:pt>
                <c:pt idx="105">
                  <c:v>49518.065921272093</c:v>
                </c:pt>
                <c:pt idx="106">
                  <c:v>49518.065921272093</c:v>
                </c:pt>
                <c:pt idx="107">
                  <c:v>49518.065921272093</c:v>
                </c:pt>
                <c:pt idx="108">
                  <c:v>49518.065921272093</c:v>
                </c:pt>
                <c:pt idx="109">
                  <c:v>49518.065921272093</c:v>
                </c:pt>
                <c:pt idx="110">
                  <c:v>49518.065921272093</c:v>
                </c:pt>
                <c:pt idx="111">
                  <c:v>49518.065921272093</c:v>
                </c:pt>
                <c:pt idx="112">
                  <c:v>49518.065921272093</c:v>
                </c:pt>
                <c:pt idx="113">
                  <c:v>49518.065921272093</c:v>
                </c:pt>
                <c:pt idx="114">
                  <c:v>49518.065921272093</c:v>
                </c:pt>
                <c:pt idx="115">
                  <c:v>49518.065921272093</c:v>
                </c:pt>
                <c:pt idx="116">
                  <c:v>49518.065921272093</c:v>
                </c:pt>
                <c:pt idx="117">
                  <c:v>49518.065921272093</c:v>
                </c:pt>
                <c:pt idx="118">
                  <c:v>49518.065921272093</c:v>
                </c:pt>
                <c:pt idx="119">
                  <c:v>49518.065921272093</c:v>
                </c:pt>
                <c:pt idx="120">
                  <c:v>49518.065921272093</c:v>
                </c:pt>
                <c:pt idx="121">
                  <c:v>49518.065921272093</c:v>
                </c:pt>
                <c:pt idx="122">
                  <c:v>49518.065921272093</c:v>
                </c:pt>
                <c:pt idx="123">
                  <c:v>49518.065921272093</c:v>
                </c:pt>
                <c:pt idx="124">
                  <c:v>49518.065921272093</c:v>
                </c:pt>
                <c:pt idx="125">
                  <c:v>49518.065921272093</c:v>
                </c:pt>
                <c:pt idx="126">
                  <c:v>49518.065921272093</c:v>
                </c:pt>
                <c:pt idx="127">
                  <c:v>49518.065921272093</c:v>
                </c:pt>
                <c:pt idx="128">
                  <c:v>49518.065921272093</c:v>
                </c:pt>
                <c:pt idx="129">
                  <c:v>49518.065921272093</c:v>
                </c:pt>
                <c:pt idx="130">
                  <c:v>49518.065921272093</c:v>
                </c:pt>
                <c:pt idx="131">
                  <c:v>49518.065921272093</c:v>
                </c:pt>
                <c:pt idx="132">
                  <c:v>49518.065921272093</c:v>
                </c:pt>
                <c:pt idx="133">
                  <c:v>49518.065921272093</c:v>
                </c:pt>
                <c:pt idx="134">
                  <c:v>49518.065921272093</c:v>
                </c:pt>
                <c:pt idx="135">
                  <c:v>49518.065921272093</c:v>
                </c:pt>
                <c:pt idx="136">
                  <c:v>49518.065921272093</c:v>
                </c:pt>
                <c:pt idx="137">
                  <c:v>49518.065921272093</c:v>
                </c:pt>
                <c:pt idx="138">
                  <c:v>49520.953673901458</c:v>
                </c:pt>
                <c:pt idx="139">
                  <c:v>49607.90147370167</c:v>
                </c:pt>
                <c:pt idx="140">
                  <c:v>50084.571898835296</c:v>
                </c:pt>
                <c:pt idx="141">
                  <c:v>51090.282293013632</c:v>
                </c:pt>
                <c:pt idx="142">
                  <c:v>52173.318009902163</c:v>
                </c:pt>
                <c:pt idx="143">
                  <c:v>52929.561553290594</c:v>
                </c:pt>
                <c:pt idx="144">
                  <c:v>53500.686721237325</c:v>
                </c:pt>
                <c:pt idx="145">
                  <c:v>54267.674716006703</c:v>
                </c:pt>
                <c:pt idx="146">
                  <c:v>55433.018998347739</c:v>
                </c:pt>
                <c:pt idx="147">
                  <c:v>56836.386712934342</c:v>
                </c:pt>
                <c:pt idx="148">
                  <c:v>58183.72090701908</c:v>
                </c:pt>
                <c:pt idx="149">
                  <c:v>59262.273547159923</c:v>
                </c:pt>
                <c:pt idx="150">
                  <c:v>59949.971060585252</c:v>
                </c:pt>
                <c:pt idx="151">
                  <c:v>60000.61901742639</c:v>
                </c:pt>
                <c:pt idx="152">
                  <c:v>59144.713872387045</c:v>
                </c:pt>
                <c:pt idx="153">
                  <c:v>57831.228122676999</c:v>
                </c:pt>
                <c:pt idx="154">
                  <c:v>56837.487340226122</c:v>
                </c:pt>
                <c:pt idx="155">
                  <c:v>56435.232771177049</c:v>
                </c:pt>
                <c:pt idx="156">
                  <c:v>56476.281125780595</c:v>
                </c:pt>
                <c:pt idx="157">
                  <c:v>56790.271311731005</c:v>
                </c:pt>
                <c:pt idx="158">
                  <c:v>57422.142915055527</c:v>
                </c:pt>
                <c:pt idx="159">
                  <c:v>58412.692843321907</c:v>
                </c:pt>
                <c:pt idx="160">
                  <c:v>59642.693768623154</c:v>
                </c:pt>
                <c:pt idx="161">
                  <c:v>60989.702012003152</c:v>
                </c:pt>
                <c:pt idx="162">
                  <c:v>62266.152568120917</c:v>
                </c:pt>
                <c:pt idx="163">
                  <c:v>63648.152530640364</c:v>
                </c:pt>
                <c:pt idx="164">
                  <c:v>65054.898798266637</c:v>
                </c:pt>
                <c:pt idx="165">
                  <c:v>66363.391930214857</c:v>
                </c:pt>
                <c:pt idx="166">
                  <c:v>67616.44972581933</c:v>
                </c:pt>
                <c:pt idx="167">
                  <c:v>69188.652847272999</c:v>
                </c:pt>
                <c:pt idx="168">
                  <c:v>71144.86347967411</c:v>
                </c:pt>
                <c:pt idx="169">
                  <c:v>72930.247889636448</c:v>
                </c:pt>
                <c:pt idx="170">
                  <c:v>74032.747439349201</c:v>
                </c:pt>
                <c:pt idx="171">
                  <c:v>74229.360802286974</c:v>
                </c:pt>
                <c:pt idx="172">
                  <c:v>73431.223099891969</c:v>
                </c:pt>
                <c:pt idx="173">
                  <c:v>72261.158261131248</c:v>
                </c:pt>
                <c:pt idx="174">
                  <c:v>71630.703080914842</c:v>
                </c:pt>
                <c:pt idx="175">
                  <c:v>71713.398265470139</c:v>
                </c:pt>
                <c:pt idx="176">
                  <c:v>72282.766361499496</c:v>
                </c:pt>
                <c:pt idx="177">
                  <c:v>73294.465056148008</c:v>
                </c:pt>
                <c:pt idx="178">
                  <c:v>74544.103978483094</c:v>
                </c:pt>
                <c:pt idx="179">
                  <c:v>75556.753840846155</c:v>
                </c:pt>
                <c:pt idx="180">
                  <c:v>76257.818915942611</c:v>
                </c:pt>
                <c:pt idx="181">
                  <c:v>76799.026989124439</c:v>
                </c:pt>
                <c:pt idx="182">
                  <c:v>77152.649073709734</c:v>
                </c:pt>
                <c:pt idx="183">
                  <c:v>77072.414226461216</c:v>
                </c:pt>
                <c:pt idx="184">
                  <c:v>76642.683234374301</c:v>
                </c:pt>
                <c:pt idx="185">
                  <c:v>76140.38510491437</c:v>
                </c:pt>
                <c:pt idx="186">
                  <c:v>75717.093954776632</c:v>
                </c:pt>
                <c:pt idx="187">
                  <c:v>75421.149998165056</c:v>
                </c:pt>
                <c:pt idx="188">
                  <c:v>75221.161365315216</c:v>
                </c:pt>
                <c:pt idx="189">
                  <c:v>75092.502621361564</c:v>
                </c:pt>
                <c:pt idx="190">
                  <c:v>75026.533050758604</c:v>
                </c:pt>
                <c:pt idx="191">
                  <c:v>74997.495997193677</c:v>
                </c:pt>
                <c:pt idx="192">
                  <c:v>75001.503248510184</c:v>
                </c:pt>
                <c:pt idx="193">
                  <c:v>75048.786378264223</c:v>
                </c:pt>
                <c:pt idx="194">
                  <c:v>75110.641689909855</c:v>
                </c:pt>
                <c:pt idx="195">
                  <c:v>75196.828933402299</c:v>
                </c:pt>
                <c:pt idx="196">
                  <c:v>75301.071732450291</c:v>
                </c:pt>
                <c:pt idx="197">
                  <c:v>75405.314531498283</c:v>
                </c:pt>
                <c:pt idx="198">
                  <c:v>75554.696219435165</c:v>
                </c:pt>
                <c:pt idx="199">
                  <c:v>75761.846247337351</c:v>
                </c:pt>
                <c:pt idx="200">
                  <c:v>76030.888143442295</c:v>
                </c:pt>
                <c:pt idx="201">
                  <c:v>76383.422323627994</c:v>
                </c:pt>
                <c:pt idx="202">
                  <c:v>76828.419752696034</c:v>
                </c:pt>
                <c:pt idx="203">
                  <c:v>77522.031572423919</c:v>
                </c:pt>
                <c:pt idx="204">
                  <c:v>78455.179608000253</c:v>
                </c:pt>
                <c:pt idx="205">
                  <c:v>79546.088521917831</c:v>
                </c:pt>
                <c:pt idx="206">
                  <c:v>80976.729432284119</c:v>
                </c:pt>
                <c:pt idx="207">
                  <c:v>82674.318310657633</c:v>
                </c:pt>
                <c:pt idx="208">
                  <c:v>84444.272274642979</c:v>
                </c:pt>
                <c:pt idx="209">
                  <c:v>86533.702549354639</c:v>
                </c:pt>
                <c:pt idx="210">
                  <c:v>88887.135403977969</c:v>
                </c:pt>
                <c:pt idx="211">
                  <c:v>91033.60371065326</c:v>
                </c:pt>
                <c:pt idx="212">
                  <c:v>93030.712424049852</c:v>
                </c:pt>
                <c:pt idx="213">
                  <c:v>94949.353056955908</c:v>
                </c:pt>
                <c:pt idx="214">
                  <c:v>97015.823554551942</c:v>
                </c:pt>
                <c:pt idx="215">
                  <c:v>99463.005030983957</c:v>
                </c:pt>
                <c:pt idx="216">
                  <c:v>102283.08605926303</c:v>
                </c:pt>
                <c:pt idx="217">
                  <c:v>105306.3726414579</c:v>
                </c:pt>
                <c:pt idx="218">
                  <c:v>108334.69644132526</c:v>
                </c:pt>
                <c:pt idx="219">
                  <c:v>111254.04199436128</c:v>
                </c:pt>
                <c:pt idx="220">
                  <c:v>114014.82982851086</c:v>
                </c:pt>
                <c:pt idx="221">
                  <c:v>116540.74406486274</c:v>
                </c:pt>
                <c:pt idx="222">
                  <c:v>118901.46655530519</c:v>
                </c:pt>
                <c:pt idx="223">
                  <c:v>121255.2150616139</c:v>
                </c:pt>
                <c:pt idx="224">
                  <c:v>123633.8460380709</c:v>
                </c:pt>
                <c:pt idx="225">
                  <c:v>126168.18272461268</c:v>
                </c:pt>
                <c:pt idx="226">
                  <c:v>128795.60375646282</c:v>
                </c:pt>
                <c:pt idx="227">
                  <c:v>131425.41066392124</c:v>
                </c:pt>
                <c:pt idx="228">
                  <c:v>134057.2130863365</c:v>
                </c:pt>
                <c:pt idx="229">
                  <c:v>136639.59474993707</c:v>
                </c:pt>
                <c:pt idx="230">
                  <c:v>139078.00846702704</c:v>
                </c:pt>
                <c:pt idx="231">
                  <c:v>141261.3874618948</c:v>
                </c:pt>
                <c:pt idx="232">
                  <c:v>142871.32699586573</c:v>
                </c:pt>
                <c:pt idx="233">
                  <c:v>143690.22518168966</c:v>
                </c:pt>
                <c:pt idx="234">
                  <c:v>144163.91678782782</c:v>
                </c:pt>
                <c:pt idx="235">
                  <c:v>144857.39262340998</c:v>
                </c:pt>
                <c:pt idx="236">
                  <c:v>145978.33923001404</c:v>
                </c:pt>
                <c:pt idx="237">
                  <c:v>147212.46623756638</c:v>
                </c:pt>
                <c:pt idx="238">
                  <c:v>148070.78807556082</c:v>
                </c:pt>
                <c:pt idx="239">
                  <c:v>148216.4779126948</c:v>
                </c:pt>
                <c:pt idx="240">
                  <c:v>147837.4532648038</c:v>
                </c:pt>
                <c:pt idx="241">
                  <c:v>147585.59326938997</c:v>
                </c:pt>
                <c:pt idx="242">
                  <c:v>147377.83165282491</c:v>
                </c:pt>
                <c:pt idx="243">
                  <c:v>147004.91539284831</c:v>
                </c:pt>
                <c:pt idx="244">
                  <c:v>146648.1351334152</c:v>
                </c:pt>
                <c:pt idx="245">
                  <c:v>146042.59441456414</c:v>
                </c:pt>
                <c:pt idx="246">
                  <c:v>145080.56798400416</c:v>
                </c:pt>
                <c:pt idx="247">
                  <c:v>144252.58654299646</c:v>
                </c:pt>
                <c:pt idx="248">
                  <c:v>143907.89918940488</c:v>
                </c:pt>
                <c:pt idx="249">
                  <c:v>143941.08875226707</c:v>
                </c:pt>
                <c:pt idx="250">
                  <c:v>144027.48933040467</c:v>
                </c:pt>
                <c:pt idx="251">
                  <c:v>144009.35269386301</c:v>
                </c:pt>
                <c:pt idx="252">
                  <c:v>144019.11502288398</c:v>
                </c:pt>
                <c:pt idx="253">
                  <c:v>144168.13091490042</c:v>
                </c:pt>
                <c:pt idx="254">
                  <c:v>144343.92921432425</c:v>
                </c:pt>
                <c:pt idx="255">
                  <c:v>144288.20386598932</c:v>
                </c:pt>
                <c:pt idx="256">
                  <c:v>144124.11109425788</c:v>
                </c:pt>
                <c:pt idx="257">
                  <c:v>144243.58712550678</c:v>
                </c:pt>
                <c:pt idx="258">
                  <c:v>144809.18126130925</c:v>
                </c:pt>
                <c:pt idx="259">
                  <c:v>145741.38335790392</c:v>
                </c:pt>
                <c:pt idx="260">
                  <c:v>146869.95841024656</c:v>
                </c:pt>
                <c:pt idx="261">
                  <c:v>148149.73371691038</c:v>
                </c:pt>
                <c:pt idx="262">
                  <c:v>149691.26491836784</c:v>
                </c:pt>
                <c:pt idx="263">
                  <c:v>151755.75856059822</c:v>
                </c:pt>
                <c:pt idx="264">
                  <c:v>154329.70386032815</c:v>
                </c:pt>
                <c:pt idx="265">
                  <c:v>157038.41514375873</c:v>
                </c:pt>
                <c:pt idx="266">
                  <c:v>159518.47276425871</c:v>
                </c:pt>
                <c:pt idx="267">
                  <c:v>161920.60285458685</c:v>
                </c:pt>
                <c:pt idx="268">
                  <c:v>164414.76597816963</c:v>
                </c:pt>
                <c:pt idx="269">
                  <c:v>166843.93323046999</c:v>
                </c:pt>
                <c:pt idx="270">
                  <c:v>168921.57053229155</c:v>
                </c:pt>
                <c:pt idx="271">
                  <c:v>170349.54110719124</c:v>
                </c:pt>
                <c:pt idx="272">
                  <c:v>171614.66823655539</c:v>
                </c:pt>
                <c:pt idx="273">
                  <c:v>172452.67591362758</c:v>
                </c:pt>
                <c:pt idx="274">
                  <c:v>172355.68932275233</c:v>
                </c:pt>
                <c:pt idx="275">
                  <c:v>171811.15274641381</c:v>
                </c:pt>
                <c:pt idx="276">
                  <c:v>171026.846740571</c:v>
                </c:pt>
                <c:pt idx="277">
                  <c:v>170046.03719437725</c:v>
                </c:pt>
                <c:pt idx="278">
                  <c:v>168668.29113159262</c:v>
                </c:pt>
                <c:pt idx="279">
                  <c:v>167316.52988215483</c:v>
                </c:pt>
                <c:pt idx="280">
                  <c:v>166794.77547649757</c:v>
                </c:pt>
                <c:pt idx="281">
                  <c:v>167318.11041902218</c:v>
                </c:pt>
                <c:pt idx="282">
                  <c:v>168800.32777723114</c:v>
                </c:pt>
                <c:pt idx="283">
                  <c:v>170773.38126029409</c:v>
                </c:pt>
                <c:pt idx="284">
                  <c:v>173137.60766615334</c:v>
                </c:pt>
                <c:pt idx="285">
                  <c:v>175826.45884088249</c:v>
                </c:pt>
                <c:pt idx="286">
                  <c:v>178696.0467408573</c:v>
                </c:pt>
                <c:pt idx="287">
                  <c:v>181916.06170054487</c:v>
                </c:pt>
                <c:pt idx="288">
                  <c:v>185502.27044330124</c:v>
                </c:pt>
                <c:pt idx="289">
                  <c:v>188972.25682211202</c:v>
                </c:pt>
                <c:pt idx="290">
                  <c:v>191649.92549633101</c:v>
                </c:pt>
                <c:pt idx="291">
                  <c:v>193445.24710293507</c:v>
                </c:pt>
                <c:pt idx="292">
                  <c:v>194568.33244382075</c:v>
                </c:pt>
                <c:pt idx="293">
                  <c:v>195555.63347834919</c:v>
                </c:pt>
                <c:pt idx="294">
                  <c:v>196712.62795901182</c:v>
                </c:pt>
                <c:pt idx="295">
                  <c:v>198086.91093253181</c:v>
                </c:pt>
                <c:pt idx="296">
                  <c:v>199665.67536319693</c:v>
                </c:pt>
                <c:pt idx="297">
                  <c:v>201392.04167005024</c:v>
                </c:pt>
                <c:pt idx="298">
                  <c:v>203175.13728002287</c:v>
                </c:pt>
                <c:pt idx="299">
                  <c:v>204865.89912179662</c:v>
                </c:pt>
                <c:pt idx="300">
                  <c:v>206414.3230006074</c:v>
                </c:pt>
                <c:pt idx="301">
                  <c:v>207772.21027724672</c:v>
                </c:pt>
                <c:pt idx="302">
                  <c:v>208888.46832840872</c:v>
                </c:pt>
                <c:pt idx="303">
                  <c:v>209786.75905754091</c:v>
                </c:pt>
                <c:pt idx="304">
                  <c:v>210397.07943301281</c:v>
                </c:pt>
                <c:pt idx="305">
                  <c:v>210777.0709712565</c:v>
                </c:pt>
                <c:pt idx="306">
                  <c:v>211255.74357455707</c:v>
                </c:pt>
                <c:pt idx="307">
                  <c:v>212000.37366488521</c:v>
                </c:pt>
                <c:pt idx="308">
                  <c:v>212963.83792997219</c:v>
                </c:pt>
                <c:pt idx="309">
                  <c:v>213946.88281398028</c:v>
                </c:pt>
                <c:pt idx="310">
                  <c:v>214819.0254053105</c:v>
                </c:pt>
                <c:pt idx="311">
                  <c:v>215577.52300759597</c:v>
                </c:pt>
                <c:pt idx="312">
                  <c:v>216129.18195821324</c:v>
                </c:pt>
                <c:pt idx="313">
                  <c:v>216438.34161744729</c:v>
                </c:pt>
                <c:pt idx="314">
                  <c:v>216564.02680887925</c:v>
                </c:pt>
                <c:pt idx="315">
                  <c:v>216644.28207750033</c:v>
                </c:pt>
                <c:pt idx="316">
                  <c:v>216762.30574530078</c:v>
                </c:pt>
                <c:pt idx="317">
                  <c:v>216774.30259485173</c:v>
                </c:pt>
                <c:pt idx="318">
                  <c:v>216590.75064445724</c:v>
                </c:pt>
                <c:pt idx="319">
                  <c:v>216336.76699482964</c:v>
                </c:pt>
                <c:pt idx="320">
                  <c:v>216358.65058607605</c:v>
                </c:pt>
                <c:pt idx="321">
                  <c:v>216601.96003596557</c:v>
                </c:pt>
                <c:pt idx="322">
                  <c:v>216919.66196539436</c:v>
                </c:pt>
                <c:pt idx="323">
                  <c:v>217256.09653371206</c:v>
                </c:pt>
                <c:pt idx="324">
                  <c:v>217500.74466155824</c:v>
                </c:pt>
                <c:pt idx="325">
                  <c:v>217842.32704056893</c:v>
                </c:pt>
                <c:pt idx="326">
                  <c:v>218201.88974365368</c:v>
                </c:pt>
                <c:pt idx="327">
                  <c:v>218498.54994752709</c:v>
                </c:pt>
                <c:pt idx="328">
                  <c:v>218348.15554828054</c:v>
                </c:pt>
                <c:pt idx="329">
                  <c:v>217757.87570777073</c:v>
                </c:pt>
                <c:pt idx="330">
                  <c:v>217505.61429949605</c:v>
                </c:pt>
                <c:pt idx="331">
                  <c:v>217610.65679372821</c:v>
                </c:pt>
                <c:pt idx="332">
                  <c:v>217686.91101289369</c:v>
                </c:pt>
                <c:pt idx="333">
                  <c:v>217738.3424158612</c:v>
                </c:pt>
                <c:pt idx="334">
                  <c:v>217808.88774625232</c:v>
                </c:pt>
                <c:pt idx="335">
                  <c:v>217847.63517532038</c:v>
                </c:pt>
                <c:pt idx="336">
                  <c:v>217923.47694731</c:v>
                </c:pt>
                <c:pt idx="337">
                  <c:v>218071.50896104143</c:v>
                </c:pt>
                <c:pt idx="338">
                  <c:v>218343.70489969774</c:v>
                </c:pt>
                <c:pt idx="339">
                  <c:v>218897.71338735207</c:v>
                </c:pt>
                <c:pt idx="340">
                  <c:v>219890.37511270182</c:v>
                </c:pt>
                <c:pt idx="341">
                  <c:v>221212.71842217512</c:v>
                </c:pt>
                <c:pt idx="342">
                  <c:v>222340.27231186308</c:v>
                </c:pt>
                <c:pt idx="343">
                  <c:v>223018.40946050888</c:v>
                </c:pt>
                <c:pt idx="344">
                  <c:v>223576.94376543455</c:v>
                </c:pt>
                <c:pt idx="345">
                  <c:v>224258.68946044121</c:v>
                </c:pt>
                <c:pt idx="346">
                  <c:v>224981.69683005573</c:v>
                </c:pt>
                <c:pt idx="347">
                  <c:v>225633.98642422981</c:v>
                </c:pt>
                <c:pt idx="348">
                  <c:v>226389.89698475413</c:v>
                </c:pt>
                <c:pt idx="349">
                  <c:v>227153.73580846848</c:v>
                </c:pt>
                <c:pt idx="350">
                  <c:v>227831.04129381306</c:v>
                </c:pt>
                <c:pt idx="351">
                  <c:v>228406.72215155562</c:v>
                </c:pt>
                <c:pt idx="352">
                  <c:v>228936.04731282612</c:v>
                </c:pt>
                <c:pt idx="353">
                  <c:v>229461.46181134667</c:v>
                </c:pt>
                <c:pt idx="354">
                  <c:v>230003.96970861714</c:v>
                </c:pt>
                <c:pt idx="355">
                  <c:v>230609.4463558876</c:v>
                </c:pt>
                <c:pt idx="356">
                  <c:v>231244.4717486396</c:v>
                </c:pt>
                <c:pt idx="357">
                  <c:v>231798.93732860437</c:v>
                </c:pt>
                <c:pt idx="358">
                  <c:v>232092.63886416197</c:v>
                </c:pt>
                <c:pt idx="359">
                  <c:v>232009.34811290586</c:v>
                </c:pt>
                <c:pt idx="360">
                  <c:v>231765.89961340351</c:v>
                </c:pt>
                <c:pt idx="361">
                  <c:v>231614.47121636363</c:v>
                </c:pt>
                <c:pt idx="362">
                  <c:v>231615.67530560953</c:v>
                </c:pt>
                <c:pt idx="363">
                  <c:v>231747.4804206384</c:v>
                </c:pt>
                <c:pt idx="364">
                  <c:v>231995.37623288893</c:v>
                </c:pt>
                <c:pt idx="365">
                  <c:v>232321.13662847277</c:v>
                </c:pt>
                <c:pt idx="366">
                  <c:v>232712.56906768659</c:v>
                </c:pt>
                <c:pt idx="367">
                  <c:v>233245.26038901159</c:v>
                </c:pt>
                <c:pt idx="368">
                  <c:v>233981.22607523634</c:v>
                </c:pt>
                <c:pt idx="369">
                  <c:v>234769.95120792792</c:v>
                </c:pt>
                <c:pt idx="370">
                  <c:v>235380.22433577411</c:v>
                </c:pt>
                <c:pt idx="371">
                  <c:v>235722.59174407428</c:v>
                </c:pt>
                <c:pt idx="372">
                  <c:v>235559.67941369984</c:v>
                </c:pt>
                <c:pt idx="373">
                  <c:v>234910.62674356153</c:v>
                </c:pt>
                <c:pt idx="374">
                  <c:v>234218.617899907</c:v>
                </c:pt>
                <c:pt idx="375">
                  <c:v>233740.39419720278</c:v>
                </c:pt>
                <c:pt idx="376">
                  <c:v>233466.89991090546</c:v>
                </c:pt>
                <c:pt idx="377">
                  <c:v>233312.0069998843</c:v>
                </c:pt>
                <c:pt idx="378">
                  <c:v>233222.04453770322</c:v>
                </c:pt>
                <c:pt idx="379">
                  <c:v>233166.05985579861</c:v>
                </c:pt>
                <c:pt idx="380">
                  <c:v>233100.67059678922</c:v>
                </c:pt>
                <c:pt idx="381">
                  <c:v>233022.05745710802</c:v>
                </c:pt>
                <c:pt idx="382">
                  <c:v>232950.96627381039</c:v>
                </c:pt>
                <c:pt idx="383">
                  <c:v>232888.50389361804</c:v>
                </c:pt>
                <c:pt idx="384">
                  <c:v>232843.88429459231</c:v>
                </c:pt>
                <c:pt idx="385">
                  <c:v>232828.8977436703</c:v>
                </c:pt>
                <c:pt idx="386">
                  <c:v>232828.8977436703</c:v>
                </c:pt>
                <c:pt idx="387">
                  <c:v>232828.8977436703</c:v>
                </c:pt>
                <c:pt idx="388">
                  <c:v>232828.8977436703</c:v>
                </c:pt>
                <c:pt idx="389">
                  <c:v>232828.8977436703</c:v>
                </c:pt>
                <c:pt idx="390">
                  <c:v>232828.8977436703</c:v>
                </c:pt>
                <c:pt idx="391">
                  <c:v>232828.8977436703</c:v>
                </c:pt>
                <c:pt idx="392">
                  <c:v>232836.97802630754</c:v>
                </c:pt>
                <c:pt idx="393">
                  <c:v>232908.10448980617</c:v>
                </c:pt>
                <c:pt idx="394">
                  <c:v>233148.67222654272</c:v>
                </c:pt>
                <c:pt idx="395">
                  <c:v>233666.85824339284</c:v>
                </c:pt>
                <c:pt idx="396">
                  <c:v>234544.41652858708</c:v>
                </c:pt>
                <c:pt idx="397">
                  <c:v>235817.90133672828</c:v>
                </c:pt>
                <c:pt idx="398">
                  <c:v>237329.08858477563</c:v>
                </c:pt>
                <c:pt idx="399">
                  <c:v>238608.72112760757</c:v>
                </c:pt>
                <c:pt idx="400">
                  <c:v>239352.77131823785</c:v>
                </c:pt>
                <c:pt idx="401">
                  <c:v>239692.37706442369</c:v>
                </c:pt>
                <c:pt idx="402">
                  <c:v>239710.35677163026</c:v>
                </c:pt>
                <c:pt idx="403">
                  <c:v>239524.90450201335</c:v>
                </c:pt>
                <c:pt idx="404">
                  <c:v>239358.90117092885</c:v>
                </c:pt>
                <c:pt idx="405">
                  <c:v>239213.57870604604</c:v>
                </c:pt>
                <c:pt idx="406">
                  <c:v>239016.53702363235</c:v>
                </c:pt>
                <c:pt idx="407">
                  <c:v>238790.90856709209</c:v>
                </c:pt>
                <c:pt idx="408">
                  <c:v>238638.07660062783</c:v>
                </c:pt>
                <c:pt idx="409">
                  <c:v>238634.48529044291</c:v>
                </c:pt>
                <c:pt idx="410">
                  <c:v>238753.43726639706</c:v>
                </c:pt>
                <c:pt idx="411">
                  <c:v>238926.92052065683</c:v>
                </c:pt>
                <c:pt idx="412">
                  <c:v>239126.30374750894</c:v>
                </c:pt>
                <c:pt idx="413">
                  <c:v>239354.86542690598</c:v>
                </c:pt>
                <c:pt idx="414">
                  <c:v>239672.51318489193</c:v>
                </c:pt>
                <c:pt idx="415">
                  <c:v>240154.56958785944</c:v>
                </c:pt>
                <c:pt idx="416">
                  <c:v>240740.26785063563</c:v>
                </c:pt>
                <c:pt idx="417">
                  <c:v>241232.57223303674</c:v>
                </c:pt>
                <c:pt idx="418">
                  <c:v>241511.03044267121</c:v>
                </c:pt>
                <c:pt idx="419">
                  <c:v>241554.73582389011</c:v>
                </c:pt>
                <c:pt idx="420">
                  <c:v>241487.67737087928</c:v>
                </c:pt>
                <c:pt idx="421">
                  <c:v>241512.31958642788</c:v>
                </c:pt>
                <c:pt idx="422">
                  <c:v>241677.92708769286</c:v>
                </c:pt>
                <c:pt idx="423">
                  <c:v>241996.00910087768</c:v>
                </c:pt>
                <c:pt idx="424">
                  <c:v>242559.54514025518</c:v>
                </c:pt>
                <c:pt idx="425">
                  <c:v>243599.5716369267</c:v>
                </c:pt>
                <c:pt idx="426">
                  <c:v>245380.50718351296</c:v>
                </c:pt>
                <c:pt idx="427">
                  <c:v>247779.19693221623</c:v>
                </c:pt>
                <c:pt idx="428">
                  <c:v>249928.45171983683</c:v>
                </c:pt>
                <c:pt idx="429">
                  <c:v>251213.4338742765</c:v>
                </c:pt>
                <c:pt idx="430">
                  <c:v>251874.62471616268</c:v>
                </c:pt>
                <c:pt idx="431">
                  <c:v>252258.61943556866</c:v>
                </c:pt>
                <c:pt idx="432">
                  <c:v>252635.29314903554</c:v>
                </c:pt>
                <c:pt idx="433">
                  <c:v>253156.11926801235</c:v>
                </c:pt>
                <c:pt idx="434">
                  <c:v>253692.51170551611</c:v>
                </c:pt>
                <c:pt idx="435">
                  <c:v>253932.95467299235</c:v>
                </c:pt>
                <c:pt idx="436">
                  <c:v>253693.45175757763</c:v>
                </c:pt>
                <c:pt idx="437">
                  <c:v>252964.13682017016</c:v>
                </c:pt>
                <c:pt idx="438">
                  <c:v>251876.30886204322</c:v>
                </c:pt>
                <c:pt idx="439">
                  <c:v>250733.19116359408</c:v>
                </c:pt>
                <c:pt idx="440">
                  <c:v>249834.64633157724</c:v>
                </c:pt>
                <c:pt idx="441">
                  <c:v>249350.41986552786</c:v>
                </c:pt>
                <c:pt idx="442">
                  <c:v>249177.91013880278</c:v>
                </c:pt>
                <c:pt idx="443">
                  <c:v>249143.92521054161</c:v>
                </c:pt>
                <c:pt idx="444">
                  <c:v>249141.99814835616</c:v>
                </c:pt>
                <c:pt idx="445">
                  <c:v>249141.99814835616</c:v>
                </c:pt>
                <c:pt idx="446">
                  <c:v>249141.99814835616</c:v>
                </c:pt>
                <c:pt idx="447">
                  <c:v>249141.99814835616</c:v>
                </c:pt>
                <c:pt idx="448">
                  <c:v>249141.99814835616</c:v>
                </c:pt>
                <c:pt idx="449">
                  <c:v>249141.99814835616</c:v>
                </c:pt>
                <c:pt idx="450">
                  <c:v>249141.99814835616</c:v>
                </c:pt>
                <c:pt idx="451">
                  <c:v>249141.99814835616</c:v>
                </c:pt>
                <c:pt idx="452">
                  <c:v>249141.99814835616</c:v>
                </c:pt>
                <c:pt idx="453">
                  <c:v>249141.99814835616</c:v>
                </c:pt>
                <c:pt idx="454">
                  <c:v>249141.99814835616</c:v>
                </c:pt>
                <c:pt idx="455">
                  <c:v>249141.99814835616</c:v>
                </c:pt>
                <c:pt idx="456">
                  <c:v>249141.99814835616</c:v>
                </c:pt>
                <c:pt idx="457">
                  <c:v>249141.99814835616</c:v>
                </c:pt>
                <c:pt idx="458">
                  <c:v>249141.99814835616</c:v>
                </c:pt>
                <c:pt idx="459">
                  <c:v>249141.99814835616</c:v>
                </c:pt>
                <c:pt idx="460">
                  <c:v>249141.99814835616</c:v>
                </c:pt>
                <c:pt idx="461">
                  <c:v>249141.99814835616</c:v>
                </c:pt>
                <c:pt idx="462">
                  <c:v>249141.99814835616</c:v>
                </c:pt>
                <c:pt idx="463">
                  <c:v>249141.99814835616</c:v>
                </c:pt>
                <c:pt idx="464">
                  <c:v>249141.99814835616</c:v>
                </c:pt>
                <c:pt idx="465">
                  <c:v>249141.99814835616</c:v>
                </c:pt>
                <c:pt idx="466">
                  <c:v>249141.99814835616</c:v>
                </c:pt>
                <c:pt idx="467">
                  <c:v>249141.99814835616</c:v>
                </c:pt>
                <c:pt idx="468">
                  <c:v>249141.99814835616</c:v>
                </c:pt>
                <c:pt idx="469">
                  <c:v>249141.99814835616</c:v>
                </c:pt>
                <c:pt idx="470">
                  <c:v>249141.99814835616</c:v>
                </c:pt>
                <c:pt idx="471">
                  <c:v>249141.99814835616</c:v>
                </c:pt>
                <c:pt idx="472">
                  <c:v>249141.99814835616</c:v>
                </c:pt>
                <c:pt idx="473">
                  <c:v>249141.99814835616</c:v>
                </c:pt>
                <c:pt idx="474">
                  <c:v>249141.99814835616</c:v>
                </c:pt>
                <c:pt idx="475">
                  <c:v>249141.99814835616</c:v>
                </c:pt>
                <c:pt idx="476">
                  <c:v>249141.99814835616</c:v>
                </c:pt>
                <c:pt idx="477">
                  <c:v>249141.99814835616</c:v>
                </c:pt>
                <c:pt idx="478">
                  <c:v>249141.99814835616</c:v>
                </c:pt>
                <c:pt idx="479">
                  <c:v>249141.99814835616</c:v>
                </c:pt>
                <c:pt idx="480">
                  <c:v>249141.99814835616</c:v>
                </c:pt>
                <c:pt idx="481">
                  <c:v>249141.99814835616</c:v>
                </c:pt>
                <c:pt idx="482">
                  <c:v>249141.99814835616</c:v>
                </c:pt>
                <c:pt idx="483">
                  <c:v>249141.99814835616</c:v>
                </c:pt>
                <c:pt idx="484">
                  <c:v>249141.99814835616</c:v>
                </c:pt>
                <c:pt idx="485">
                  <c:v>249141.99814835616</c:v>
                </c:pt>
                <c:pt idx="486">
                  <c:v>249141.99814835616</c:v>
                </c:pt>
                <c:pt idx="487">
                  <c:v>249141.99814835616</c:v>
                </c:pt>
                <c:pt idx="488">
                  <c:v>249141.99814835616</c:v>
                </c:pt>
                <c:pt idx="489">
                  <c:v>249141.99814835616</c:v>
                </c:pt>
                <c:pt idx="490">
                  <c:v>249141.99814835616</c:v>
                </c:pt>
                <c:pt idx="491">
                  <c:v>249141.99814835616</c:v>
                </c:pt>
                <c:pt idx="492">
                  <c:v>249141.99814835616</c:v>
                </c:pt>
                <c:pt idx="493">
                  <c:v>249141.99814835616</c:v>
                </c:pt>
                <c:pt idx="494">
                  <c:v>249141.99814835616</c:v>
                </c:pt>
                <c:pt idx="495">
                  <c:v>249141.99814835616</c:v>
                </c:pt>
                <c:pt idx="496">
                  <c:v>249141.99814835616</c:v>
                </c:pt>
                <c:pt idx="497">
                  <c:v>249141.99814835616</c:v>
                </c:pt>
                <c:pt idx="498">
                  <c:v>249141.99814835616</c:v>
                </c:pt>
                <c:pt idx="499">
                  <c:v>249141.99814835616</c:v>
                </c:pt>
                <c:pt idx="500">
                  <c:v>249141.99814835616</c:v>
                </c:pt>
                <c:pt idx="501">
                  <c:v>249141.99814835616</c:v>
                </c:pt>
                <c:pt idx="502">
                  <c:v>249141.99814835616</c:v>
                </c:pt>
                <c:pt idx="503">
                  <c:v>249141.99814835616</c:v>
                </c:pt>
                <c:pt idx="504">
                  <c:v>249141.99814835616</c:v>
                </c:pt>
                <c:pt idx="505">
                  <c:v>249141.99814835616</c:v>
                </c:pt>
                <c:pt idx="506">
                  <c:v>249141.99814835616</c:v>
                </c:pt>
                <c:pt idx="507">
                  <c:v>249141.99814835616</c:v>
                </c:pt>
                <c:pt idx="508">
                  <c:v>249141.99814835616</c:v>
                </c:pt>
                <c:pt idx="509">
                  <c:v>249141.99814835616</c:v>
                </c:pt>
                <c:pt idx="510">
                  <c:v>249141.99814835616</c:v>
                </c:pt>
                <c:pt idx="511">
                  <c:v>249141.99814835616</c:v>
                </c:pt>
                <c:pt idx="512">
                  <c:v>249151.58306062303</c:v>
                </c:pt>
                <c:pt idx="513">
                  <c:v>249270.83549692429</c:v>
                </c:pt>
                <c:pt idx="514">
                  <c:v>249764.13977696965</c:v>
                </c:pt>
                <c:pt idx="515">
                  <c:v>250770.42288349356</c:v>
                </c:pt>
                <c:pt idx="516">
                  <c:v>252074.32210296096</c:v>
                </c:pt>
                <c:pt idx="517">
                  <c:v>253165.08971615485</c:v>
                </c:pt>
                <c:pt idx="518">
                  <c:v>253742.94311095629</c:v>
                </c:pt>
                <c:pt idx="519">
                  <c:v>253991.28261686885</c:v>
                </c:pt>
                <c:pt idx="520">
                  <c:v>254063.32369673054</c:v>
                </c:pt>
                <c:pt idx="521">
                  <c:v>254040.92727353392</c:v>
                </c:pt>
                <c:pt idx="522">
                  <c:v>253946.67772798566</c:v>
                </c:pt>
                <c:pt idx="523">
                  <c:v>253680.56630518727</c:v>
                </c:pt>
                <c:pt idx="524">
                  <c:v>253166.49338253413</c:v>
                </c:pt>
                <c:pt idx="525">
                  <c:v>252561.75488327385</c:v>
                </c:pt>
                <c:pt idx="526">
                  <c:v>252151.87801341052</c:v>
                </c:pt>
                <c:pt idx="527">
                  <c:v>251994.94202811955</c:v>
                </c:pt>
                <c:pt idx="528">
                  <c:v>251952.69877253755</c:v>
                </c:pt>
                <c:pt idx="529">
                  <c:v>251938.37638456796</c:v>
                </c:pt>
                <c:pt idx="530">
                  <c:v>251938.37638456796</c:v>
                </c:pt>
                <c:pt idx="531">
                  <c:v>251938.37638456796</c:v>
                </c:pt>
                <c:pt idx="532">
                  <c:v>251938.37638456796</c:v>
                </c:pt>
                <c:pt idx="533">
                  <c:v>251940.21089645659</c:v>
                </c:pt>
                <c:pt idx="534">
                  <c:v>251968.3366577804</c:v>
                </c:pt>
                <c:pt idx="535">
                  <c:v>252072.04577534233</c:v>
                </c:pt>
                <c:pt idx="536">
                  <c:v>252287.22210834874</c:v>
                </c:pt>
                <c:pt idx="537">
                  <c:v>252817.07825979308</c:v>
                </c:pt>
                <c:pt idx="538">
                  <c:v>253976.10858182394</c:v>
                </c:pt>
                <c:pt idx="539">
                  <c:v>255660.46211119101</c:v>
                </c:pt>
                <c:pt idx="540">
                  <c:v>257037.31975007989</c:v>
                </c:pt>
                <c:pt idx="541">
                  <c:v>257729.88970467634</c:v>
                </c:pt>
                <c:pt idx="542">
                  <c:v>258127.55225186542</c:v>
                </c:pt>
                <c:pt idx="543">
                  <c:v>258390.4816297116</c:v>
                </c:pt>
                <c:pt idx="544">
                  <c:v>258438.57701877019</c:v>
                </c:pt>
                <c:pt idx="545">
                  <c:v>258211.38767760291</c:v>
                </c:pt>
                <c:pt idx="546">
                  <c:v>257929.23582512638</c:v>
                </c:pt>
                <c:pt idx="547">
                  <c:v>257773.37655179889</c:v>
                </c:pt>
                <c:pt idx="548">
                  <c:v>257702.86166525047</c:v>
                </c:pt>
                <c:pt idx="549">
                  <c:v>257674.46770191062</c:v>
                </c:pt>
                <c:pt idx="550">
                  <c:v>257660.77943030567</c:v>
                </c:pt>
                <c:pt idx="551">
                  <c:v>257695.55947507152</c:v>
                </c:pt>
                <c:pt idx="552">
                  <c:v>257736.01047028441</c:v>
                </c:pt>
                <c:pt idx="553">
                  <c:v>257768.81369449728</c:v>
                </c:pt>
                <c:pt idx="554">
                  <c:v>257836.83111618896</c:v>
                </c:pt>
                <c:pt idx="555">
                  <c:v>257941.3503759896</c:v>
                </c:pt>
                <c:pt idx="556">
                  <c:v>258085.29093208653</c:v>
                </c:pt>
                <c:pt idx="557">
                  <c:v>258283.38358525967</c:v>
                </c:pt>
                <c:pt idx="558">
                  <c:v>258545.82802033398</c:v>
                </c:pt>
                <c:pt idx="559">
                  <c:v>258992.56099602731</c:v>
                </c:pt>
                <c:pt idx="560">
                  <c:v>259499.97489908853</c:v>
                </c:pt>
                <c:pt idx="561">
                  <c:v>259773.13116477049</c:v>
                </c:pt>
                <c:pt idx="562">
                  <c:v>259982.3406711932</c:v>
                </c:pt>
                <c:pt idx="563">
                  <c:v>259986.92054798629</c:v>
                </c:pt>
                <c:pt idx="564">
                  <c:v>259359.19292452949</c:v>
                </c:pt>
                <c:pt idx="565">
                  <c:v>258627.61057219768</c:v>
                </c:pt>
                <c:pt idx="566">
                  <c:v>258279.56719782314</c:v>
                </c:pt>
                <c:pt idx="567">
                  <c:v>258279.56719782314</c:v>
                </c:pt>
                <c:pt idx="568">
                  <c:v>258279.56719782314</c:v>
                </c:pt>
                <c:pt idx="569">
                  <c:v>258279.56719782314</c:v>
                </c:pt>
                <c:pt idx="570">
                  <c:v>258279.56719782314</c:v>
                </c:pt>
                <c:pt idx="571">
                  <c:v>258279.56719782314</c:v>
                </c:pt>
                <c:pt idx="572">
                  <c:v>258279.56719782314</c:v>
                </c:pt>
                <c:pt idx="573">
                  <c:v>258279.56719782314</c:v>
                </c:pt>
                <c:pt idx="574">
                  <c:v>258279.56719782314</c:v>
                </c:pt>
                <c:pt idx="575">
                  <c:v>258279.56719782314</c:v>
                </c:pt>
                <c:pt idx="576">
                  <c:v>258279.56719782314</c:v>
                </c:pt>
                <c:pt idx="577">
                  <c:v>258279.56719782314</c:v>
                </c:pt>
                <c:pt idx="578">
                  <c:v>258279.56719782314</c:v>
                </c:pt>
                <c:pt idx="579">
                  <c:v>258279.56719782314</c:v>
                </c:pt>
                <c:pt idx="580">
                  <c:v>258279.56719782314</c:v>
                </c:pt>
                <c:pt idx="581">
                  <c:v>258279.56719782314</c:v>
                </c:pt>
                <c:pt idx="582">
                  <c:v>258279.56719782314</c:v>
                </c:pt>
                <c:pt idx="583">
                  <c:v>258279.56719782314</c:v>
                </c:pt>
                <c:pt idx="584">
                  <c:v>258279.56719782314</c:v>
                </c:pt>
                <c:pt idx="585">
                  <c:v>258279.56719782314</c:v>
                </c:pt>
                <c:pt idx="586">
                  <c:v>258279.56719782314</c:v>
                </c:pt>
                <c:pt idx="587">
                  <c:v>258279.56719782314</c:v>
                </c:pt>
                <c:pt idx="588">
                  <c:v>258279.56719782314</c:v>
                </c:pt>
                <c:pt idx="589">
                  <c:v>258279.56719782314</c:v>
                </c:pt>
                <c:pt idx="590">
                  <c:v>258279.56719782314</c:v>
                </c:pt>
                <c:pt idx="591">
                  <c:v>258279.56719782314</c:v>
                </c:pt>
                <c:pt idx="592">
                  <c:v>258279.56719782314</c:v>
                </c:pt>
                <c:pt idx="593">
                  <c:v>258279.56719782314</c:v>
                </c:pt>
                <c:pt idx="594">
                  <c:v>258279.56719782314</c:v>
                </c:pt>
                <c:pt idx="595">
                  <c:v>258279.56719782314</c:v>
                </c:pt>
                <c:pt idx="596">
                  <c:v>258279.56719782314</c:v>
                </c:pt>
                <c:pt idx="597">
                  <c:v>258279.56719782314</c:v>
                </c:pt>
                <c:pt idx="598">
                  <c:v>258279.56719782314</c:v>
                </c:pt>
                <c:pt idx="599">
                  <c:v>258279.56719782314</c:v>
                </c:pt>
                <c:pt idx="600">
                  <c:v>258279.56719782314</c:v>
                </c:pt>
                <c:pt idx="601">
                  <c:v>258296.08971726097</c:v>
                </c:pt>
                <c:pt idx="602">
                  <c:v>258359.31687520404</c:v>
                </c:pt>
                <c:pt idx="603">
                  <c:v>258628.7735008295</c:v>
                </c:pt>
                <c:pt idx="604">
                  <c:v>259332.25044195796</c:v>
                </c:pt>
                <c:pt idx="605">
                  <c:v>260621.28644658785</c:v>
                </c:pt>
                <c:pt idx="606">
                  <c:v>262588.31663366267</c:v>
                </c:pt>
                <c:pt idx="607">
                  <c:v>265111.72899533599</c:v>
                </c:pt>
                <c:pt idx="608">
                  <c:v>267919.08568849153</c:v>
                </c:pt>
                <c:pt idx="609">
                  <c:v>270968.75373959629</c:v>
                </c:pt>
                <c:pt idx="610">
                  <c:v>274422.9292909769</c:v>
                </c:pt>
                <c:pt idx="611">
                  <c:v>278208.06463678187</c:v>
                </c:pt>
                <c:pt idx="612">
                  <c:v>281651.61030788167</c:v>
                </c:pt>
                <c:pt idx="613">
                  <c:v>284176.15533198637</c:v>
                </c:pt>
                <c:pt idx="614">
                  <c:v>285966.31693435309</c:v>
                </c:pt>
                <c:pt idx="615">
                  <c:v>287559.66849032976</c:v>
                </c:pt>
                <c:pt idx="616">
                  <c:v>289146.23106906493</c:v>
                </c:pt>
                <c:pt idx="617">
                  <c:v>290610.47440559452</c:v>
                </c:pt>
                <c:pt idx="618">
                  <c:v>291832.96132904466</c:v>
                </c:pt>
                <c:pt idx="619">
                  <c:v>292760.25769314432</c:v>
                </c:pt>
                <c:pt idx="620">
                  <c:v>293560.23874496587</c:v>
                </c:pt>
                <c:pt idx="621">
                  <c:v>294512.9611429433</c:v>
                </c:pt>
                <c:pt idx="622">
                  <c:v>295739.62839524366</c:v>
                </c:pt>
                <c:pt idx="623">
                  <c:v>297193.61879364896</c:v>
                </c:pt>
                <c:pt idx="624">
                  <c:v>298894.96233171463</c:v>
                </c:pt>
                <c:pt idx="625">
                  <c:v>300774.5518851286</c:v>
                </c:pt>
                <c:pt idx="626">
                  <c:v>302595.85426973796</c:v>
                </c:pt>
                <c:pt idx="627">
                  <c:v>304231.46373352653</c:v>
                </c:pt>
                <c:pt idx="628">
                  <c:v>305763.25375287066</c:v>
                </c:pt>
                <c:pt idx="629">
                  <c:v>307329.65025369625</c:v>
                </c:pt>
                <c:pt idx="630">
                  <c:v>309110.87945947022</c:v>
                </c:pt>
                <c:pt idx="631">
                  <c:v>311251.773519765</c:v>
                </c:pt>
                <c:pt idx="632">
                  <c:v>313688.35406313936</c:v>
                </c:pt>
                <c:pt idx="633">
                  <c:v>316375.86394863622</c:v>
                </c:pt>
                <c:pt idx="634">
                  <c:v>319229.13591699273</c:v>
                </c:pt>
                <c:pt idx="635">
                  <c:v>322049.43249361234</c:v>
                </c:pt>
                <c:pt idx="636">
                  <c:v>324606.31772528385</c:v>
                </c:pt>
                <c:pt idx="637">
                  <c:v>326799.2669557872</c:v>
                </c:pt>
                <c:pt idx="638">
                  <c:v>328792.85276036459</c:v>
                </c:pt>
                <c:pt idx="639">
                  <c:v>330699.2526998361</c:v>
                </c:pt>
                <c:pt idx="640">
                  <c:v>332590.81508433609</c:v>
                </c:pt>
                <c:pt idx="641">
                  <c:v>334751.98272341501</c:v>
                </c:pt>
                <c:pt idx="642">
                  <c:v>337472.23646385747</c:v>
                </c:pt>
                <c:pt idx="643">
                  <c:v>340464.53750944789</c:v>
                </c:pt>
                <c:pt idx="644">
                  <c:v>343168.64847063681</c:v>
                </c:pt>
                <c:pt idx="645">
                  <c:v>345690.74139957834</c:v>
                </c:pt>
                <c:pt idx="646">
                  <c:v>348289.25256318826</c:v>
                </c:pt>
                <c:pt idx="647">
                  <c:v>350922.6601399089</c:v>
                </c:pt>
                <c:pt idx="648">
                  <c:v>353505.88328040479</c:v>
                </c:pt>
                <c:pt idx="649">
                  <c:v>355892.42283104674</c:v>
                </c:pt>
                <c:pt idx="650">
                  <c:v>357843.3414977176</c:v>
                </c:pt>
                <c:pt idx="651">
                  <c:v>359018.147639948</c:v>
                </c:pt>
                <c:pt idx="652">
                  <c:v>359554.48664130457</c:v>
                </c:pt>
                <c:pt idx="653">
                  <c:v>359912.45096651657</c:v>
                </c:pt>
                <c:pt idx="654">
                  <c:v>359882.61046678363</c:v>
                </c:pt>
                <c:pt idx="655">
                  <c:v>359045.22350449947</c:v>
                </c:pt>
                <c:pt idx="656">
                  <c:v>357796.21018016146</c:v>
                </c:pt>
                <c:pt idx="657">
                  <c:v>356932.7170417062</c:v>
                </c:pt>
                <c:pt idx="658">
                  <c:v>356551.62886368553</c:v>
                </c:pt>
                <c:pt idx="659">
                  <c:v>355984.05787284276</c:v>
                </c:pt>
                <c:pt idx="660">
                  <c:v>354744.02775630425</c:v>
                </c:pt>
                <c:pt idx="661">
                  <c:v>353218.69071109436</c:v>
                </c:pt>
                <c:pt idx="662">
                  <c:v>351878.14902334486</c:v>
                </c:pt>
                <c:pt idx="663">
                  <c:v>351169.32186285104</c:v>
                </c:pt>
                <c:pt idx="664">
                  <c:v>350958.47075228131</c:v>
                </c:pt>
                <c:pt idx="665">
                  <c:v>351008.54688466265</c:v>
                </c:pt>
                <c:pt idx="666">
                  <c:v>351309.73626441672</c:v>
                </c:pt>
                <c:pt idx="667">
                  <c:v>352136.22877793573</c:v>
                </c:pt>
                <c:pt idx="668">
                  <c:v>353712.60598017875</c:v>
                </c:pt>
                <c:pt idx="669">
                  <c:v>355673.07573128701</c:v>
                </c:pt>
                <c:pt idx="670">
                  <c:v>358094.32356314093</c:v>
                </c:pt>
                <c:pt idx="671">
                  <c:v>360280.05013414891</c:v>
                </c:pt>
                <c:pt idx="672">
                  <c:v>362140.03630798787</c:v>
                </c:pt>
                <c:pt idx="673">
                  <c:v>364161.55483275314</c:v>
                </c:pt>
                <c:pt idx="674">
                  <c:v>366350.39697505848</c:v>
                </c:pt>
                <c:pt idx="675">
                  <c:v>368200.7799274436</c:v>
                </c:pt>
                <c:pt idx="676">
                  <c:v>369528.06363697501</c:v>
                </c:pt>
                <c:pt idx="677">
                  <c:v>370319.36051988107</c:v>
                </c:pt>
                <c:pt idx="678">
                  <c:v>370012.09175149217</c:v>
                </c:pt>
                <c:pt idx="679">
                  <c:v>369000.95567481633</c:v>
                </c:pt>
                <c:pt idx="680">
                  <c:v>367675.57017557533</c:v>
                </c:pt>
                <c:pt idx="681">
                  <c:v>366372.31985647004</c:v>
                </c:pt>
                <c:pt idx="682">
                  <c:v>365719.46969436662</c:v>
                </c:pt>
                <c:pt idx="683">
                  <c:v>365422.68105939549</c:v>
                </c:pt>
                <c:pt idx="684">
                  <c:v>365368.45585278393</c:v>
                </c:pt>
                <c:pt idx="685">
                  <c:v>365968.29314617236</c:v>
                </c:pt>
                <c:pt idx="686">
                  <c:v>367097.93839270074</c:v>
                </c:pt>
                <c:pt idx="687">
                  <c:v>368338.53697541513</c:v>
                </c:pt>
                <c:pt idx="688">
                  <c:v>369700.96483673033</c:v>
                </c:pt>
                <c:pt idx="689">
                  <c:v>371224.93292932399</c:v>
                </c:pt>
                <c:pt idx="690">
                  <c:v>372459.4243972266</c:v>
                </c:pt>
                <c:pt idx="691">
                  <c:v>373336.59152888641</c:v>
                </c:pt>
                <c:pt idx="692">
                  <c:v>374247.33581824205</c:v>
                </c:pt>
                <c:pt idx="693">
                  <c:v>375362.15865233436</c:v>
                </c:pt>
                <c:pt idx="694">
                  <c:v>376480.63630923734</c:v>
                </c:pt>
                <c:pt idx="695">
                  <c:v>377203.62646772806</c:v>
                </c:pt>
                <c:pt idx="696">
                  <c:v>376769.18147278792</c:v>
                </c:pt>
                <c:pt idx="697">
                  <c:v>375943.77880146535</c:v>
                </c:pt>
                <c:pt idx="698">
                  <c:v>375416.33558450913</c:v>
                </c:pt>
                <c:pt idx="699">
                  <c:v>375107.48141784244</c:v>
                </c:pt>
                <c:pt idx="700">
                  <c:v>375139.90281473758</c:v>
                </c:pt>
                <c:pt idx="701">
                  <c:v>375337.66358050698</c:v>
                </c:pt>
                <c:pt idx="702">
                  <c:v>375625.30993036926</c:v>
                </c:pt>
                <c:pt idx="703">
                  <c:v>375928.7548913426</c:v>
                </c:pt>
                <c:pt idx="704">
                  <c:v>376072.00811161217</c:v>
                </c:pt>
                <c:pt idx="705">
                  <c:v>375909.55110363296</c:v>
                </c:pt>
                <c:pt idx="706">
                  <c:v>375495.10968170915</c:v>
                </c:pt>
                <c:pt idx="707">
                  <c:v>375080.8103803962</c:v>
                </c:pt>
                <c:pt idx="708">
                  <c:v>374900.89700212784</c:v>
                </c:pt>
                <c:pt idx="709">
                  <c:v>375041.25091228692</c:v>
                </c:pt>
                <c:pt idx="710">
                  <c:v>375673.84303246834</c:v>
                </c:pt>
                <c:pt idx="711">
                  <c:v>376901.82314961852</c:v>
                </c:pt>
                <c:pt idx="712">
                  <c:v>377970.18497761036</c:v>
                </c:pt>
                <c:pt idx="713">
                  <c:v>378330.61563376477</c:v>
                </c:pt>
                <c:pt idx="714">
                  <c:v>378129.64954768232</c:v>
                </c:pt>
                <c:pt idx="715">
                  <c:v>377361.40601509559</c:v>
                </c:pt>
                <c:pt idx="716">
                  <c:v>376821.55590771639</c:v>
                </c:pt>
                <c:pt idx="717">
                  <c:v>376754.2709289866</c:v>
                </c:pt>
                <c:pt idx="718">
                  <c:v>376948.79150581238</c:v>
                </c:pt>
                <c:pt idx="719">
                  <c:v>377462.33571673214</c:v>
                </c:pt>
                <c:pt idx="720">
                  <c:v>378309.69328541006</c:v>
                </c:pt>
                <c:pt idx="721">
                  <c:v>379197.67081763811</c:v>
                </c:pt>
                <c:pt idx="722">
                  <c:v>380124.77596257336</c:v>
                </c:pt>
                <c:pt idx="723">
                  <c:v>381066.77538630978</c:v>
                </c:pt>
                <c:pt idx="724">
                  <c:v>382224.02436027955</c:v>
                </c:pt>
                <c:pt idx="725">
                  <c:v>383916.91580630548</c:v>
                </c:pt>
                <c:pt idx="726">
                  <c:v>386408.62255244132</c:v>
                </c:pt>
                <c:pt idx="727">
                  <c:v>389353.56838132383</c:v>
                </c:pt>
                <c:pt idx="728">
                  <c:v>391923.54255487752</c:v>
                </c:pt>
                <c:pt idx="729">
                  <c:v>394242.64347830473</c:v>
                </c:pt>
                <c:pt idx="730">
                  <c:v>396027.44730923412</c:v>
                </c:pt>
                <c:pt idx="731">
                  <c:v>397424.4359696738</c:v>
                </c:pt>
                <c:pt idx="732">
                  <c:v>398796.2019246784</c:v>
                </c:pt>
                <c:pt idx="733">
                  <c:v>400212.3575699791</c:v>
                </c:pt>
                <c:pt idx="734">
                  <c:v>401673.26174416789</c:v>
                </c:pt>
                <c:pt idx="735">
                  <c:v>403218.0234553453</c:v>
                </c:pt>
                <c:pt idx="736">
                  <c:v>404887.01048733288</c:v>
                </c:pt>
                <c:pt idx="737">
                  <c:v>406565.33639645763</c:v>
                </c:pt>
                <c:pt idx="738">
                  <c:v>408099.23032439919</c:v>
                </c:pt>
                <c:pt idx="739">
                  <c:v>409938.39656062511</c:v>
                </c:pt>
                <c:pt idx="740">
                  <c:v>412207.75840436399</c:v>
                </c:pt>
                <c:pt idx="741">
                  <c:v>414429.54481620452</c:v>
                </c:pt>
                <c:pt idx="742">
                  <c:v>416361.88007614261</c:v>
                </c:pt>
                <c:pt idx="743">
                  <c:v>418052.64191791636</c:v>
                </c:pt>
                <c:pt idx="744">
                  <c:v>419714.7499122849</c:v>
                </c:pt>
                <c:pt idx="745">
                  <c:v>421376.85790665343</c:v>
                </c:pt>
                <c:pt idx="746">
                  <c:v>423188.85083733889</c:v>
                </c:pt>
                <c:pt idx="747">
                  <c:v>425246.18801717943</c:v>
                </c:pt>
                <c:pt idx="748">
                  <c:v>427504.46802856418</c:v>
                </c:pt>
                <c:pt idx="749">
                  <c:v>429717.03717498615</c:v>
                </c:pt>
                <c:pt idx="750">
                  <c:v>431662.21989270131</c:v>
                </c:pt>
                <c:pt idx="751">
                  <c:v>433420.07622152759</c:v>
                </c:pt>
                <c:pt idx="752">
                  <c:v>435021.24470879929</c:v>
                </c:pt>
                <c:pt idx="753">
                  <c:v>436335.62721336982</c:v>
                </c:pt>
                <c:pt idx="754">
                  <c:v>437418.15701008728</c:v>
                </c:pt>
                <c:pt idx="755">
                  <c:v>438270.53546636726</c:v>
                </c:pt>
                <c:pt idx="756">
                  <c:v>438463.91564616724</c:v>
                </c:pt>
                <c:pt idx="757">
                  <c:v>437545.02512010682</c:v>
                </c:pt>
                <c:pt idx="758">
                  <c:v>435824.7609583126</c:v>
                </c:pt>
                <c:pt idx="759">
                  <c:v>434024.17347563436</c:v>
                </c:pt>
                <c:pt idx="760">
                  <c:v>432363.99889692623</c:v>
                </c:pt>
                <c:pt idx="761">
                  <c:v>430880.64568718505</c:v>
                </c:pt>
                <c:pt idx="762">
                  <c:v>429824.52838657639</c:v>
                </c:pt>
                <c:pt idx="763">
                  <c:v>429284.04188178928</c:v>
                </c:pt>
                <c:pt idx="764">
                  <c:v>429252.86801417061</c:v>
                </c:pt>
                <c:pt idx="765">
                  <c:v>429756.65833960596</c:v>
                </c:pt>
                <c:pt idx="766">
                  <c:v>430700.31220458017</c:v>
                </c:pt>
                <c:pt idx="767">
                  <c:v>431884.03083088133</c:v>
                </c:pt>
                <c:pt idx="768">
                  <c:v>433342.62944326783</c:v>
                </c:pt>
                <c:pt idx="769">
                  <c:v>435300.01296723145</c:v>
                </c:pt>
                <c:pt idx="770">
                  <c:v>438152.41471513984</c:v>
                </c:pt>
                <c:pt idx="771">
                  <c:v>441657.02751235547</c:v>
                </c:pt>
                <c:pt idx="772">
                  <c:v>445571.09402980265</c:v>
                </c:pt>
                <c:pt idx="773">
                  <c:v>449548.94219749793</c:v>
                </c:pt>
                <c:pt idx="774">
                  <c:v>453469.29739670188</c:v>
                </c:pt>
                <c:pt idx="775">
                  <c:v>457872.13271754584</c:v>
                </c:pt>
                <c:pt idx="776">
                  <c:v>462188.68734727957</c:v>
                </c:pt>
                <c:pt idx="777">
                  <c:v>466177.46529437054</c:v>
                </c:pt>
                <c:pt idx="778">
                  <c:v>470150.9296570631</c:v>
                </c:pt>
                <c:pt idx="779">
                  <c:v>474089.30756753247</c:v>
                </c:pt>
                <c:pt idx="780">
                  <c:v>477849.03738119424</c:v>
                </c:pt>
                <c:pt idx="781">
                  <c:v>481434.94344144891</c:v>
                </c:pt>
                <c:pt idx="782">
                  <c:v>484856.86650115333</c:v>
                </c:pt>
                <c:pt idx="783">
                  <c:v>488138.45975863538</c:v>
                </c:pt>
                <c:pt idx="784">
                  <c:v>491401.57053944911</c:v>
                </c:pt>
                <c:pt idx="785">
                  <c:v>494896.32867533277</c:v>
                </c:pt>
                <c:pt idx="786">
                  <c:v>498510.77130496345</c:v>
                </c:pt>
                <c:pt idx="787">
                  <c:v>501882.44011374807</c:v>
                </c:pt>
                <c:pt idx="788">
                  <c:v>505018.37652804825</c:v>
                </c:pt>
                <c:pt idx="789">
                  <c:v>508154.31294234842</c:v>
                </c:pt>
                <c:pt idx="790">
                  <c:v>511447.39023662702</c:v>
                </c:pt>
                <c:pt idx="791">
                  <c:v>514868.69578984001</c:v>
                </c:pt>
                <c:pt idx="792">
                  <c:v>517972.38768326404</c:v>
                </c:pt>
                <c:pt idx="793">
                  <c:v>519853.82952385087</c:v>
                </c:pt>
                <c:pt idx="794">
                  <c:v>519954.2614205727</c:v>
                </c:pt>
                <c:pt idx="795">
                  <c:v>518537.06154320441</c:v>
                </c:pt>
                <c:pt idx="796">
                  <c:v>516423.20364605106</c:v>
                </c:pt>
                <c:pt idx="797">
                  <c:v>514585.01091914013</c:v>
                </c:pt>
                <c:pt idx="798">
                  <c:v>513679.89188193233</c:v>
                </c:pt>
                <c:pt idx="799">
                  <c:v>513861.37172851973</c:v>
                </c:pt>
                <c:pt idx="800">
                  <c:v>514790.66331085516</c:v>
                </c:pt>
                <c:pt idx="801">
                  <c:v>516242.92071762489</c:v>
                </c:pt>
                <c:pt idx="802">
                  <c:v>518602.84650091646</c:v>
                </c:pt>
                <c:pt idx="803">
                  <c:v>522167.87423945678</c:v>
                </c:pt>
                <c:pt idx="804">
                  <c:v>526303.2794107846</c:v>
                </c:pt>
                <c:pt idx="805">
                  <c:v>529878.58245735522</c:v>
                </c:pt>
                <c:pt idx="806">
                  <c:v>532523.43766592932</c:v>
                </c:pt>
                <c:pt idx="807">
                  <c:v>534477.1507853216</c:v>
                </c:pt>
                <c:pt idx="808">
                  <c:v>535800.98213862744</c:v>
                </c:pt>
                <c:pt idx="809">
                  <c:v>536625.45944297896</c:v>
                </c:pt>
                <c:pt idx="810">
                  <c:v>536955.36635617656</c:v>
                </c:pt>
                <c:pt idx="811">
                  <c:v>536442.23129498959</c:v>
                </c:pt>
                <c:pt idx="812">
                  <c:v>535293.20766707731</c:v>
                </c:pt>
                <c:pt idx="813">
                  <c:v>533985.0666935927</c:v>
                </c:pt>
                <c:pt idx="814">
                  <c:v>532600.55503271474</c:v>
                </c:pt>
                <c:pt idx="815">
                  <c:v>531148.20325725549</c:v>
                </c:pt>
                <c:pt idx="816">
                  <c:v>529828.62248184008</c:v>
                </c:pt>
                <c:pt idx="817">
                  <c:v>528808.33351553045</c:v>
                </c:pt>
                <c:pt idx="818">
                  <c:v>528379.33814672183</c:v>
                </c:pt>
                <c:pt idx="819">
                  <c:v>528588.54765314457</c:v>
                </c:pt>
                <c:pt idx="820">
                  <c:v>529418.92728433595</c:v>
                </c:pt>
                <c:pt idx="821">
                  <c:v>530845.21686016012</c:v>
                </c:pt>
                <c:pt idx="822">
                  <c:v>532503.18091890879</c:v>
                </c:pt>
                <c:pt idx="823">
                  <c:v>534326.05339951266</c:v>
                </c:pt>
                <c:pt idx="824">
                  <c:v>536194.51790568547</c:v>
                </c:pt>
                <c:pt idx="825">
                  <c:v>538050.38879570819</c:v>
                </c:pt>
                <c:pt idx="826">
                  <c:v>540024.90734331321</c:v>
                </c:pt>
                <c:pt idx="827">
                  <c:v>542081.91542922286</c:v>
                </c:pt>
                <c:pt idx="828">
                  <c:v>544435.73773904284</c:v>
                </c:pt>
                <c:pt idx="829">
                  <c:v>547264.92515471159</c:v>
                </c:pt>
                <c:pt idx="830">
                  <c:v>550288.40241598652</c:v>
                </c:pt>
                <c:pt idx="831">
                  <c:v>553129.02796615683</c:v>
                </c:pt>
                <c:pt idx="832">
                  <c:v>555457.95225953124</c:v>
                </c:pt>
                <c:pt idx="833">
                  <c:v>557502.380781246</c:v>
                </c:pt>
                <c:pt idx="834">
                  <c:v>559622.28196694597</c:v>
                </c:pt>
                <c:pt idx="835">
                  <c:v>561789.71424003504</c:v>
                </c:pt>
                <c:pt idx="836">
                  <c:v>563922.22334663908</c:v>
                </c:pt>
                <c:pt idx="837">
                  <c:v>566161.92952705279</c:v>
                </c:pt>
                <c:pt idx="838">
                  <c:v>568650.12364419305</c:v>
                </c:pt>
                <c:pt idx="839">
                  <c:v>571216.06194130564</c:v>
                </c:pt>
                <c:pt idx="840">
                  <c:v>573803.78218350036</c:v>
                </c:pt>
                <c:pt idx="841">
                  <c:v>576662.2937023947</c:v>
                </c:pt>
                <c:pt idx="842">
                  <c:v>579796.51018761902</c:v>
                </c:pt>
                <c:pt idx="843">
                  <c:v>582880.50723589503</c:v>
                </c:pt>
                <c:pt idx="844">
                  <c:v>585658.96724928136</c:v>
                </c:pt>
                <c:pt idx="845">
                  <c:v>588208.12665669294</c:v>
                </c:pt>
                <c:pt idx="846">
                  <c:v>590731.63258799107</c:v>
                </c:pt>
                <c:pt idx="847">
                  <c:v>593401.37165954558</c:v>
                </c:pt>
                <c:pt idx="848">
                  <c:v>596462.60088484071</c:v>
                </c:pt>
                <c:pt idx="849">
                  <c:v>600016.82567825518</c:v>
                </c:pt>
                <c:pt idx="850">
                  <c:v>603716.72868234781</c:v>
                </c:pt>
                <c:pt idx="851">
                  <c:v>607154.69344971329</c:v>
                </c:pt>
                <c:pt idx="852">
                  <c:v>610467.54670851759</c:v>
                </c:pt>
                <c:pt idx="853">
                  <c:v>613839.67541349668</c:v>
                </c:pt>
                <c:pt idx="854">
                  <c:v>617176.95957494213</c:v>
                </c:pt>
                <c:pt idx="855">
                  <c:v>620315.6882490908</c:v>
                </c:pt>
                <c:pt idx="856">
                  <c:v>623320.87472136877</c:v>
                </c:pt>
                <c:pt idx="857">
                  <c:v>626765.3459699424</c:v>
                </c:pt>
                <c:pt idx="858">
                  <c:v>630893.04461396614</c:v>
                </c:pt>
                <c:pt idx="859">
                  <c:v>635165.86030241626</c:v>
                </c:pt>
                <c:pt idx="860">
                  <c:v>639200.18706832314</c:v>
                </c:pt>
                <c:pt idx="861">
                  <c:v>643502.84922899399</c:v>
                </c:pt>
                <c:pt idx="862">
                  <c:v>648844.51845162641</c:v>
                </c:pt>
                <c:pt idx="863">
                  <c:v>654376.1624806223</c:v>
                </c:pt>
                <c:pt idx="864">
                  <c:v>659084.91137670272</c:v>
                </c:pt>
                <c:pt idx="865">
                  <c:v>663523.96338670165</c:v>
                </c:pt>
                <c:pt idx="866">
                  <c:v>668418.02126475028</c:v>
                </c:pt>
                <c:pt idx="867">
                  <c:v>673905.87674310629</c:v>
                </c:pt>
                <c:pt idx="868">
                  <c:v>679230.68975677213</c:v>
                </c:pt>
                <c:pt idx="869">
                  <c:v>683766.4018723882</c:v>
                </c:pt>
                <c:pt idx="870">
                  <c:v>687772.68604411476</c:v>
                </c:pt>
                <c:pt idx="871">
                  <c:v>691574.73158650531</c:v>
                </c:pt>
                <c:pt idx="872">
                  <c:v>695277.84452114964</c:v>
                </c:pt>
                <c:pt idx="873">
                  <c:v>698826.13381352718</c:v>
                </c:pt>
                <c:pt idx="874">
                  <c:v>702032.33263564867</c:v>
                </c:pt>
                <c:pt idx="875">
                  <c:v>704818.23066751601</c:v>
                </c:pt>
                <c:pt idx="876">
                  <c:v>707222.27064469457</c:v>
                </c:pt>
                <c:pt idx="877">
                  <c:v>709668.67510135402</c:v>
                </c:pt>
                <c:pt idx="878">
                  <c:v>712567.96207540284</c:v>
                </c:pt>
                <c:pt idx="879">
                  <c:v>715904.46472819336</c:v>
                </c:pt>
                <c:pt idx="880">
                  <c:v>718924.99515876162</c:v>
                </c:pt>
                <c:pt idx="881">
                  <c:v>721333.32825784152</c:v>
                </c:pt>
                <c:pt idx="882">
                  <c:v>724169.10628653085</c:v>
                </c:pt>
                <c:pt idx="883">
                  <c:v>727516.45838929422</c:v>
                </c:pt>
                <c:pt idx="884">
                  <c:v>730914.967899465</c:v>
                </c:pt>
                <c:pt idx="885">
                  <c:v>734477.10295011057</c:v>
                </c:pt>
                <c:pt idx="886">
                  <c:v>738121.2431578465</c:v>
                </c:pt>
                <c:pt idx="887">
                  <c:v>741682.7531759569</c:v>
                </c:pt>
                <c:pt idx="888">
                  <c:v>745047.69203872653</c:v>
                </c:pt>
                <c:pt idx="889">
                  <c:v>748135.24949589977</c:v>
                </c:pt>
                <c:pt idx="890">
                  <c:v>750877.6623243232</c:v>
                </c:pt>
                <c:pt idx="891">
                  <c:v>753194.46811575897</c:v>
                </c:pt>
                <c:pt idx="892">
                  <c:v>755121.87190460076</c:v>
                </c:pt>
                <c:pt idx="893">
                  <c:v>756894.09192484024</c:v>
                </c:pt>
                <c:pt idx="894">
                  <c:v>758769.63326120947</c:v>
                </c:pt>
                <c:pt idx="895">
                  <c:v>760900.03264452412</c:v>
                </c:pt>
                <c:pt idx="896">
                  <c:v>763364.68870477879</c:v>
                </c:pt>
                <c:pt idx="897">
                  <c:v>766045.28651445673</c:v>
                </c:pt>
                <c:pt idx="898">
                  <c:v>768772.45261117164</c:v>
                </c:pt>
                <c:pt idx="899">
                  <c:v>771351.26002669986</c:v>
                </c:pt>
                <c:pt idx="900">
                  <c:v>773672.85604544485</c:v>
                </c:pt>
                <c:pt idx="901">
                  <c:v>775533.00698667532</c:v>
                </c:pt>
                <c:pt idx="902">
                  <c:v>775283.55016486254</c:v>
                </c:pt>
                <c:pt idx="903">
                  <c:v>773169.69226770918</c:v>
                </c:pt>
                <c:pt idx="904">
                  <c:v>771331.49954079825</c:v>
                </c:pt>
                <c:pt idx="905">
                  <c:v>770426.38050359045</c:v>
                </c:pt>
                <c:pt idx="906">
                  <c:v>770607.86035017786</c:v>
                </c:pt>
                <c:pt idx="907">
                  <c:v>771537.15193251322</c:v>
                </c:pt>
                <c:pt idx="908">
                  <c:v>772989.40933928289</c:v>
                </c:pt>
                <c:pt idx="909">
                  <c:v>775349.33512257447</c:v>
                </c:pt>
                <c:pt idx="910">
                  <c:v>778914.36286111479</c:v>
                </c:pt>
                <c:pt idx="911">
                  <c:v>783049.76803244255</c:v>
                </c:pt>
                <c:pt idx="912">
                  <c:v>786625.07107901317</c:v>
                </c:pt>
                <c:pt idx="913">
                  <c:v>789666.39619499468</c:v>
                </c:pt>
                <c:pt idx="914">
                  <c:v>793524.1878757166</c:v>
                </c:pt>
                <c:pt idx="915">
                  <c:v>797634.32575145923</c:v>
                </c:pt>
                <c:pt idx="916">
                  <c:v>801039.56673452223</c:v>
                </c:pt>
                <c:pt idx="917">
                  <c:v>803977.43814601924</c:v>
                </c:pt>
                <c:pt idx="918">
                  <c:v>806452.97645726509</c:v>
                </c:pt>
                <c:pt idx="919">
                  <c:v>809203.75972770131</c:v>
                </c:pt>
                <c:pt idx="920">
                  <c:v>812393.25442212028</c:v>
                </c:pt>
                <c:pt idx="921">
                  <c:v>816317.36117130145</c:v>
                </c:pt>
                <c:pt idx="922">
                  <c:v>820720.61256146571</c:v>
                </c:pt>
                <c:pt idx="923">
                  <c:v>825022.5239468877</c:v>
                </c:pt>
                <c:pt idx="924">
                  <c:v>828188.40606350848</c:v>
                </c:pt>
                <c:pt idx="925">
                  <c:v>830005.44672431669</c:v>
                </c:pt>
                <c:pt idx="926">
                  <c:v>831860.7673734097</c:v>
                </c:pt>
                <c:pt idx="927">
                  <c:v>833990.46172207047</c:v>
                </c:pt>
                <c:pt idx="928">
                  <c:v>836203.39892268146</c:v>
                </c:pt>
                <c:pt idx="929">
                  <c:v>838521.70958613418</c:v>
                </c:pt>
                <c:pt idx="930">
                  <c:v>840852.78971494501</c:v>
                </c:pt>
                <c:pt idx="931">
                  <c:v>843159.23698435631</c:v>
                </c:pt>
                <c:pt idx="932">
                  <c:v>845388.05470964045</c:v>
                </c:pt>
                <c:pt idx="933">
                  <c:v>847406.01389331394</c:v>
                </c:pt>
                <c:pt idx="934">
                  <c:v>849054.25881612999</c:v>
                </c:pt>
                <c:pt idx="935">
                  <c:v>850582.51868431817</c:v>
                </c:pt>
                <c:pt idx="936">
                  <c:v>852262.8871656945</c:v>
                </c:pt>
                <c:pt idx="937">
                  <c:v>854069.63775236928</c:v>
                </c:pt>
                <c:pt idx="938">
                  <c:v>855881.92165353301</c:v>
                </c:pt>
                <c:pt idx="939">
                  <c:v>857616.59387890459</c:v>
                </c:pt>
                <c:pt idx="940">
                  <c:v>859390.56589133979</c:v>
                </c:pt>
                <c:pt idx="941">
                  <c:v>861346.50709514762</c:v>
                </c:pt>
                <c:pt idx="942">
                  <c:v>863376.17377586954</c:v>
                </c:pt>
                <c:pt idx="943">
                  <c:v>865438.72971722751</c:v>
                </c:pt>
                <c:pt idx="944">
                  <c:v>867582.38519562257</c:v>
                </c:pt>
                <c:pt idx="945">
                  <c:v>869815.17687634449</c:v>
                </c:pt>
                <c:pt idx="946">
                  <c:v>872349.51356288628</c:v>
                </c:pt>
                <c:pt idx="947">
                  <c:v>875201.37328825786</c:v>
                </c:pt>
                <c:pt idx="948">
                  <c:v>877959.11321067309</c:v>
                </c:pt>
                <c:pt idx="949">
                  <c:v>880372.37450390332</c:v>
                </c:pt>
                <c:pt idx="950">
                  <c:v>882186.41255662439</c:v>
                </c:pt>
                <c:pt idx="951">
                  <c:v>882974.81890156213</c:v>
                </c:pt>
                <c:pt idx="952">
                  <c:v>882328.97387865477</c:v>
                </c:pt>
                <c:pt idx="953">
                  <c:v>880529.21701294556</c:v>
                </c:pt>
                <c:pt idx="954">
                  <c:v>878436.93089678499</c:v>
                </c:pt>
                <c:pt idx="955">
                  <c:v>876456.90507033875</c:v>
                </c:pt>
                <c:pt idx="956">
                  <c:v>874629.80870340206</c:v>
                </c:pt>
                <c:pt idx="957">
                  <c:v>873651.12578058499</c:v>
                </c:pt>
                <c:pt idx="958">
                  <c:v>873880.598043281</c:v>
                </c:pt>
                <c:pt idx="959">
                  <c:v>875191.48784992297</c:v>
                </c:pt>
                <c:pt idx="960">
                  <c:v>877708.63877970108</c:v>
                </c:pt>
                <c:pt idx="961">
                  <c:v>881464.61314989754</c:v>
                </c:pt>
                <c:pt idx="962">
                  <c:v>885898.25384592195</c:v>
                </c:pt>
                <c:pt idx="963">
                  <c:v>890314.64693966077</c:v>
                </c:pt>
                <c:pt idx="964">
                  <c:v>894190.82953582448</c:v>
                </c:pt>
                <c:pt idx="965">
                  <c:v>897272.84809579281</c:v>
                </c:pt>
                <c:pt idx="966">
                  <c:v>899668.98371730116</c:v>
                </c:pt>
                <c:pt idx="967">
                  <c:v>901641.51808228681</c:v>
                </c:pt>
                <c:pt idx="968">
                  <c:v>903410.5240741655</c:v>
                </c:pt>
                <c:pt idx="969">
                  <c:v>904878.71529046679</c:v>
                </c:pt>
                <c:pt idx="970">
                  <c:v>905796.90362057008</c:v>
                </c:pt>
                <c:pt idx="971">
                  <c:v>905698.53062812239</c:v>
                </c:pt>
                <c:pt idx="972">
                  <c:v>904253.980429944</c:v>
                </c:pt>
                <c:pt idx="973">
                  <c:v>902209.57992234279</c:v>
                </c:pt>
                <c:pt idx="974">
                  <c:v>900296.62327511399</c:v>
                </c:pt>
                <c:pt idx="975">
                  <c:v>898555.77965805284</c:v>
                </c:pt>
                <c:pt idx="976">
                  <c:v>897009.13606502872</c:v>
                </c:pt>
                <c:pt idx="977">
                  <c:v>896015.57287209388</c:v>
                </c:pt>
                <c:pt idx="978">
                  <c:v>895466.63414447545</c:v>
                </c:pt>
                <c:pt idx="979">
                  <c:v>895066.44848687912</c:v>
                </c:pt>
                <c:pt idx="980">
                  <c:v>894795.13893639075</c:v>
                </c:pt>
                <c:pt idx="981">
                  <c:v>894619.48543424916</c:v>
                </c:pt>
                <c:pt idx="982">
                  <c:v>894478.2628419064</c:v>
                </c:pt>
                <c:pt idx="983">
                  <c:v>894334.65180953045</c:v>
                </c:pt>
                <c:pt idx="984">
                  <c:v>894236.13870487013</c:v>
                </c:pt>
                <c:pt idx="985">
                  <c:v>894210.53315246396</c:v>
                </c:pt>
                <c:pt idx="986">
                  <c:v>894210.53315246396</c:v>
                </c:pt>
                <c:pt idx="987">
                  <c:v>894210.53315246396</c:v>
                </c:pt>
                <c:pt idx="988">
                  <c:v>894210.53315246396</c:v>
                </c:pt>
                <c:pt idx="989">
                  <c:v>894210.53315246396</c:v>
                </c:pt>
                <c:pt idx="990">
                  <c:v>894210.53315246396</c:v>
                </c:pt>
                <c:pt idx="991">
                  <c:v>894210.53315246396</c:v>
                </c:pt>
                <c:pt idx="992">
                  <c:v>894210.53315246396</c:v>
                </c:pt>
                <c:pt idx="993">
                  <c:v>894210.53315246396</c:v>
                </c:pt>
                <c:pt idx="994">
                  <c:v>894210.53315246396</c:v>
                </c:pt>
                <c:pt idx="995">
                  <c:v>894210.53315246396</c:v>
                </c:pt>
                <c:pt idx="996">
                  <c:v>894210.53315246396</c:v>
                </c:pt>
                <c:pt idx="997">
                  <c:v>894210.53315246396</c:v>
                </c:pt>
                <c:pt idx="998">
                  <c:v>894210.53315246396</c:v>
                </c:pt>
                <c:pt idx="999">
                  <c:v>894210.53315246396</c:v>
                </c:pt>
                <c:pt idx="1000">
                  <c:v>894210.53315246396</c:v>
                </c:pt>
                <c:pt idx="1001">
                  <c:v>894210.53315246396</c:v>
                </c:pt>
                <c:pt idx="1002">
                  <c:v>894210.53315246396</c:v>
                </c:pt>
                <c:pt idx="1003">
                  <c:v>894210.53315246396</c:v>
                </c:pt>
                <c:pt idx="1004">
                  <c:v>894210.53315246396</c:v>
                </c:pt>
                <c:pt idx="1005">
                  <c:v>894210.53315246396</c:v>
                </c:pt>
                <c:pt idx="1006">
                  <c:v>894210.53315246396</c:v>
                </c:pt>
                <c:pt idx="1007">
                  <c:v>894210.53315246396</c:v>
                </c:pt>
                <c:pt idx="1008">
                  <c:v>894210.53315246396</c:v>
                </c:pt>
                <c:pt idx="1009">
                  <c:v>894210.53315246396</c:v>
                </c:pt>
                <c:pt idx="1010">
                  <c:v>894210.53315246396</c:v>
                </c:pt>
                <c:pt idx="1011">
                  <c:v>894210.53315246396</c:v>
                </c:pt>
                <c:pt idx="1012">
                  <c:v>894210.53315246396</c:v>
                </c:pt>
                <c:pt idx="1013">
                  <c:v>894210.53315246396</c:v>
                </c:pt>
                <c:pt idx="1014">
                  <c:v>894210.53315246396</c:v>
                </c:pt>
                <c:pt idx="1015">
                  <c:v>894210.53315246396</c:v>
                </c:pt>
                <c:pt idx="1016">
                  <c:v>894210.53315246396</c:v>
                </c:pt>
                <c:pt idx="1017">
                  <c:v>894210.53315246396</c:v>
                </c:pt>
                <c:pt idx="1018">
                  <c:v>894210.53315246396</c:v>
                </c:pt>
                <c:pt idx="1019">
                  <c:v>894210.53315246396</c:v>
                </c:pt>
                <c:pt idx="1020">
                  <c:v>894210.53315246396</c:v>
                </c:pt>
                <c:pt idx="1021">
                  <c:v>894210.53315246396</c:v>
                </c:pt>
                <c:pt idx="1022">
                  <c:v>894210.53315246396</c:v>
                </c:pt>
                <c:pt idx="1023">
                  <c:v>894210.53315246396</c:v>
                </c:pt>
                <c:pt idx="1024">
                  <c:v>894210.53315246396</c:v>
                </c:pt>
                <c:pt idx="1025">
                  <c:v>894210.53315246396</c:v>
                </c:pt>
                <c:pt idx="1026">
                  <c:v>894210.53315246396</c:v>
                </c:pt>
                <c:pt idx="1027">
                  <c:v>894232.66312045977</c:v>
                </c:pt>
                <c:pt idx="1028">
                  <c:v>894453.2949723741</c:v>
                </c:pt>
                <c:pt idx="1029">
                  <c:v>895218.52504703333</c:v>
                </c:pt>
                <c:pt idx="1030">
                  <c:v>896624.9861237352</c:v>
                </c:pt>
                <c:pt idx="1031">
                  <c:v>898389.08649146114</c:v>
                </c:pt>
                <c:pt idx="1032">
                  <c:v>900325.30403433996</c:v>
                </c:pt>
                <c:pt idx="1033">
                  <c:v>902449.70016986027</c:v>
                </c:pt>
                <c:pt idx="1034">
                  <c:v>904798.83822311496</c:v>
                </c:pt>
                <c:pt idx="1035">
                  <c:v>907239.15601594222</c:v>
                </c:pt>
                <c:pt idx="1036">
                  <c:v>909592.07939266972</c:v>
                </c:pt>
                <c:pt idx="1037">
                  <c:v>911897.83309511107</c:v>
                </c:pt>
                <c:pt idx="1038">
                  <c:v>914362.20573858614</c:v>
                </c:pt>
                <c:pt idx="1039">
                  <c:v>917214.3681780186</c:v>
                </c:pt>
                <c:pt idx="1040">
                  <c:v>920407.2693084738</c:v>
                </c:pt>
                <c:pt idx="1041">
                  <c:v>923741.60966498672</c:v>
                </c:pt>
                <c:pt idx="1042">
                  <c:v>926917.47331039514</c:v>
                </c:pt>
                <c:pt idx="1043">
                  <c:v>929687.34793500393</c:v>
                </c:pt>
                <c:pt idx="1044">
                  <c:v>932046.37437037914</c:v>
                </c:pt>
                <c:pt idx="1045">
                  <c:v>934183.681626615</c:v>
                </c:pt>
                <c:pt idx="1046">
                  <c:v>936328.86628830875</c:v>
                </c:pt>
                <c:pt idx="1047">
                  <c:v>938529.79711208458</c:v>
                </c:pt>
                <c:pt idx="1048">
                  <c:v>940586.34103838634</c:v>
                </c:pt>
                <c:pt idx="1049">
                  <c:v>942228.00102882879</c:v>
                </c:pt>
                <c:pt idx="1050">
                  <c:v>943263.79468027316</c:v>
                </c:pt>
                <c:pt idx="1051">
                  <c:v>943789.61115614034</c:v>
                </c:pt>
                <c:pt idx="1052">
                  <c:v>943971.61095728516</c:v>
                </c:pt>
                <c:pt idx="1053">
                  <c:v>943787.74979229574</c:v>
                </c:pt>
                <c:pt idx="1054">
                  <c:v>943133.53837150149</c:v>
                </c:pt>
                <c:pt idx="1055">
                  <c:v>941944.40425695886</c:v>
                </c:pt>
                <c:pt idx="1056">
                  <c:v>940282.58944839076</c:v>
                </c:pt>
                <c:pt idx="1057">
                  <c:v>938516.68293687282</c:v>
                </c:pt>
                <c:pt idx="1058">
                  <c:v>937130.16639220016</c:v>
                </c:pt>
                <c:pt idx="1059">
                  <c:v>936074.930797618</c:v>
                </c:pt>
                <c:pt idx="1060">
                  <c:v>935321.98362789454</c:v>
                </c:pt>
                <c:pt idx="1061">
                  <c:v>934978.16073667037</c:v>
                </c:pt>
                <c:pt idx="1062">
                  <c:v>934965.04242460721</c:v>
                </c:pt>
                <c:pt idx="1063">
                  <c:v>935143.85391679662</c:v>
                </c:pt>
                <c:pt idx="1064">
                  <c:v>935599.49609408388</c:v>
                </c:pt>
                <c:pt idx="1065">
                  <c:v>936608.9303133639</c:v>
                </c:pt>
                <c:pt idx="1066">
                  <c:v>938063.34830538474</c:v>
                </c:pt>
                <c:pt idx="1067">
                  <c:v>939287.12738209812</c:v>
                </c:pt>
                <c:pt idx="1068">
                  <c:v>940058.33274509734</c:v>
                </c:pt>
                <c:pt idx="1069">
                  <c:v>940859.29348889901</c:v>
                </c:pt>
                <c:pt idx="1070">
                  <c:v>942078.82863629132</c:v>
                </c:pt>
                <c:pt idx="1071">
                  <c:v>943849.26715880772</c:v>
                </c:pt>
                <c:pt idx="1072">
                  <c:v>946136.34693734453</c:v>
                </c:pt>
                <c:pt idx="1073">
                  <c:v>949083.26876233786</c:v>
                </c:pt>
                <c:pt idx="1074">
                  <c:v>952946.65876614314</c:v>
                </c:pt>
                <c:pt idx="1075">
                  <c:v>957661.02313754219</c:v>
                </c:pt>
                <c:pt idx="1076">
                  <c:v>962684.3176791498</c:v>
                </c:pt>
                <c:pt idx="1077">
                  <c:v>967587.84655915527</c:v>
                </c:pt>
                <c:pt idx="1078">
                  <c:v>972266.68110123661</c:v>
                </c:pt>
                <c:pt idx="1079">
                  <c:v>976905.0155518289</c:v>
                </c:pt>
                <c:pt idx="1080">
                  <c:v>981319.91242173384</c:v>
                </c:pt>
                <c:pt idx="1081">
                  <c:v>985004.44374949299</c:v>
                </c:pt>
                <c:pt idx="1082">
                  <c:v>987830.24006492004</c:v>
                </c:pt>
                <c:pt idx="1083">
                  <c:v>989670.59377173416</c:v>
                </c:pt>
                <c:pt idx="1084">
                  <c:v>990889.32110185351</c:v>
                </c:pt>
                <c:pt idx="1085">
                  <c:v>992408.85531776282</c:v>
                </c:pt>
                <c:pt idx="1086">
                  <c:v>994586.12801835663</c:v>
                </c:pt>
                <c:pt idx="1087">
                  <c:v>997116.08590413572</c:v>
                </c:pt>
                <c:pt idx="1088">
                  <c:v>999698.77134569827</c:v>
                </c:pt>
                <c:pt idx="1089">
                  <c:v>1002245.8770619517</c:v>
                </c:pt>
                <c:pt idx="1090">
                  <c:v>1004748.7466670939</c:v>
                </c:pt>
                <c:pt idx="1091">
                  <c:v>1007384.3246055696</c:v>
                </c:pt>
                <c:pt idx="1092">
                  <c:v>1010490.8023204503</c:v>
                </c:pt>
                <c:pt idx="1093">
                  <c:v>1014281.1335652837</c:v>
                </c:pt>
                <c:pt idx="1094">
                  <c:v>1018383.0898333472</c:v>
                </c:pt>
                <c:pt idx="1095">
                  <c:v>1022204.1986487743</c:v>
                </c:pt>
                <c:pt idx="1096">
                  <c:v>1025572.8963103649</c:v>
                </c:pt>
                <c:pt idx="1097">
                  <c:v>1028432.6201957869</c:v>
                </c:pt>
                <c:pt idx="1098">
                  <c:v>1030587.2476943606</c:v>
                </c:pt>
                <c:pt idx="1099">
                  <c:v>1031897.1310289693</c:v>
                </c:pt>
                <c:pt idx="1100">
                  <c:v>1032986.9310233472</c:v>
                </c:pt>
                <c:pt idx="1101">
                  <c:v>1034656.4055202358</c:v>
                </c:pt>
                <c:pt idx="1102">
                  <c:v>1037081.4031178362</c:v>
                </c:pt>
                <c:pt idx="1103">
                  <c:v>1040380.5227229786</c:v>
                </c:pt>
                <c:pt idx="1104">
                  <c:v>1044589.1227701677</c:v>
                </c:pt>
                <c:pt idx="1105">
                  <c:v>1049132.9817992209</c:v>
                </c:pt>
                <c:pt idx="1106">
                  <c:v>1053146.4556846428</c:v>
                </c:pt>
                <c:pt idx="1107">
                  <c:v>1056400.7168286664</c:v>
                </c:pt>
                <c:pt idx="1108">
                  <c:v>1058918.5345258401</c:v>
                </c:pt>
                <c:pt idx="1109">
                  <c:v>1060690.9860984879</c:v>
                </c:pt>
                <c:pt idx="1110">
                  <c:v>1062400.8887804819</c:v>
                </c:pt>
                <c:pt idx="1111">
                  <c:v>1064789.9523170535</c:v>
                </c:pt>
                <c:pt idx="1112">
                  <c:v>1068155.8119713683</c:v>
                </c:pt>
                <c:pt idx="1113">
                  <c:v>1072876.4312620903</c:v>
                </c:pt>
                <c:pt idx="1114">
                  <c:v>1078616.0540189832</c:v>
                </c:pt>
                <c:pt idx="1115">
                  <c:v>1084060.8598254502</c:v>
                </c:pt>
                <c:pt idx="1116">
                  <c:v>1088435.0439524604</c:v>
                </c:pt>
                <c:pt idx="1117">
                  <c:v>1091899.4194128336</c:v>
                </c:pt>
                <c:pt idx="1118">
                  <c:v>1094541.8152461669</c:v>
                </c:pt>
                <c:pt idx="1119">
                  <c:v>1096669.4364079237</c:v>
                </c:pt>
                <c:pt idx="1120">
                  <c:v>1098953.1003929737</c:v>
                </c:pt>
                <c:pt idx="1121">
                  <c:v>1101527.9463114452</c:v>
                </c:pt>
                <c:pt idx="1122">
                  <c:v>1104010.1372813249</c:v>
                </c:pt>
                <c:pt idx="1123">
                  <c:v>1105838.615605525</c:v>
                </c:pt>
                <c:pt idx="1124">
                  <c:v>1106542.9495708221</c:v>
                </c:pt>
                <c:pt idx="1125">
                  <c:v>1105818.1662318667</c:v>
                </c:pt>
                <c:pt idx="1126">
                  <c:v>1103958.1978209487</c:v>
                </c:pt>
                <c:pt idx="1127">
                  <c:v>1101777.2038274682</c:v>
                </c:pt>
                <c:pt idx="1128">
                  <c:v>1099719.6960138131</c:v>
                </c:pt>
                <c:pt idx="1129">
                  <c:v>1098168.643675599</c:v>
                </c:pt>
                <c:pt idx="1130">
                  <c:v>1097156.4487699354</c:v>
                </c:pt>
                <c:pt idx="1131">
                  <c:v>1096355.9403077888</c:v>
                </c:pt>
                <c:pt idx="1132">
                  <c:v>1095586.4040249179</c:v>
                </c:pt>
                <c:pt idx="1133">
                  <c:v>1094737.8255635363</c:v>
                </c:pt>
                <c:pt idx="1134">
                  <c:v>1093874.9397350389</c:v>
                </c:pt>
                <c:pt idx="1135">
                  <c:v>1093169.5310765877</c:v>
                </c:pt>
                <c:pt idx="1136">
                  <c:v>1092773.2551688035</c:v>
                </c:pt>
                <c:pt idx="1137">
                  <c:v>1092696.9037455055</c:v>
                </c:pt>
                <c:pt idx="1138">
                  <c:v>1092810.8240093947</c:v>
                </c:pt>
                <c:pt idx="1139">
                  <c:v>1093001.8884305335</c:v>
                </c:pt>
                <c:pt idx="1140">
                  <c:v>1093244.067099828</c:v>
                </c:pt>
                <c:pt idx="1141">
                  <c:v>1093613.6046040705</c:v>
                </c:pt>
                <c:pt idx="1142">
                  <c:v>1094301.8255061442</c:v>
                </c:pt>
                <c:pt idx="1143">
                  <c:v>1095442.4364935565</c:v>
                </c:pt>
                <c:pt idx="1144">
                  <c:v>1096706.0505006262</c:v>
                </c:pt>
                <c:pt idx="1145">
                  <c:v>1097559.2356360976</c:v>
                </c:pt>
                <c:pt idx="1146">
                  <c:v>1097687.2922874389</c:v>
                </c:pt>
                <c:pt idx="1147">
                  <c:v>1096796.5765831897</c:v>
                </c:pt>
                <c:pt idx="1148">
                  <c:v>1095850.7123459659</c:v>
                </c:pt>
                <c:pt idx="1149">
                  <c:v>1095427.9484477069</c:v>
                </c:pt>
                <c:pt idx="1150">
                  <c:v>1095369.691246755</c:v>
                </c:pt>
                <c:pt idx="1151">
                  <c:v>1095473.934045803</c:v>
                </c:pt>
                <c:pt idx="1152">
                  <c:v>1095749.7046226289</c:v>
                </c:pt>
                <c:pt idx="1153">
                  <c:v>1096600.6589133979</c:v>
                </c:pt>
                <c:pt idx="1154">
                  <c:v>1098440.5911464687</c:v>
                </c:pt>
                <c:pt idx="1155">
                  <c:v>1100973.8018350906</c:v>
                </c:pt>
                <c:pt idx="1156">
                  <c:v>1103567.112774442</c:v>
                </c:pt>
                <c:pt idx="1157">
                  <c:v>1106530.1068254446</c:v>
                </c:pt>
                <c:pt idx="1158">
                  <c:v>1110345.3517010196</c:v>
                </c:pt>
                <c:pt idx="1159">
                  <c:v>1115202.4760059374</c:v>
                </c:pt>
                <c:pt idx="1160">
                  <c:v>1120759.4650581011</c:v>
                </c:pt>
                <c:pt idx="1161">
                  <c:v>1126457.0080715951</c:v>
                </c:pt>
                <c:pt idx="1162">
                  <c:v>1132223.7222806565</c:v>
                </c:pt>
                <c:pt idx="1163">
                  <c:v>1138292.9745494013</c:v>
                </c:pt>
                <c:pt idx="1164">
                  <c:v>1144725.6191742469</c:v>
                </c:pt>
                <c:pt idx="1165">
                  <c:v>1151508.7177153162</c:v>
                </c:pt>
                <c:pt idx="1166">
                  <c:v>1157697.7012608312</c:v>
                </c:pt>
                <c:pt idx="1167">
                  <c:v>1163038.2212339337</c:v>
                </c:pt>
                <c:pt idx="1168">
                  <c:v>1168823.253616224</c:v>
                </c:pt>
                <c:pt idx="1169">
                  <c:v>1175090.3338808368</c:v>
                </c:pt>
                <c:pt idx="1170">
                  <c:v>1181417.2821042454</c:v>
                </c:pt>
                <c:pt idx="1171">
                  <c:v>1187846.6435673223</c:v>
                </c:pt>
                <c:pt idx="1172">
                  <c:v>1194302.4560989465</c:v>
                </c:pt>
                <c:pt idx="1173">
                  <c:v>1200753.5848607321</c:v>
                </c:pt>
                <c:pt idx="1174">
                  <c:v>1207245.6752935727</c:v>
                </c:pt>
                <c:pt idx="1175">
                  <c:v>1213699.7196799223</c:v>
                </c:pt>
                <c:pt idx="1176">
                  <c:v>1220085.1601086764</c:v>
                </c:pt>
                <c:pt idx="1177">
                  <c:v>1226515.4012108182</c:v>
                </c:pt>
                <c:pt idx="1178">
                  <c:v>1233186.7457464132</c:v>
                </c:pt>
                <c:pt idx="1179">
                  <c:v>1240131.0185578871</c:v>
                </c:pt>
                <c:pt idx="1180">
                  <c:v>1247218.6142211524</c:v>
                </c:pt>
                <c:pt idx="1181">
                  <c:v>1254383.1969880478</c:v>
                </c:pt>
                <c:pt idx="1182">
                  <c:v>1261473.2522120045</c:v>
                </c:pt>
                <c:pt idx="1183">
                  <c:v>1268457.3521922361</c:v>
                </c:pt>
                <c:pt idx="1184">
                  <c:v>1275388.3623924786</c:v>
                </c:pt>
                <c:pt idx="1185">
                  <c:v>1282181.0635953962</c:v>
                </c:pt>
                <c:pt idx="1186">
                  <c:v>1288665.7401749545</c:v>
                </c:pt>
                <c:pt idx="1187">
                  <c:v>1294940.2952267351</c:v>
                </c:pt>
                <c:pt idx="1188">
                  <c:v>1301214.8502785156</c:v>
                </c:pt>
                <c:pt idx="1189">
                  <c:v>1307489.4053302961</c:v>
                </c:pt>
                <c:pt idx="1190">
                  <c:v>1313763.9603820767</c:v>
                </c:pt>
                <c:pt idx="1191">
                  <c:v>1320038.5154338572</c:v>
                </c:pt>
                <c:pt idx="1192">
                  <c:v>1326313.0704856378</c:v>
                </c:pt>
                <c:pt idx="1193">
                  <c:v>1332587.6255374183</c:v>
                </c:pt>
                <c:pt idx="1194">
                  <c:v>1338862.1805891988</c:v>
                </c:pt>
                <c:pt idx="1195">
                  <c:v>1345206.7761502385</c:v>
                </c:pt>
                <c:pt idx="1196">
                  <c:v>1351564.9333548865</c:v>
                </c:pt>
                <c:pt idx="1197">
                  <c:v>1357923.0905595345</c:v>
                </c:pt>
                <c:pt idx="1198">
                  <c:v>1364575.5877748462</c:v>
                </c:pt>
                <c:pt idx="1199">
                  <c:v>1371565.705555219</c:v>
                </c:pt>
                <c:pt idx="1200">
                  <c:v>1378910.6921617761</c:v>
                </c:pt>
                <c:pt idx="1201">
                  <c:v>1386587.4833289622</c:v>
                </c:pt>
                <c:pt idx="1202">
                  <c:v>1394240.2579742505</c:v>
                </c:pt>
                <c:pt idx="1203">
                  <c:v>1401692.7405796282</c:v>
                </c:pt>
                <c:pt idx="1204">
                  <c:v>1408912.8797834578</c:v>
                </c:pt>
                <c:pt idx="1205">
                  <c:v>1415943.056840698</c:v>
                </c:pt>
                <c:pt idx="1206">
                  <c:v>1422914.4608844856</c:v>
                </c:pt>
                <c:pt idx="1207">
                  <c:v>1429900.0809300246</c:v>
                </c:pt>
                <c:pt idx="1208">
                  <c:v>1436899.9314554811</c:v>
                </c:pt>
                <c:pt idx="1209">
                  <c:v>1443840.751476059</c:v>
                </c:pt>
                <c:pt idx="1210">
                  <c:v>1450708.2960336739</c:v>
                </c:pt>
                <c:pt idx="1211">
                  <c:v>1457575.8405912889</c:v>
                </c:pt>
                <c:pt idx="1212">
                  <c:v>1464370.1096859409</c:v>
                </c:pt>
                <c:pt idx="1213">
                  <c:v>1471150.3595169531</c:v>
                </c:pt>
                <c:pt idx="1214">
                  <c:v>1478003.8095794467</c:v>
                </c:pt>
                <c:pt idx="1215">
                  <c:v>1484857.2596419402</c:v>
                </c:pt>
                <c:pt idx="1216">
                  <c:v>1491637.5094729525</c:v>
                </c:pt>
                <c:pt idx="1217">
                  <c:v>1498330.6295184912</c:v>
                </c:pt>
                <c:pt idx="1218">
                  <c:v>1505009.8344882049</c:v>
                </c:pt>
                <c:pt idx="1219">
                  <c:v>1511675.1388602599</c:v>
                </c:pt>
                <c:pt idx="1220">
                  <c:v>1518253.657807267</c:v>
                </c:pt>
                <c:pt idx="1221">
                  <c:v>1524659.1007275672</c:v>
                </c:pt>
                <c:pt idx="1222">
                  <c:v>1530951.2129625746</c:v>
                </c:pt>
                <c:pt idx="1223">
                  <c:v>1537130.5762046766</c:v>
                </c:pt>
                <c:pt idx="1224">
                  <c:v>1543328.5042092118</c:v>
                </c:pt>
                <c:pt idx="1225">
                  <c:v>1549643.3448667405</c:v>
                </c:pt>
                <c:pt idx="1226">
                  <c:v>1556002.8586362251</c:v>
                </c:pt>
                <c:pt idx="1227">
                  <c:v>1562348.8076465302</c:v>
                </c:pt>
                <c:pt idx="1228">
                  <c:v>1568667.6705729757</c:v>
                </c:pt>
                <c:pt idx="1229">
                  <c:v>1574973.0121747411</c:v>
                </c:pt>
                <c:pt idx="1230">
                  <c:v>1581180.1103486831</c:v>
                </c:pt>
                <c:pt idx="1231">
                  <c:v>1587431.5114333939</c:v>
                </c:pt>
                <c:pt idx="1232">
                  <c:v>1593811.5006212944</c:v>
                </c:pt>
                <c:pt idx="1233">
                  <c:v>1600191.4898091948</c:v>
                </c:pt>
                <c:pt idx="1234">
                  <c:v>1606557.8940784514</c:v>
                </c:pt>
                <c:pt idx="1235">
                  <c:v>1612853.355060671</c:v>
                </c:pt>
                <c:pt idx="1236">
                  <c:v>1618980.2544549175</c:v>
                </c:pt>
                <c:pt idx="1237">
                  <c:v>1624868.6096645978</c:v>
                </c:pt>
                <c:pt idx="1238">
                  <c:v>1630410.7391465176</c:v>
                </c:pt>
                <c:pt idx="1239">
                  <c:v>1635667.5144235094</c:v>
                </c:pt>
                <c:pt idx="1240">
                  <c:v>1640756.4800564414</c:v>
                </c:pt>
                <c:pt idx="1241">
                  <c:v>1645829.14666012</c:v>
                </c:pt>
                <c:pt idx="1242">
                  <c:v>1650885.1704239643</c:v>
                </c:pt>
                <c:pt idx="1243">
                  <c:v>1655868.6195370806</c:v>
                </c:pt>
                <c:pt idx="1244">
                  <c:v>1660768.0569809249</c:v>
                </c:pt>
                <c:pt idx="1245">
                  <c:v>1665662.7793951049</c:v>
                </c:pt>
                <c:pt idx="1246">
                  <c:v>1670419.8473454677</c:v>
                </c:pt>
                <c:pt idx="1247">
                  <c:v>1675029.0769078925</c:v>
                </c:pt>
                <c:pt idx="1248">
                  <c:v>1679557.456447725</c:v>
                </c:pt>
                <c:pt idx="1249">
                  <c:v>1684005.6953951251</c:v>
                </c:pt>
                <c:pt idx="1250">
                  <c:v>1688438.6756339569</c:v>
                </c:pt>
                <c:pt idx="1251">
                  <c:v>1692867.4063438335</c:v>
                </c:pt>
                <c:pt idx="1252">
                  <c:v>1697228.2362850464</c:v>
                </c:pt>
                <c:pt idx="1253">
                  <c:v>1701521.6866715907</c:v>
                </c:pt>
                <c:pt idx="1254">
                  <c:v>1705748.2787174617</c:v>
                </c:pt>
                <c:pt idx="1255">
                  <c:v>1709908.5336366547</c:v>
                </c:pt>
                <c:pt idx="1256">
                  <c:v>1714002.9726431649</c:v>
                </c:pt>
                <c:pt idx="1257">
                  <c:v>1718032.1169509876</c:v>
                </c:pt>
                <c:pt idx="1258">
                  <c:v>1721996.4877741178</c:v>
                </c:pt>
                <c:pt idx="1259">
                  <c:v>1725956.7162802548</c:v>
                </c:pt>
                <c:pt idx="1260">
                  <c:v>1729982.8908122424</c:v>
                </c:pt>
                <c:pt idx="1261">
                  <c:v>1734084.7725867229</c:v>
                </c:pt>
                <c:pt idx="1262">
                  <c:v>1738390.814823081</c:v>
                </c:pt>
                <c:pt idx="1263">
                  <c:v>1742933.6857631428</c:v>
                </c:pt>
                <c:pt idx="1264">
                  <c:v>1747665.8807130542</c:v>
                </c:pt>
                <c:pt idx="1265">
                  <c:v>1752552.2861818839</c:v>
                </c:pt>
                <c:pt idx="1266">
                  <c:v>1757414.7338620196</c:v>
                </c:pt>
                <c:pt idx="1267">
                  <c:v>1762241.0698825007</c:v>
                </c:pt>
                <c:pt idx="1268">
                  <c:v>1766971.0165078451</c:v>
                </c:pt>
                <c:pt idx="1269">
                  <c:v>1771460.8242443006</c:v>
                </c:pt>
                <c:pt idx="1270">
                  <c:v>1775748.2019314484</c:v>
                </c:pt>
                <c:pt idx="1271">
                  <c:v>1779882.8822512538</c:v>
                </c:pt>
                <c:pt idx="1272">
                  <c:v>1783914.5024947368</c:v>
                </c:pt>
                <c:pt idx="1273">
                  <c:v>1787962.0095903398</c:v>
                </c:pt>
                <c:pt idx="1274">
                  <c:v>1792035.8966351333</c:v>
                </c:pt>
                <c:pt idx="1275">
                  <c:v>1796135.842543727</c:v>
                </c:pt>
                <c:pt idx="1276">
                  <c:v>1800389.3773233413</c:v>
                </c:pt>
                <c:pt idx="1277">
                  <c:v>1804818.2766862889</c:v>
                </c:pt>
                <c:pt idx="1278">
                  <c:v>1809317.0381477911</c:v>
                </c:pt>
                <c:pt idx="1279">
                  <c:v>1813885.8266489774</c:v>
                </c:pt>
                <c:pt idx="1280">
                  <c:v>1818536.4082658833</c:v>
                </c:pt>
                <c:pt idx="1281">
                  <c:v>1823092.4230871012</c:v>
                </c:pt>
                <c:pt idx="1282">
                  <c:v>1827589.5316583191</c:v>
                </c:pt>
                <c:pt idx="1283">
                  <c:v>1832098.059104498</c:v>
                </c:pt>
                <c:pt idx="1284">
                  <c:v>1836547.6050691954</c:v>
                </c:pt>
                <c:pt idx="1285">
                  <c:v>1840879.1880709298</c:v>
                </c:pt>
                <c:pt idx="1286">
                  <c:v>1845070.7371527604</c:v>
                </c:pt>
                <c:pt idx="1287">
                  <c:v>1849181.5926347603</c:v>
                </c:pt>
                <c:pt idx="1288">
                  <c:v>1853142.8531088191</c:v>
                </c:pt>
                <c:pt idx="1289">
                  <c:v>1857003.1838129174</c:v>
                </c:pt>
                <c:pt idx="1290">
                  <c:v>1860879.1242680901</c:v>
                </c:pt>
                <c:pt idx="1291">
                  <c:v>1864723.3086059284</c:v>
                </c:pt>
                <c:pt idx="1292">
                  <c:v>1868410.7013705412</c:v>
                </c:pt>
                <c:pt idx="1293">
                  <c:v>1871989.5484829247</c:v>
                </c:pt>
                <c:pt idx="1294">
                  <c:v>1875517.5382861309</c:v>
                </c:pt>
                <c:pt idx="1295">
                  <c:v>1879107.4285676568</c:v>
                </c:pt>
                <c:pt idx="1296">
                  <c:v>1882890.6328741729</c:v>
                </c:pt>
                <c:pt idx="1297">
                  <c:v>1886886.9615527594</c:v>
                </c:pt>
                <c:pt idx="1298">
                  <c:v>1891061.971414831</c:v>
                </c:pt>
                <c:pt idx="1299">
                  <c:v>1895371.2505042981</c:v>
                </c:pt>
                <c:pt idx="1300">
                  <c:v>1899714.1253544409</c:v>
                </c:pt>
                <c:pt idx="1301">
                  <c:v>1904022.9709266075</c:v>
                </c:pt>
                <c:pt idx="1302">
                  <c:v>1908354.193513094</c:v>
                </c:pt>
                <c:pt idx="1303">
                  <c:v>1912764.6507950847</c:v>
                </c:pt>
                <c:pt idx="1304">
                  <c:v>1917152.0692852845</c:v>
                </c:pt>
                <c:pt idx="1305">
                  <c:v>1921436.5690018379</c:v>
                </c:pt>
                <c:pt idx="1306">
                  <c:v>1925675.0394229111</c:v>
                </c:pt>
                <c:pt idx="1307">
                  <c:v>1929856.3339180585</c:v>
                </c:pt>
                <c:pt idx="1308">
                  <c:v>1933980.4524872799</c:v>
                </c:pt>
                <c:pt idx="1309">
                  <c:v>1938093.6501204998</c:v>
                </c:pt>
                <c:pt idx="1310">
                  <c:v>1942206.8477537197</c:v>
                </c:pt>
                <c:pt idx="1311">
                  <c:v>1946252.1134661417</c:v>
                </c:pt>
                <c:pt idx="1312">
                  <c:v>1950229.6121988955</c:v>
                </c:pt>
                <c:pt idx="1313">
                  <c:v>1954072.071795701</c:v>
                </c:pt>
                <c:pt idx="1314">
                  <c:v>1957882.9319692776</c:v>
                </c:pt>
                <c:pt idx="1315">
                  <c:v>1961672.7982515343</c:v>
                </c:pt>
                <c:pt idx="1316">
                  <c:v>1965206.4906163935</c:v>
                </c:pt>
                <c:pt idx="1317">
                  <c:v>1968623.8684180651</c:v>
                </c:pt>
                <c:pt idx="1318">
                  <c:v>1972112.349222424</c:v>
                </c:pt>
                <c:pt idx="1319">
                  <c:v>1975891.5396801345</c:v>
                </c:pt>
                <c:pt idx="1320">
                  <c:v>1980189.3394103916</c:v>
                </c:pt>
                <c:pt idx="1321">
                  <c:v>1984932.8595556705</c:v>
                </c:pt>
                <c:pt idx="1322">
                  <c:v>1990177.3084798874</c:v>
                </c:pt>
                <c:pt idx="1323">
                  <c:v>1995972.6460280917</c:v>
                </c:pt>
                <c:pt idx="1324">
                  <c:v>2002155.1912243727</c:v>
                </c:pt>
                <c:pt idx="1325">
                  <c:v>2008245.1742175699</c:v>
                </c:pt>
                <c:pt idx="1326">
                  <c:v>2013879.574334098</c:v>
                </c:pt>
                <c:pt idx="1327">
                  <c:v>2019031.2204515287</c:v>
                </c:pt>
                <c:pt idx="1328">
                  <c:v>2023902.6579831529</c:v>
                </c:pt>
                <c:pt idx="1329">
                  <c:v>2028652.2205147771</c:v>
                </c:pt>
                <c:pt idx="1330">
                  <c:v>2033401.7830464013</c:v>
                </c:pt>
                <c:pt idx="1331">
                  <c:v>2038151.3455780256</c:v>
                </c:pt>
                <c:pt idx="1332">
                  <c:v>2042839.9706096498</c:v>
                </c:pt>
                <c:pt idx="1333">
                  <c:v>2047334.3639913902</c:v>
                </c:pt>
                <c:pt idx="1334">
                  <c:v>2051673.3136443307</c:v>
                </c:pt>
                <c:pt idx="1335">
                  <c:v>2055978.674409007</c:v>
                </c:pt>
                <c:pt idx="1336">
                  <c:v>2060370.9469592881</c:v>
                </c:pt>
                <c:pt idx="1337">
                  <c:v>2064872.1650487583</c:v>
                </c:pt>
                <c:pt idx="1338">
                  <c:v>2069422.007507436</c:v>
                </c:pt>
                <c:pt idx="1339">
                  <c:v>2074031.8846883359</c:v>
                </c:pt>
                <c:pt idx="1340">
                  <c:v>2078701.7965914581</c:v>
                </c:pt>
                <c:pt idx="1341">
                  <c:v>2083443.4544957431</c:v>
                </c:pt>
                <c:pt idx="1342">
                  <c:v>2088377.393712691</c:v>
                </c:pt>
                <c:pt idx="1343">
                  <c:v>2093540.7418508444</c:v>
                </c:pt>
                <c:pt idx="1344">
                  <c:v>2098753.1750053121</c:v>
                </c:pt>
                <c:pt idx="1345">
                  <c:v>2103953.8368637958</c:v>
                </c:pt>
                <c:pt idx="1346">
                  <c:v>2109007.4715765957</c:v>
                </c:pt>
                <c:pt idx="1347">
                  <c:v>2113889.0474934638</c:v>
                </c:pt>
                <c:pt idx="1348">
                  <c:v>2118586.4567436655</c:v>
                </c:pt>
                <c:pt idx="1349">
                  <c:v>2122831.8985268604</c:v>
                </c:pt>
                <c:pt idx="1350">
                  <c:v>2126453.5317655555</c:v>
                </c:pt>
                <c:pt idx="1351">
                  <c:v>2129543.2242675181</c:v>
                </c:pt>
                <c:pt idx="1352">
                  <c:v>2132322.828904904</c:v>
                </c:pt>
                <c:pt idx="1353">
                  <c:v>2134917.0583983543</c:v>
                </c:pt>
                <c:pt idx="1354">
                  <c:v>2137322.2045959518</c:v>
                </c:pt>
                <c:pt idx="1355">
                  <c:v>2139488.261196278</c:v>
                </c:pt>
                <c:pt idx="1356">
                  <c:v>2141298.7251476604</c:v>
                </c:pt>
                <c:pt idx="1357">
                  <c:v>2142806.4868380805</c:v>
                </c:pt>
                <c:pt idx="1358">
                  <c:v>2144069.9355184785</c:v>
                </c:pt>
                <c:pt idx="1359">
                  <c:v>2145044.810611269</c:v>
                </c:pt>
                <c:pt idx="1360">
                  <c:v>2145831.5401873589</c:v>
                </c:pt>
                <c:pt idx="1361">
                  <c:v>2146910.1204342726</c:v>
                </c:pt>
                <c:pt idx="1362">
                  <c:v>2148718.3848333135</c:v>
                </c:pt>
                <c:pt idx="1363">
                  <c:v>2151397.0868178569</c:v>
                </c:pt>
                <c:pt idx="1364">
                  <c:v>2154946.8165153679</c:v>
                </c:pt>
                <c:pt idx="1365">
                  <c:v>2158734.4433753407</c:v>
                </c:pt>
                <c:pt idx="1366">
                  <c:v>2161995.1205364331</c:v>
                </c:pt>
                <c:pt idx="1367">
                  <c:v>2164510.8231299706</c:v>
                </c:pt>
                <c:pt idx="1368">
                  <c:v>2166027.2137637227</c:v>
                </c:pt>
                <c:pt idx="1369">
                  <c:v>2167053.4226288116</c:v>
                </c:pt>
                <c:pt idx="1370">
                  <c:v>2168555.7813375229</c:v>
                </c:pt>
                <c:pt idx="1371">
                  <c:v>2170713.3404539917</c:v>
                </c:pt>
                <c:pt idx="1372">
                  <c:v>2173131.8023482384</c:v>
                </c:pt>
                <c:pt idx="1373">
                  <c:v>2175332.8452610034</c:v>
                </c:pt>
                <c:pt idx="1374">
                  <c:v>2177019.9240088249</c:v>
                </c:pt>
                <c:pt idx="1375">
                  <c:v>2178037.9422464995</c:v>
                </c:pt>
                <c:pt idx="1376">
                  <c:v>2177966.4412087565</c:v>
                </c:pt>
                <c:pt idx="1377">
                  <c:v>2176471.4398448807</c:v>
                </c:pt>
                <c:pt idx="1378">
                  <c:v>2174341.6967064254</c:v>
                </c:pt>
                <c:pt idx="1379">
                  <c:v>2172305.7976298528</c:v>
                </c:pt>
                <c:pt idx="1380">
                  <c:v>2170404.4117849576</c:v>
                </c:pt>
                <c:pt idx="1381">
                  <c:v>2169346.2638970912</c:v>
                </c:pt>
                <c:pt idx="1382">
                  <c:v>2169824.1709505804</c:v>
                </c:pt>
                <c:pt idx="1383">
                  <c:v>2171680.0371581363</c:v>
                </c:pt>
                <c:pt idx="1384">
                  <c:v>2174022.9256867301</c:v>
                </c:pt>
                <c:pt idx="1385">
                  <c:v>2175958.1096251663</c:v>
                </c:pt>
                <c:pt idx="1386">
                  <c:v>2177485.3335854192</c:v>
                </c:pt>
                <c:pt idx="1387">
                  <c:v>2179272.5162214059</c:v>
                </c:pt>
                <c:pt idx="1388">
                  <c:v>2181848.7015329581</c:v>
                </c:pt>
                <c:pt idx="1389">
                  <c:v>2185426.3709018035</c:v>
                </c:pt>
                <c:pt idx="1390">
                  <c:v>2189685.3048757031</c:v>
                </c:pt>
                <c:pt idx="1391">
                  <c:v>2193888.8536487091</c:v>
                </c:pt>
                <c:pt idx="1392">
                  <c:v>2197535.6053493894</c:v>
                </c:pt>
                <c:pt idx="1393">
                  <c:v>2200527.9063949799</c:v>
                </c:pt>
                <c:pt idx="1394">
                  <c:v>2202957.585830804</c:v>
                </c:pt>
                <c:pt idx="1395">
                  <c:v>2205056.848599961</c:v>
                </c:pt>
                <c:pt idx="1396">
                  <c:v>2206893.6345023001</c:v>
                </c:pt>
                <c:pt idx="1397">
                  <c:v>2208401.8731598114</c:v>
                </c:pt>
                <c:pt idx="1398">
                  <c:v>2209650.2444994706</c:v>
                </c:pt>
                <c:pt idx="1399">
                  <c:v>2210635.3384543122</c:v>
                </c:pt>
                <c:pt idx="1400">
                  <c:v>2211351.866735735</c:v>
                </c:pt>
                <c:pt idx="1401">
                  <c:v>2211878.0964744356</c:v>
                </c:pt>
                <c:pt idx="1402">
                  <c:v>2212113.8155799154</c:v>
                </c:pt>
                <c:pt idx="1403">
                  <c:v>2211688.5299884826</c:v>
                </c:pt>
                <c:pt idx="1404">
                  <c:v>2210217.5035177092</c:v>
                </c:pt>
                <c:pt idx="1405">
                  <c:v>2208271.2243674663</c:v>
                </c:pt>
                <c:pt idx="1406">
                  <c:v>2206886.8779112529</c:v>
                </c:pt>
                <c:pt idx="1407">
                  <c:v>2206545.4750959948</c:v>
                </c:pt>
                <c:pt idx="1408">
                  <c:v>2207008.5905947387</c:v>
                </c:pt>
                <c:pt idx="1409">
                  <c:v>2207671.341398228</c:v>
                </c:pt>
                <c:pt idx="1410">
                  <c:v>2208239.485727719</c:v>
                </c:pt>
                <c:pt idx="1411">
                  <c:v>2208700.5134393852</c:v>
                </c:pt>
                <c:pt idx="1412">
                  <c:v>2209089.4448332428</c:v>
                </c:pt>
                <c:pt idx="1413">
                  <c:v>2209545.2514236132</c:v>
                </c:pt>
                <c:pt idx="1414">
                  <c:v>2210367.6218957538</c:v>
                </c:pt>
                <c:pt idx="1415">
                  <c:v>2211855.5596979409</c:v>
                </c:pt>
                <c:pt idx="1416">
                  <c:v>2214099.9324595188</c:v>
                </c:pt>
                <c:pt idx="1417">
                  <c:v>2216887.7949550678</c:v>
                </c:pt>
                <c:pt idx="1418">
                  <c:v>2219717.4634395414</c:v>
                </c:pt>
                <c:pt idx="1419">
                  <c:v>2221943.823833121</c:v>
                </c:pt>
                <c:pt idx="1420">
                  <c:v>2223202.6207833751</c:v>
                </c:pt>
                <c:pt idx="1421">
                  <c:v>2223367.4128899178</c:v>
                </c:pt>
                <c:pt idx="1422">
                  <c:v>2222815.7419604887</c:v>
                </c:pt>
                <c:pt idx="1423">
                  <c:v>2222655.5283688153</c:v>
                </c:pt>
                <c:pt idx="1424">
                  <c:v>2223326.5684890836</c:v>
                </c:pt>
                <c:pt idx="1425">
                  <c:v>2224713.8044333542</c:v>
                </c:pt>
                <c:pt idx="1426">
                  <c:v>2227005.8335575038</c:v>
                </c:pt>
                <c:pt idx="1427">
                  <c:v>2229769.7154594571</c:v>
                </c:pt>
                <c:pt idx="1428">
                  <c:v>2231977.9598220168</c:v>
                </c:pt>
                <c:pt idx="1429">
                  <c:v>2233317.4926167885</c:v>
                </c:pt>
                <c:pt idx="1430">
                  <c:v>2233831.8655364877</c:v>
                </c:pt>
                <c:pt idx="1431">
                  <c:v>2233397.0226890142</c:v>
                </c:pt>
                <c:pt idx="1432">
                  <c:v>2231943.6857716027</c:v>
                </c:pt>
                <c:pt idx="1433">
                  <c:v>2230156.8614276163</c:v>
                </c:pt>
                <c:pt idx="1434">
                  <c:v>2228553.2836416657</c:v>
                </c:pt>
                <c:pt idx="1435">
                  <c:v>2227791.1411014157</c:v>
                </c:pt>
                <c:pt idx="1436">
                  <c:v>2227925.9071814204</c:v>
                </c:pt>
                <c:pt idx="1437">
                  <c:v>2228503.2608009749</c:v>
                </c:pt>
                <c:pt idx="1438">
                  <c:v>2229190.6504067443</c:v>
                </c:pt>
                <c:pt idx="1439">
                  <c:v>2229706.5312961373</c:v>
                </c:pt>
                <c:pt idx="1440">
                  <c:v>2229960.3384175473</c:v>
                </c:pt>
                <c:pt idx="1441">
                  <c:v>2229889.3710489268</c:v>
                </c:pt>
                <c:pt idx="1442">
                  <c:v>2229710.361190239</c:v>
                </c:pt>
                <c:pt idx="1443">
                  <c:v>2229732.5130719971</c:v>
                </c:pt>
                <c:pt idx="1444">
                  <c:v>2229967.0593698551</c:v>
                </c:pt>
                <c:pt idx="1445">
                  <c:v>2230278.3258349467</c:v>
                </c:pt>
                <c:pt idx="1446">
                  <c:v>2230470.4121634709</c:v>
                </c:pt>
                <c:pt idx="1447">
                  <c:v>2230231.0343989544</c:v>
                </c:pt>
                <c:pt idx="1448">
                  <c:v>2229491.1359946891</c:v>
                </c:pt>
                <c:pt idx="1449">
                  <c:v>2228787.5029164576</c:v>
                </c:pt>
                <c:pt idx="1450">
                  <c:v>2228501.744427762</c:v>
                </c:pt>
                <c:pt idx="1451">
                  <c:v>2228461.2590779746</c:v>
                </c:pt>
                <c:pt idx="1452">
                  <c:v>2228461.2590779746</c:v>
                </c:pt>
                <c:pt idx="1453">
                  <c:v>2228461.2590779746</c:v>
                </c:pt>
                <c:pt idx="1454">
                  <c:v>2228461.2590779746</c:v>
                </c:pt>
                <c:pt idx="1455">
                  <c:v>2228461.2590779746</c:v>
                </c:pt>
                <c:pt idx="1456">
                  <c:v>2228461.2590779746</c:v>
                </c:pt>
                <c:pt idx="1457">
                  <c:v>2228461.2590779746</c:v>
                </c:pt>
                <c:pt idx="1458">
                  <c:v>2228461.2590779746</c:v>
                </c:pt>
                <c:pt idx="1459">
                  <c:v>2228461.2590779746</c:v>
                </c:pt>
                <c:pt idx="1460">
                  <c:v>2228461.2590779746</c:v>
                </c:pt>
                <c:pt idx="1461">
                  <c:v>2228461.2590779746</c:v>
                </c:pt>
                <c:pt idx="1462">
                  <c:v>2228461.2590779746</c:v>
                </c:pt>
                <c:pt idx="1463">
                  <c:v>2228461.2590779746</c:v>
                </c:pt>
                <c:pt idx="1464">
                  <c:v>2228461.2590779746</c:v>
                </c:pt>
                <c:pt idx="1465">
                  <c:v>2228461.2590779746</c:v>
                </c:pt>
                <c:pt idx="1466">
                  <c:v>2228461.2590779746</c:v>
                </c:pt>
                <c:pt idx="1467">
                  <c:v>2228461.2590779746</c:v>
                </c:pt>
                <c:pt idx="1468">
                  <c:v>2228461.2590779746</c:v>
                </c:pt>
                <c:pt idx="1469">
                  <c:v>2228461.2590779746</c:v>
                </c:pt>
                <c:pt idx="1470">
                  <c:v>2228461.2590779746</c:v>
                </c:pt>
                <c:pt idx="1471">
                  <c:v>2228461.2590779746</c:v>
                </c:pt>
                <c:pt idx="1472">
                  <c:v>2228461.2590779746</c:v>
                </c:pt>
                <c:pt idx="1473">
                  <c:v>2228461.2590779746</c:v>
                </c:pt>
                <c:pt idx="1474">
                  <c:v>2228461.2590779746</c:v>
                </c:pt>
                <c:pt idx="1475">
                  <c:v>2228461.2590779746</c:v>
                </c:pt>
                <c:pt idx="1476">
                  <c:v>2228461.2590779746</c:v>
                </c:pt>
                <c:pt idx="1477">
                  <c:v>2228461.2590779746</c:v>
                </c:pt>
                <c:pt idx="1478">
                  <c:v>2228461.2590779746</c:v>
                </c:pt>
                <c:pt idx="1479">
                  <c:v>2228537.5868683499</c:v>
                </c:pt>
                <c:pt idx="1480">
                  <c:v>2228687.3193261479</c:v>
                </c:pt>
                <c:pt idx="1481">
                  <c:v>2228881.9366643024</c:v>
                </c:pt>
                <c:pt idx="1482">
                  <c:v>2229099.4711070471</c:v>
                </c:pt>
                <c:pt idx="1483">
                  <c:v>2229333.7751152283</c:v>
                </c:pt>
                <c:pt idx="1484">
                  <c:v>2229592.0267435503</c:v>
                </c:pt>
                <c:pt idx="1485">
                  <c:v>2229904.0541290184</c:v>
                </c:pt>
                <c:pt idx="1486">
                  <c:v>2230335.0752692237</c:v>
                </c:pt>
                <c:pt idx="1487">
                  <c:v>2230944.9247584338</c:v>
                </c:pt>
                <c:pt idx="1488">
                  <c:v>2231806.3912093011</c:v>
                </c:pt>
                <c:pt idx="1489">
                  <c:v>2232998.8380630426</c:v>
                </c:pt>
                <c:pt idx="1490">
                  <c:v>2234584.2373685981</c:v>
                </c:pt>
                <c:pt idx="1491">
                  <c:v>2236586.727986746</c:v>
                </c:pt>
                <c:pt idx="1492">
                  <c:v>2238958.1182447164</c:v>
                </c:pt>
                <c:pt idx="1493">
                  <c:v>2241595.661549075</c:v>
                </c:pt>
                <c:pt idx="1494">
                  <c:v>2244447.4249946391</c:v>
                </c:pt>
                <c:pt idx="1495">
                  <c:v>2247412.2374500008</c:v>
                </c:pt>
                <c:pt idx="1496">
                  <c:v>2250430.8227382447</c:v>
                </c:pt>
                <c:pt idx="1497">
                  <c:v>2253455.4526691502</c:v>
                </c:pt>
                <c:pt idx="1498">
                  <c:v>2256394.4290458579</c:v>
                </c:pt>
                <c:pt idx="1499">
                  <c:v>2259192.376365243</c:v>
                </c:pt>
                <c:pt idx="1500">
                  <c:v>2261798.3615384293</c:v>
                </c:pt>
                <c:pt idx="1501">
                  <c:v>2264320.9638427808</c:v>
                </c:pt>
                <c:pt idx="1502">
                  <c:v>2266834.6862698449</c:v>
                </c:pt>
                <c:pt idx="1503">
                  <c:v>2269360.6005061967</c:v>
                </c:pt>
                <c:pt idx="1504">
                  <c:v>2271947.1254787892</c:v>
                </c:pt>
                <c:pt idx="1505">
                  <c:v>2274504.9171595112</c:v>
                </c:pt>
                <c:pt idx="1506">
                  <c:v>2277065.1174410321</c:v>
                </c:pt>
                <c:pt idx="1507">
                  <c:v>2279710.0905923299</c:v>
                </c:pt>
                <c:pt idx="1508">
                  <c:v>2282491.7249853737</c:v>
                </c:pt>
                <c:pt idx="1509">
                  <c:v>2285463.9751546867</c:v>
                </c:pt>
                <c:pt idx="1510">
                  <c:v>2288779.2003373522</c:v>
                </c:pt>
                <c:pt idx="1511">
                  <c:v>2292576.908108477</c:v>
                </c:pt>
                <c:pt idx="1512">
                  <c:v>2296921.3762112218</c:v>
                </c:pt>
                <c:pt idx="1513">
                  <c:v>2301840.1889439789</c:v>
                </c:pt>
                <c:pt idx="1514">
                  <c:v>2307206.9232402761</c:v>
                </c:pt>
                <c:pt idx="1515">
                  <c:v>2312737.8699129266</c:v>
                </c:pt>
                <c:pt idx="1516">
                  <c:v>2318078.5729492679</c:v>
                </c:pt>
                <c:pt idx="1517">
                  <c:v>2323133.1152313054</c:v>
                </c:pt>
                <c:pt idx="1518">
                  <c:v>2327957.2676599151</c:v>
                </c:pt>
                <c:pt idx="1519">
                  <c:v>2332603.7324056122</c:v>
                </c:pt>
                <c:pt idx="1520">
                  <c:v>2337111.2509318092</c:v>
                </c:pt>
                <c:pt idx="1521">
                  <c:v>2341442.6200321354</c:v>
                </c:pt>
                <c:pt idx="1522">
                  <c:v>2345528.9561671405</c:v>
                </c:pt>
                <c:pt idx="1523">
                  <c:v>2349214.7216827897</c:v>
                </c:pt>
                <c:pt idx="1524">
                  <c:v>2352305.548576755</c:v>
                </c:pt>
                <c:pt idx="1525">
                  <c:v>2354583.3926450144</c:v>
                </c:pt>
                <c:pt idx="1526">
                  <c:v>2356134.7928132084</c:v>
                </c:pt>
                <c:pt idx="1527">
                  <c:v>2357167.4718128005</c:v>
                </c:pt>
                <c:pt idx="1528">
                  <c:v>2358049.0075460868</c:v>
                </c:pt>
                <c:pt idx="1529">
                  <c:v>2359088.2101264149</c:v>
                </c:pt>
                <c:pt idx="1530">
                  <c:v>2360438.2821912449</c:v>
                </c:pt>
                <c:pt idx="1531">
                  <c:v>2362206.8011880307</c:v>
                </c:pt>
                <c:pt idx="1532">
                  <c:v>2364422.6697537382</c:v>
                </c:pt>
                <c:pt idx="1533">
                  <c:v>2367119.0175077156</c:v>
                </c:pt>
                <c:pt idx="1534">
                  <c:v>2370396.1083163377</c:v>
                </c:pt>
                <c:pt idx="1535">
                  <c:v>2374418.5933813769</c:v>
                </c:pt>
                <c:pt idx="1536">
                  <c:v>2379307.001420748</c:v>
                </c:pt>
                <c:pt idx="1537">
                  <c:v>2384988.5358539275</c:v>
                </c:pt>
                <c:pt idx="1538">
                  <c:v>2391462.8843949968</c:v>
                </c:pt>
                <c:pt idx="1539">
                  <c:v>2398675.3170145857</c:v>
                </c:pt>
                <c:pt idx="1540">
                  <c:v>2406568.1397813954</c:v>
                </c:pt>
                <c:pt idx="1541">
                  <c:v>2415087.4079683153</c:v>
                </c:pt>
                <c:pt idx="1542">
                  <c:v>2423931.310190782</c:v>
                </c:pt>
                <c:pt idx="1543">
                  <c:v>2432726.0542044342</c:v>
                </c:pt>
                <c:pt idx="1544">
                  <c:v>2440951.661081674</c:v>
                </c:pt>
                <c:pt idx="1545">
                  <c:v>2448426.5954191219</c:v>
                </c:pt>
                <c:pt idx="1546">
                  <c:v>2455373.586198905</c:v>
                </c:pt>
                <c:pt idx="1547">
                  <c:v>2461997.2835738603</c:v>
                </c:pt>
                <c:pt idx="1548">
                  <c:v>2468608.1142607802</c:v>
                </c:pt>
                <c:pt idx="1549">
                  <c:v>2475357.2238047356</c:v>
                </c:pt>
                <c:pt idx="1550">
                  <c:v>2482314.9394376678</c:v>
                </c:pt>
                <c:pt idx="1551">
                  <c:v>2489512.0477892729</c:v>
                </c:pt>
                <c:pt idx="1552">
                  <c:v>2496881.0985674891</c:v>
                </c:pt>
                <c:pt idx="1553">
                  <c:v>2504367.8212851575</c:v>
                </c:pt>
                <c:pt idx="1554">
                  <c:v>2511958.2670535897</c:v>
                </c:pt>
                <c:pt idx="1555">
                  <c:v>2519812.1151970136</c:v>
                </c:pt>
                <c:pt idx="1556">
                  <c:v>2528020.7814045437</c:v>
                </c:pt>
                <c:pt idx="1557">
                  <c:v>2536621.222936892</c:v>
                </c:pt>
                <c:pt idx="1558">
                  <c:v>2545710.8285513101</c:v>
                </c:pt>
                <c:pt idx="1559">
                  <c:v>2555349.4449396315</c:v>
                </c:pt>
                <c:pt idx="1560">
                  <c:v>2565336.5427264045</c:v>
                </c:pt>
                <c:pt idx="1561">
                  <c:v>2575600.2959148549</c:v>
                </c:pt>
                <c:pt idx="1562">
                  <c:v>2586144.410915615</c:v>
                </c:pt>
                <c:pt idx="1563">
                  <c:v>2597052.94136154</c:v>
                </c:pt>
                <c:pt idx="1564">
                  <c:v>2608350.2605126472</c:v>
                </c:pt>
                <c:pt idx="1565">
                  <c:v>2619960.2053368427</c:v>
                </c:pt>
                <c:pt idx="1566">
                  <c:v>2631971.1440520328</c:v>
                </c:pt>
                <c:pt idx="1567">
                  <c:v>2644237.9050994269</c:v>
                </c:pt>
                <c:pt idx="1568">
                  <c:v>2656550.6063892134</c:v>
                </c:pt>
                <c:pt idx="1569">
                  <c:v>2668974.5782610965</c:v>
                </c:pt>
                <c:pt idx="1570">
                  <c:v>2681489.4127317304</c:v>
                </c:pt>
                <c:pt idx="1571">
                  <c:v>2694074.5451236642</c:v>
                </c:pt>
                <c:pt idx="1572">
                  <c:v>2706709.2974998406</c:v>
                </c:pt>
                <c:pt idx="1573">
                  <c:v>2719189.658209207</c:v>
                </c:pt>
                <c:pt idx="1574">
                  <c:v>2731361.8236783179</c:v>
                </c:pt>
                <c:pt idx="1575">
                  <c:v>2743276.3298511575</c:v>
                </c:pt>
                <c:pt idx="1576">
                  <c:v>2754800.3789577149</c:v>
                </c:pt>
                <c:pt idx="1577">
                  <c:v>2765877.3997616363</c:v>
                </c:pt>
                <c:pt idx="1578">
                  <c:v>2776564.5738681937</c:v>
                </c:pt>
                <c:pt idx="1579">
                  <c:v>2787013.5100294352</c:v>
                </c:pt>
                <c:pt idx="1580">
                  <c:v>2797225.2413266371</c:v>
                </c:pt>
                <c:pt idx="1581">
                  <c:v>2807258.9635711783</c:v>
                </c:pt>
                <c:pt idx="1582">
                  <c:v>2817132.7093194774</c:v>
                </c:pt>
                <c:pt idx="1583">
                  <c:v>2826630.9437656319</c:v>
                </c:pt>
                <c:pt idx="1584">
                  <c:v>2835831.4829260465</c:v>
                </c:pt>
                <c:pt idx="1585">
                  <c:v>2844721.0406086235</c:v>
                </c:pt>
                <c:pt idx="1586">
                  <c:v>2853287.129486151</c:v>
                </c:pt>
                <c:pt idx="1587">
                  <c:v>2861606.9529104321</c:v>
                </c:pt>
                <c:pt idx="1588">
                  <c:v>2869859.6554573793</c:v>
                </c:pt>
                <c:pt idx="1589">
                  <c:v>2878235.4805007423</c:v>
                </c:pt>
                <c:pt idx="1590">
                  <c:v>2886762.9978618533</c:v>
                </c:pt>
                <c:pt idx="1591">
                  <c:v>2895455.6331081004</c:v>
                </c:pt>
                <c:pt idx="1592">
                  <c:v>2904257.1318781395</c:v>
                </c:pt>
                <c:pt idx="1593">
                  <c:v>2913166.5221189312</c:v>
                </c:pt>
                <c:pt idx="1594">
                  <c:v>2922215.1822326169</c:v>
                </c:pt>
                <c:pt idx="1595">
                  <c:v>2931060.4155022334</c:v>
                </c:pt>
                <c:pt idx="1596">
                  <c:v>2939671.2489143019</c:v>
                </c:pt>
                <c:pt idx="1597">
                  <c:v>2947964.1814805982</c:v>
                </c:pt>
                <c:pt idx="1598">
                  <c:v>2955811.2017470379</c:v>
                </c:pt>
                <c:pt idx="1599">
                  <c:v>2963370.141329031</c:v>
                </c:pt>
                <c:pt idx="1600">
                  <c:v>2970629.7580216867</c:v>
                </c:pt>
                <c:pt idx="1601">
                  <c:v>2977662.0303917229</c:v>
                </c:pt>
                <c:pt idx="1602">
                  <c:v>2984714.789357645</c:v>
                </c:pt>
                <c:pt idx="1603">
                  <c:v>2991977.2716949326</c:v>
                </c:pt>
                <c:pt idx="1604">
                  <c:v>2999394.4949215166</c:v>
                </c:pt>
                <c:pt idx="1605">
                  <c:v>3007059.2933119088</c:v>
                </c:pt>
                <c:pt idx="1606">
                  <c:v>3014934.4453372122</c:v>
                </c:pt>
                <c:pt idx="1607">
                  <c:v>3022939.210298982</c:v>
                </c:pt>
                <c:pt idx="1608">
                  <c:v>3031103.7669274183</c:v>
                </c:pt>
                <c:pt idx="1609">
                  <c:v>3039428.1152225216</c:v>
                </c:pt>
                <c:pt idx="1610">
                  <c:v>3047863.5913218991</c:v>
                </c:pt>
                <c:pt idx="1611">
                  <c:v>3056394.8266517748</c:v>
                </c:pt>
                <c:pt idx="1612">
                  <c:v>3065214.3293199218</c:v>
                </c:pt>
                <c:pt idx="1613">
                  <c:v>3074339.8494667625</c:v>
                </c:pt>
                <c:pt idx="1614">
                  <c:v>3083806.5662877504</c:v>
                </c:pt>
                <c:pt idx="1615">
                  <c:v>3093634.6146055241</c:v>
                </c:pt>
                <c:pt idx="1616">
                  <c:v>3103944.6748815477</c:v>
                </c:pt>
                <c:pt idx="1617">
                  <c:v>3114695.7846297589</c:v>
                </c:pt>
                <c:pt idx="1618">
                  <c:v>3125828.7483127262</c:v>
                </c:pt>
                <c:pt idx="1619">
                  <c:v>3137112.6115144193</c:v>
                </c:pt>
                <c:pt idx="1620">
                  <c:v>3148339.658005211</c:v>
                </c:pt>
                <c:pt idx="1621">
                  <c:v>3159488.6485900432</c:v>
                </c:pt>
                <c:pt idx="1622">
                  <c:v>3170433.4776188387</c:v>
                </c:pt>
                <c:pt idx="1623">
                  <c:v>3180959.6998136011</c:v>
                </c:pt>
                <c:pt idx="1624">
                  <c:v>3190906.3228242034</c:v>
                </c:pt>
                <c:pt idx="1625">
                  <c:v>3200309.6623776173</c:v>
                </c:pt>
                <c:pt idx="1626">
                  <c:v>3208860.325383943</c:v>
                </c:pt>
                <c:pt idx="1627">
                  <c:v>3216387.3417442059</c:v>
                </c:pt>
                <c:pt idx="1628">
                  <c:v>3223022.6434652922</c:v>
                </c:pt>
                <c:pt idx="1629">
                  <c:v>3228985.7569231028</c:v>
                </c:pt>
                <c:pt idx="1630">
                  <c:v>3234696.2760376013</c:v>
                </c:pt>
                <c:pt idx="1631">
                  <c:v>3240661.1706440318</c:v>
                </c:pt>
                <c:pt idx="1632">
                  <c:v>3247178.2480025999</c:v>
                </c:pt>
                <c:pt idx="1633">
                  <c:v>3254369.5888350378</c:v>
                </c:pt>
                <c:pt idx="1634">
                  <c:v>3262154.3784077386</c:v>
                </c:pt>
                <c:pt idx="1635">
                  <c:v>3270162.7172730332</c:v>
                </c:pt>
                <c:pt idx="1636">
                  <c:v>3278171.0561383273</c:v>
                </c:pt>
                <c:pt idx="1637">
                  <c:v>3285925.8407188263</c:v>
                </c:pt>
                <c:pt idx="1638">
                  <c:v>3293398.0701472713</c:v>
                </c:pt>
                <c:pt idx="1639">
                  <c:v>3300653.7041969388</c:v>
                </c:pt>
                <c:pt idx="1640">
                  <c:v>3307836.9666568814</c:v>
                </c:pt>
                <c:pt idx="1641">
                  <c:v>3315197.3146742638</c:v>
                </c:pt>
                <c:pt idx="1642">
                  <c:v>3322918.9312282545</c:v>
                </c:pt>
                <c:pt idx="1643">
                  <c:v>3331202.6666915244</c:v>
                </c:pt>
                <c:pt idx="1644">
                  <c:v>3340035.304151467</c:v>
                </c:pt>
                <c:pt idx="1645">
                  <c:v>3349375.763647153</c:v>
                </c:pt>
                <c:pt idx="1646">
                  <c:v>3359201.1843407019</c:v>
                </c:pt>
                <c:pt idx="1647">
                  <c:v>3369455.7785616163</c:v>
                </c:pt>
                <c:pt idx="1648">
                  <c:v>3380181.7146108714</c:v>
                </c:pt>
                <c:pt idx="1649">
                  <c:v>3391240.1097682533</c:v>
                </c:pt>
                <c:pt idx="1650">
                  <c:v>3402552.1755969953</c:v>
                </c:pt>
                <c:pt idx="1651">
                  <c:v>3413951.178058479</c:v>
                </c:pt>
                <c:pt idx="1652">
                  <c:v>3425313.4319221647</c:v>
                </c:pt>
                <c:pt idx="1653">
                  <c:v>3436703.9598208433</c:v>
                </c:pt>
                <c:pt idx="1654">
                  <c:v>3448015.7035985501</c:v>
                </c:pt>
                <c:pt idx="1655">
                  <c:v>3459297.3606556184</c:v>
                </c:pt>
                <c:pt idx="1656">
                  <c:v>3470724.3946317434</c:v>
                </c:pt>
                <c:pt idx="1657">
                  <c:v>3482297.7321295831</c:v>
                </c:pt>
                <c:pt idx="1658">
                  <c:v>3494018.2997517958</c:v>
                </c:pt>
                <c:pt idx="1659">
                  <c:v>3505887.0241010399</c:v>
                </c:pt>
                <c:pt idx="1660">
                  <c:v>3517904.8317799731</c:v>
                </c:pt>
                <c:pt idx="1661">
                  <c:v>3529981.1679097726</c:v>
                </c:pt>
                <c:pt idx="1662">
                  <c:v>3542188.9962137486</c:v>
                </c:pt>
                <c:pt idx="1663">
                  <c:v>3554547.9699782045</c:v>
                </c:pt>
                <c:pt idx="1664">
                  <c:v>3566853.6829761751</c:v>
                </c:pt>
                <c:pt idx="1665">
                  <c:v>3579179.4804947539</c:v>
                </c:pt>
                <c:pt idx="1666">
                  <c:v>3591430.9416183066</c:v>
                </c:pt>
                <c:pt idx="1667">
                  <c:v>3603569.2381035672</c:v>
                </c:pt>
                <c:pt idx="1668">
                  <c:v>3615688.0391012006</c:v>
                </c:pt>
                <c:pt idx="1669">
                  <c:v>3627768.2588140476</c:v>
                </c:pt>
                <c:pt idx="1670">
                  <c:v>3639809.5761567177</c:v>
                </c:pt>
                <c:pt idx="1671">
                  <c:v>3651697.7894644239</c:v>
                </c:pt>
                <c:pt idx="1672">
                  <c:v>3663509.246777453</c:v>
                </c:pt>
                <c:pt idx="1673">
                  <c:v>3675339.2056295276</c:v>
                </c:pt>
                <c:pt idx="1674">
                  <c:v>3687092.2117488142</c:v>
                </c:pt>
                <c:pt idx="1675">
                  <c:v>3698749.7491181009</c:v>
                </c:pt>
                <c:pt idx="1676">
                  <c:v>3710311.8177373875</c:v>
                </c:pt>
                <c:pt idx="1677">
                  <c:v>3721664.8089968697</c:v>
                </c:pt>
                <c:pt idx="1678">
                  <c:v>3732791.0778601314</c:v>
                </c:pt>
                <c:pt idx="1679">
                  <c:v>3743768.5349097555</c:v>
                </c:pt>
                <c:pt idx="1680">
                  <c:v>3754692.5535047967</c:v>
                </c:pt>
                <c:pt idx="1681">
                  <c:v>3765752.3958931984</c:v>
                </c:pt>
                <c:pt idx="1682">
                  <c:v>3777077.8196134977</c:v>
                </c:pt>
                <c:pt idx="1683">
                  <c:v>3788686.715556019</c:v>
                </c:pt>
                <c:pt idx="1684">
                  <c:v>3800710.8753499486</c:v>
                </c:pt>
                <c:pt idx="1685">
                  <c:v>3812999.6949180267</c:v>
                </c:pt>
                <c:pt idx="1686">
                  <c:v>3825364.1235035104</c:v>
                </c:pt>
                <c:pt idx="1687">
                  <c:v>3837804.3927570642</c:v>
                </c:pt>
                <c:pt idx="1688">
                  <c:v>3850129.0445145378</c:v>
                </c:pt>
                <c:pt idx="1689">
                  <c:v>3862299.5276337112</c:v>
                </c:pt>
                <c:pt idx="1690">
                  <c:v>3874411.4440087322</c:v>
                </c:pt>
                <c:pt idx="1691">
                  <c:v>3886445.8753492972</c:v>
                </c:pt>
                <c:pt idx="1692">
                  <c:v>3898498.9819669058</c:v>
                </c:pt>
                <c:pt idx="1693">
                  <c:v>3910570.778339725</c:v>
                </c:pt>
                <c:pt idx="1694">
                  <c:v>3922661.278945921</c:v>
                </c:pt>
                <c:pt idx="1695">
                  <c:v>3934770.4982636604</c:v>
                </c:pt>
                <c:pt idx="1696">
                  <c:v>3946898.4507711097</c:v>
                </c:pt>
                <c:pt idx="1697">
                  <c:v>3959045.1509464355</c:v>
                </c:pt>
                <c:pt idx="1698">
                  <c:v>3971113.8655826189</c:v>
                </c:pt>
                <c:pt idx="1699">
                  <c:v>3982989.0848484319</c:v>
                </c:pt>
                <c:pt idx="1700">
                  <c:v>3994652.4227552391</c:v>
                </c:pt>
                <c:pt idx="1701">
                  <c:v>4006182.5101285339</c:v>
                </c:pt>
                <c:pt idx="1702">
                  <c:v>4017676.0773346862</c:v>
                </c:pt>
                <c:pt idx="1703">
                  <c:v>4029036.9612215473</c:v>
                </c:pt>
                <c:pt idx="1704">
                  <c:v>4040343.4860073877</c:v>
                </c:pt>
                <c:pt idx="1705">
                  <c:v>4051709.6886907872</c:v>
                </c:pt>
                <c:pt idx="1706">
                  <c:v>4063039.6318140421</c:v>
                </c:pt>
                <c:pt idx="1707">
                  <c:v>4074428.9172712998</c:v>
                </c:pt>
                <c:pt idx="1708">
                  <c:v>4085895.5171405864</c:v>
                </c:pt>
                <c:pt idx="1709">
                  <c:v>4097343.9019185868</c:v>
                </c:pt>
                <c:pt idx="1710">
                  <c:v>4108964.7226575422</c:v>
                </c:pt>
                <c:pt idx="1711">
                  <c:v>4120794.6815096168</c:v>
                </c:pt>
                <c:pt idx="1712">
                  <c:v>4132738.6251289034</c:v>
                </c:pt>
                <c:pt idx="1713">
                  <c:v>4144911.0331060025</c:v>
                </c:pt>
                <c:pt idx="1714">
                  <c:v>4157235.6848634761</c:v>
                </c:pt>
                <c:pt idx="1715">
                  <c:v>4169713.1620937125</c:v>
                </c:pt>
                <c:pt idx="1716">
                  <c:v>4182363.1876331982</c:v>
                </c:pt>
                <c:pt idx="1717">
                  <c:v>4195186.5949844494</c:v>
                </c:pt>
                <c:pt idx="1718">
                  <c:v>4208203.6395605439</c:v>
                </c:pt>
                <c:pt idx="1719">
                  <c:v>4221415.4356304603</c:v>
                </c:pt>
                <c:pt idx="1720">
                  <c:v>4234744.9529391248</c:v>
                </c:pt>
                <c:pt idx="1721">
                  <c:v>4247976.4648000291</c:v>
                </c:pt>
                <c:pt idx="1722">
                  <c:v>4260990.7750393525</c:v>
                </c:pt>
                <c:pt idx="1723">
                  <c:v>4273747.838697996</c:v>
                </c:pt>
                <c:pt idx="1724">
                  <c:v>4286227.7938391054</c:v>
                </c:pt>
                <c:pt idx="1725">
                  <c:v>4298096.5241644159</c:v>
                </c:pt>
                <c:pt idx="1726">
                  <c:v>4309086.0952684162</c:v>
                </c:pt>
                <c:pt idx="1727">
                  <c:v>4319036.5710652163</c:v>
                </c:pt>
                <c:pt idx="1728">
                  <c:v>4327783.6207948877</c:v>
                </c:pt>
                <c:pt idx="1729">
                  <c:v>4335275.5663809925</c:v>
                </c:pt>
                <c:pt idx="1730">
                  <c:v>4341849.5898208516</c:v>
                </c:pt>
                <c:pt idx="1731">
                  <c:v>4347888.1481728731</c:v>
                </c:pt>
                <c:pt idx="1732">
                  <c:v>4353573.6153764743</c:v>
                </c:pt>
                <c:pt idx="1733">
                  <c:v>4359104.0910434593</c:v>
                </c:pt>
                <c:pt idx="1734">
                  <c:v>4364494.0773490658</c:v>
                </c:pt>
                <c:pt idx="1735">
                  <c:v>4369673.3766331347</c:v>
                </c:pt>
                <c:pt idx="1736">
                  <c:v>4374481.4302531704</c:v>
                </c:pt>
                <c:pt idx="1737">
                  <c:v>4378998.028479754</c:v>
                </c:pt>
                <c:pt idx="1738">
                  <c:v>4383321.9833292179</c:v>
                </c:pt>
                <c:pt idx="1739">
                  <c:v>4387534.6053720284</c:v>
                </c:pt>
                <c:pt idx="1740">
                  <c:v>4391885.9532418316</c:v>
                </c:pt>
                <c:pt idx="1741">
                  <c:v>4396550.0573341874</c:v>
                </c:pt>
                <c:pt idx="1742">
                  <c:v>4401415.0523797264</c:v>
                </c:pt>
                <c:pt idx="1743">
                  <c:v>4406341.1719402308</c:v>
                </c:pt>
                <c:pt idx="1744">
                  <c:v>4411349.2566954829</c:v>
                </c:pt>
                <c:pt idx="1745">
                  <c:v>4416307.1780810561</c:v>
                </c:pt>
                <c:pt idx="1746">
                  <c:v>4421145.0644691586</c:v>
                </c:pt>
                <c:pt idx="1747">
                  <c:v>4426002.4886764446</c:v>
                </c:pt>
                <c:pt idx="1748">
                  <c:v>4430901.8031596607</c:v>
                </c:pt>
                <c:pt idx="1749">
                  <c:v>4435841.527114057</c:v>
                </c:pt>
                <c:pt idx="1750">
                  <c:v>4440911.6975048333</c:v>
                </c:pt>
                <c:pt idx="1751">
                  <c:v>4445988.3556680987</c:v>
                </c:pt>
                <c:pt idx="1752">
                  <c:v>4451004.4561506091</c:v>
                </c:pt>
                <c:pt idx="1753">
                  <c:v>4455960.3609065274</c:v>
                </c:pt>
                <c:pt idx="1754">
                  <c:v>4460856.4318900174</c:v>
                </c:pt>
                <c:pt idx="1755">
                  <c:v>4465693.0310552418</c:v>
                </c:pt>
                <c:pt idx="1756">
                  <c:v>4470470.5203563645</c:v>
                </c:pt>
                <c:pt idx="1757">
                  <c:v>4475124.4874419933</c:v>
                </c:pt>
                <c:pt idx="1758">
                  <c:v>4479708.8862040807</c:v>
                </c:pt>
                <c:pt idx="1759">
                  <c:v>4484235.7095127963</c:v>
                </c:pt>
                <c:pt idx="1760">
                  <c:v>4488630.4246865911</c:v>
                </c:pt>
                <c:pt idx="1761">
                  <c:v>4492957.4996987199</c:v>
                </c:pt>
                <c:pt idx="1762">
                  <c:v>4497217.4557631779</c:v>
                </c:pt>
                <c:pt idx="1763">
                  <c:v>4501410.8140939604</c:v>
                </c:pt>
                <c:pt idx="1764">
                  <c:v>4505476.4060902474</c:v>
                </c:pt>
                <c:pt idx="1765">
                  <c:v>4509282.6046071891</c:v>
                </c:pt>
                <c:pt idx="1766">
                  <c:v>4512631.3694120087</c:v>
                </c:pt>
                <c:pt idx="1767">
                  <c:v>4515375.4832141716</c:v>
                </c:pt>
                <c:pt idx="1768">
                  <c:v>4517383.0775948986</c:v>
                </c:pt>
                <c:pt idx="1769">
                  <c:v>4518584.4868244724</c:v>
                </c:pt>
                <c:pt idx="1770">
                  <c:v>4519105.0239149975</c:v>
                </c:pt>
                <c:pt idx="1771">
                  <c:v>4519234.5115954764</c:v>
                </c:pt>
                <c:pt idx="1772">
                  <c:v>4519205.344952886</c:v>
                </c:pt>
                <c:pt idx="1773">
                  <c:v>4519126.689907535</c:v>
                </c:pt>
                <c:pt idx="1774">
                  <c:v>4519146.7122523887</c:v>
                </c:pt>
                <c:pt idx="1775">
                  <c:v>4519311.711239242</c:v>
                </c:pt>
                <c:pt idx="1776">
                  <c:v>4519498.1311198669</c:v>
                </c:pt>
                <c:pt idx="1777">
                  <c:v>4519546.3946515191</c:v>
                </c:pt>
                <c:pt idx="1778">
                  <c:v>4519315.4508702727</c:v>
                </c:pt>
                <c:pt idx="1779">
                  <c:v>4518718.0671771262</c:v>
                </c:pt>
                <c:pt idx="1780">
                  <c:v>4517829.8097917</c:v>
                </c:pt>
                <c:pt idx="1781">
                  <c:v>4516851.0464480361</c:v>
                </c:pt>
                <c:pt idx="1782">
                  <c:v>4515975.4506542394</c:v>
                </c:pt>
                <c:pt idx="1783">
                  <c:v>4515299.7371090259</c:v>
                </c:pt>
                <c:pt idx="1784">
                  <c:v>4514848.8183392184</c:v>
                </c:pt>
                <c:pt idx="1785">
                  <c:v>4514534.3878901182</c:v>
                </c:pt>
                <c:pt idx="1786">
                  <c:v>4514263.458735073</c:v>
                </c:pt>
                <c:pt idx="1787">
                  <c:v>4513996.8985001743</c:v>
                </c:pt>
                <c:pt idx="1788">
                  <c:v>4513703.220840577</c:v>
                </c:pt>
                <c:pt idx="1789">
                  <c:v>4513344.2778056227</c:v>
                </c:pt>
                <c:pt idx="1790">
                  <c:v>4512899.458718285</c:v>
                </c:pt>
                <c:pt idx="1791">
                  <c:v>4512385.3857956314</c:v>
                </c:pt>
                <c:pt idx="1792">
                  <c:v>4511865.6697752699</c:v>
                </c:pt>
                <c:pt idx="1793">
                  <c:v>4511455.7575354083</c:v>
                </c:pt>
                <c:pt idx="1794">
                  <c:v>4511134.984794341</c:v>
                </c:pt>
                <c:pt idx="1795">
                  <c:v>4511134.984794341</c:v>
                </c:pt>
                <c:pt idx="1796">
                  <c:v>4511134.984794341</c:v>
                </c:pt>
                <c:pt idx="1797">
                  <c:v>4511134.984794341</c:v>
                </c:pt>
                <c:pt idx="1798">
                  <c:v>4511134.984794341</c:v>
                </c:pt>
                <c:pt idx="1799">
                  <c:v>4511134.984794341</c:v>
                </c:pt>
                <c:pt idx="1800">
                  <c:v>4511134.984794341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4E-4987-827A-E90C3E8A81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23343008"/>
        <c:axId val="723339400"/>
      </c:lineChart>
      <c:catAx>
        <c:axId val="7233430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3339400"/>
        <c:crosses val="autoZero"/>
        <c:auto val="1"/>
        <c:lblAlgn val="ctr"/>
        <c:lblOffset val="100"/>
        <c:noMultiLvlLbl val="0"/>
      </c:catAx>
      <c:valAx>
        <c:axId val="723339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33430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Tractive Energy vs Braking Energy</a:t>
            </a:r>
            <a:r>
              <a:rPr lang="en-GB" baseline="0"/>
              <a:t> (Cumulative)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Sheet1!$Q$3:$Q$4</c:f>
              <c:strCache>
                <c:ptCount val="2"/>
                <c:pt idx="0">
                  <c:v>Cumulative Braking</c:v>
                </c:pt>
                <c:pt idx="1">
                  <c:v>kWh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Sheet1!$C$5:$C$1805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Sheet1!$Q$5:$Q$1805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1.8598894032921415E-5</c:v>
                </c:pt>
                <c:pt idx="36">
                  <c:v>1.8486046810699524E-4</c:v>
                </c:pt>
                <c:pt idx="37">
                  <c:v>5.6856192129629596E-4</c:v>
                </c:pt>
                <c:pt idx="38">
                  <c:v>1.0438368055555554E-3</c:v>
                </c:pt>
                <c:pt idx="39">
                  <c:v>1.4536394032921807E-3</c:v>
                </c:pt>
                <c:pt idx="40">
                  <c:v>1.7934767232510287E-3</c:v>
                </c:pt>
                <c:pt idx="41">
                  <c:v>2.1714731224279837E-3</c:v>
                </c:pt>
                <c:pt idx="42">
                  <c:v>2.607815715020576E-3</c:v>
                </c:pt>
                <c:pt idx="43">
                  <c:v>2.9644965277777777E-3</c:v>
                </c:pt>
                <c:pt idx="44">
                  <c:v>3.1593460648148149E-3</c:v>
                </c:pt>
                <c:pt idx="45">
                  <c:v>3.2379629629629629E-3</c:v>
                </c:pt>
                <c:pt idx="46">
                  <c:v>3.2976466049382713E-3</c:v>
                </c:pt>
                <c:pt idx="47">
                  <c:v>3.3791473765432097E-3</c:v>
                </c:pt>
                <c:pt idx="48">
                  <c:v>3.4445151748971189E-3</c:v>
                </c:pt>
                <c:pt idx="49">
                  <c:v>3.4668338477366251E-3</c:v>
                </c:pt>
                <c:pt idx="50">
                  <c:v>3.4817129629629625E-3</c:v>
                </c:pt>
                <c:pt idx="51">
                  <c:v>3.5580729166666664E-3</c:v>
                </c:pt>
                <c:pt idx="52">
                  <c:v>3.6991528420781891E-3</c:v>
                </c:pt>
                <c:pt idx="53">
                  <c:v>3.7977060828189298E-3</c:v>
                </c:pt>
                <c:pt idx="54">
                  <c:v>3.8255208333333331E-3</c:v>
                </c:pt>
                <c:pt idx="55">
                  <c:v>3.8280285493827158E-3</c:v>
                </c:pt>
                <c:pt idx="56">
                  <c:v>3.8280285493827158E-3</c:v>
                </c:pt>
                <c:pt idx="57">
                  <c:v>3.8280285493827158E-3</c:v>
                </c:pt>
                <c:pt idx="58">
                  <c:v>3.8280285493827158E-3</c:v>
                </c:pt>
                <c:pt idx="59">
                  <c:v>3.8280285493827158E-3</c:v>
                </c:pt>
                <c:pt idx="60">
                  <c:v>3.8280285493827158E-3</c:v>
                </c:pt>
                <c:pt idx="61">
                  <c:v>3.8280285493827158E-3</c:v>
                </c:pt>
                <c:pt idx="62">
                  <c:v>3.8280285493827158E-3</c:v>
                </c:pt>
                <c:pt idx="63">
                  <c:v>3.8280285493827158E-3</c:v>
                </c:pt>
                <c:pt idx="64">
                  <c:v>3.8280285493827158E-3</c:v>
                </c:pt>
                <c:pt idx="65">
                  <c:v>3.8280285493827158E-3</c:v>
                </c:pt>
                <c:pt idx="66">
                  <c:v>3.8280285493827158E-3</c:v>
                </c:pt>
                <c:pt idx="67">
                  <c:v>3.8280285493827158E-3</c:v>
                </c:pt>
                <c:pt idx="68">
                  <c:v>3.8280285493827158E-3</c:v>
                </c:pt>
                <c:pt idx="69">
                  <c:v>3.8280285493827158E-3</c:v>
                </c:pt>
                <c:pt idx="70">
                  <c:v>3.8280285493827158E-3</c:v>
                </c:pt>
                <c:pt idx="71">
                  <c:v>3.8280285493827158E-3</c:v>
                </c:pt>
                <c:pt idx="72">
                  <c:v>3.8280285493827158E-3</c:v>
                </c:pt>
                <c:pt idx="73">
                  <c:v>3.8280285493827158E-3</c:v>
                </c:pt>
                <c:pt idx="74">
                  <c:v>3.8280285493827158E-3</c:v>
                </c:pt>
                <c:pt idx="75">
                  <c:v>3.8280285493827158E-3</c:v>
                </c:pt>
                <c:pt idx="76">
                  <c:v>3.8280285493827158E-3</c:v>
                </c:pt>
                <c:pt idx="77">
                  <c:v>3.8280285493827158E-3</c:v>
                </c:pt>
                <c:pt idx="78">
                  <c:v>3.8280285493827158E-3</c:v>
                </c:pt>
                <c:pt idx="79">
                  <c:v>3.8527922453703697E-3</c:v>
                </c:pt>
                <c:pt idx="80">
                  <c:v>3.9342930169753076E-3</c:v>
                </c:pt>
                <c:pt idx="81">
                  <c:v>4.07106802983539E-3</c:v>
                </c:pt>
                <c:pt idx="82">
                  <c:v>4.1879902906378592E-3</c:v>
                </c:pt>
                <c:pt idx="83">
                  <c:v>4.2343830375514389E-3</c:v>
                </c:pt>
                <c:pt idx="84">
                  <c:v>4.3187467849794227E-3</c:v>
                </c:pt>
                <c:pt idx="85">
                  <c:v>4.423778292181069E-3</c:v>
                </c:pt>
                <c:pt idx="86">
                  <c:v>4.5196775334362125E-3</c:v>
                </c:pt>
                <c:pt idx="87">
                  <c:v>4.599213927469134E-3</c:v>
                </c:pt>
                <c:pt idx="88">
                  <c:v>4.7921826774691345E-3</c:v>
                </c:pt>
                <c:pt idx="89">
                  <c:v>5.2521604938271594E-3</c:v>
                </c:pt>
                <c:pt idx="90">
                  <c:v>5.8169608410493815E-3</c:v>
                </c:pt>
                <c:pt idx="91">
                  <c:v>6.2905012217078175E-3</c:v>
                </c:pt>
                <c:pt idx="92">
                  <c:v>6.5676038451646076E-3</c:v>
                </c:pt>
                <c:pt idx="93">
                  <c:v>6.7159770447530846E-3</c:v>
                </c:pt>
                <c:pt idx="94">
                  <c:v>6.8438705632716031E-3</c:v>
                </c:pt>
                <c:pt idx="95">
                  <c:v>6.9617750128600801E-3</c:v>
                </c:pt>
                <c:pt idx="96">
                  <c:v>7.0284384645061702E-3</c:v>
                </c:pt>
                <c:pt idx="97">
                  <c:v>7.0555217978395032E-3</c:v>
                </c:pt>
                <c:pt idx="98">
                  <c:v>7.0720727237654291E-3</c:v>
                </c:pt>
                <c:pt idx="99">
                  <c:v>7.0720727237654291E-3</c:v>
                </c:pt>
                <c:pt idx="100">
                  <c:v>7.0720727237654291E-3</c:v>
                </c:pt>
                <c:pt idx="101">
                  <c:v>7.0720727237654291E-3</c:v>
                </c:pt>
                <c:pt idx="102">
                  <c:v>7.0720727237654291E-3</c:v>
                </c:pt>
                <c:pt idx="103">
                  <c:v>7.0720727237654291E-3</c:v>
                </c:pt>
                <c:pt idx="104">
                  <c:v>7.0720727237654291E-3</c:v>
                </c:pt>
                <c:pt idx="105">
                  <c:v>7.0720727237654291E-3</c:v>
                </c:pt>
                <c:pt idx="106">
                  <c:v>7.0720727237654291E-3</c:v>
                </c:pt>
                <c:pt idx="107">
                  <c:v>7.0720727237654291E-3</c:v>
                </c:pt>
                <c:pt idx="108">
                  <c:v>7.0720727237654291E-3</c:v>
                </c:pt>
                <c:pt idx="109">
                  <c:v>7.0720727237654291E-3</c:v>
                </c:pt>
                <c:pt idx="110">
                  <c:v>7.0720727237654291E-3</c:v>
                </c:pt>
                <c:pt idx="111">
                  <c:v>7.0720727237654291E-3</c:v>
                </c:pt>
                <c:pt idx="112">
                  <c:v>7.0720727237654291E-3</c:v>
                </c:pt>
                <c:pt idx="113">
                  <c:v>7.0720727237654291E-3</c:v>
                </c:pt>
                <c:pt idx="114">
                  <c:v>7.0720727237654291E-3</c:v>
                </c:pt>
                <c:pt idx="115">
                  <c:v>7.0720727237654291E-3</c:v>
                </c:pt>
                <c:pt idx="116">
                  <c:v>7.0720727237654291E-3</c:v>
                </c:pt>
                <c:pt idx="117">
                  <c:v>7.0720727237654291E-3</c:v>
                </c:pt>
                <c:pt idx="118">
                  <c:v>7.0720727237654291E-3</c:v>
                </c:pt>
                <c:pt idx="119">
                  <c:v>7.0720727237654291E-3</c:v>
                </c:pt>
                <c:pt idx="120">
                  <c:v>7.0720727237654291E-3</c:v>
                </c:pt>
                <c:pt idx="121">
                  <c:v>7.0720727237654291E-3</c:v>
                </c:pt>
                <c:pt idx="122">
                  <c:v>7.0720727237654291E-3</c:v>
                </c:pt>
                <c:pt idx="123">
                  <c:v>7.0720727237654291E-3</c:v>
                </c:pt>
                <c:pt idx="124">
                  <c:v>7.0720727237654291E-3</c:v>
                </c:pt>
                <c:pt idx="125">
                  <c:v>7.0720727237654291E-3</c:v>
                </c:pt>
                <c:pt idx="126">
                  <c:v>7.0720727237654291E-3</c:v>
                </c:pt>
                <c:pt idx="127">
                  <c:v>7.0720727237654291E-3</c:v>
                </c:pt>
                <c:pt idx="128">
                  <c:v>7.0720727237654291E-3</c:v>
                </c:pt>
                <c:pt idx="129">
                  <c:v>7.0720727237654291E-3</c:v>
                </c:pt>
                <c:pt idx="130">
                  <c:v>7.0720727237654291E-3</c:v>
                </c:pt>
                <c:pt idx="131">
                  <c:v>7.0720727237654291E-3</c:v>
                </c:pt>
                <c:pt idx="132">
                  <c:v>7.0720727237654291E-3</c:v>
                </c:pt>
                <c:pt idx="133">
                  <c:v>7.0720727237654291E-3</c:v>
                </c:pt>
                <c:pt idx="134">
                  <c:v>7.0720727237654291E-3</c:v>
                </c:pt>
                <c:pt idx="135">
                  <c:v>7.0720727237654291E-3</c:v>
                </c:pt>
                <c:pt idx="136">
                  <c:v>7.0720727237654291E-3</c:v>
                </c:pt>
                <c:pt idx="137">
                  <c:v>7.0720727237654291E-3</c:v>
                </c:pt>
                <c:pt idx="138">
                  <c:v>7.0720727237654291E-3</c:v>
                </c:pt>
                <c:pt idx="139">
                  <c:v>7.0720727237654291E-3</c:v>
                </c:pt>
                <c:pt idx="140">
                  <c:v>7.0720727237654291E-3</c:v>
                </c:pt>
                <c:pt idx="141">
                  <c:v>7.0720727237654291E-3</c:v>
                </c:pt>
                <c:pt idx="142">
                  <c:v>7.0720727237654291E-3</c:v>
                </c:pt>
                <c:pt idx="143">
                  <c:v>7.0720727237654291E-3</c:v>
                </c:pt>
                <c:pt idx="144">
                  <c:v>7.0720727237654291E-3</c:v>
                </c:pt>
                <c:pt idx="145">
                  <c:v>7.0720727237654291E-3</c:v>
                </c:pt>
                <c:pt idx="146">
                  <c:v>7.0720727237654291E-3</c:v>
                </c:pt>
                <c:pt idx="147">
                  <c:v>7.0720727237654291E-3</c:v>
                </c:pt>
                <c:pt idx="148">
                  <c:v>7.0720727237654291E-3</c:v>
                </c:pt>
                <c:pt idx="149">
                  <c:v>7.0720727237654291E-3</c:v>
                </c:pt>
                <c:pt idx="150">
                  <c:v>7.0720727237654291E-3</c:v>
                </c:pt>
                <c:pt idx="151">
                  <c:v>7.2318142361111086E-3</c:v>
                </c:pt>
                <c:pt idx="152">
                  <c:v>7.618336869855964E-3</c:v>
                </c:pt>
                <c:pt idx="153">
                  <c:v>8.0859005272633719E-3</c:v>
                </c:pt>
                <c:pt idx="154">
                  <c:v>8.4221225565843591E-3</c:v>
                </c:pt>
                <c:pt idx="155">
                  <c:v>8.5694299768518493E-3</c:v>
                </c:pt>
                <c:pt idx="156">
                  <c:v>8.5869839891975289E-3</c:v>
                </c:pt>
                <c:pt idx="157">
                  <c:v>8.5869839891975289E-3</c:v>
                </c:pt>
                <c:pt idx="158">
                  <c:v>8.5869839891975289E-3</c:v>
                </c:pt>
                <c:pt idx="159">
                  <c:v>8.5869839891975289E-3</c:v>
                </c:pt>
                <c:pt idx="160">
                  <c:v>8.5869839891975289E-3</c:v>
                </c:pt>
                <c:pt idx="161">
                  <c:v>8.5869839891975289E-3</c:v>
                </c:pt>
                <c:pt idx="162">
                  <c:v>8.5869839891975289E-3</c:v>
                </c:pt>
                <c:pt idx="163">
                  <c:v>8.5869839891975289E-3</c:v>
                </c:pt>
                <c:pt idx="164">
                  <c:v>8.5869839891975289E-3</c:v>
                </c:pt>
                <c:pt idx="165">
                  <c:v>8.5869839891975289E-3</c:v>
                </c:pt>
                <c:pt idx="166">
                  <c:v>8.5869839891975289E-3</c:v>
                </c:pt>
                <c:pt idx="167">
                  <c:v>8.5869839891975289E-3</c:v>
                </c:pt>
                <c:pt idx="168">
                  <c:v>8.5869839891975289E-3</c:v>
                </c:pt>
                <c:pt idx="169">
                  <c:v>8.5869839891975289E-3</c:v>
                </c:pt>
                <c:pt idx="170">
                  <c:v>8.5869839891975289E-3</c:v>
                </c:pt>
                <c:pt idx="171">
                  <c:v>8.8136397247942366E-3</c:v>
                </c:pt>
                <c:pt idx="172">
                  <c:v>9.2830841692386808E-3</c:v>
                </c:pt>
                <c:pt idx="173">
                  <c:v>9.8013454861111092E-3</c:v>
                </c:pt>
                <c:pt idx="174">
                  <c:v>1.0124151234567899E-2</c:v>
                </c:pt>
                <c:pt idx="175">
                  <c:v>1.0229893261316871E-2</c:v>
                </c:pt>
                <c:pt idx="176">
                  <c:v>1.0229893261316871E-2</c:v>
                </c:pt>
                <c:pt idx="177">
                  <c:v>1.0229893261316871E-2</c:v>
                </c:pt>
                <c:pt idx="178">
                  <c:v>1.0229893261316871E-2</c:v>
                </c:pt>
                <c:pt idx="179">
                  <c:v>1.0229893261316871E-2</c:v>
                </c:pt>
                <c:pt idx="180">
                  <c:v>1.0229893261316871E-2</c:v>
                </c:pt>
                <c:pt idx="181">
                  <c:v>1.0254552469135801E-2</c:v>
                </c:pt>
                <c:pt idx="182">
                  <c:v>1.0327777777777776E-2</c:v>
                </c:pt>
                <c:pt idx="183">
                  <c:v>1.0511112718621398E-2</c:v>
                </c:pt>
                <c:pt idx="184">
                  <c:v>1.0767463991769546E-2</c:v>
                </c:pt>
                <c:pt idx="185">
                  <c:v>1.1018987911522633E-2</c:v>
                </c:pt>
                <c:pt idx="186">
                  <c:v>1.1225247556584361E-2</c:v>
                </c:pt>
                <c:pt idx="187">
                  <c:v>1.1379284014917694E-2</c:v>
                </c:pt>
                <c:pt idx="188">
                  <c:v>1.1493635866769545E-2</c:v>
                </c:pt>
                <c:pt idx="189">
                  <c:v>1.1578940007716048E-2</c:v>
                </c:pt>
                <c:pt idx="190">
                  <c:v>1.163954314557613E-2</c:v>
                </c:pt>
                <c:pt idx="191">
                  <c:v>1.1685350758744854E-2</c:v>
                </c:pt>
                <c:pt idx="192">
                  <c:v>1.1717700295781891E-2</c:v>
                </c:pt>
                <c:pt idx="193">
                  <c:v>1.173598572530864E-2</c:v>
                </c:pt>
                <c:pt idx="194">
                  <c:v>1.1748733281893003E-2</c:v>
                </c:pt>
                <c:pt idx="195">
                  <c:v>1.1753748713991768E-2</c:v>
                </c:pt>
                <c:pt idx="196">
                  <c:v>1.1753748713991768E-2</c:v>
                </c:pt>
                <c:pt idx="197">
                  <c:v>1.1753748713991768E-2</c:v>
                </c:pt>
                <c:pt idx="198">
                  <c:v>1.1753748713991768E-2</c:v>
                </c:pt>
                <c:pt idx="199">
                  <c:v>1.1753748713991768E-2</c:v>
                </c:pt>
                <c:pt idx="200">
                  <c:v>1.1753748713991768E-2</c:v>
                </c:pt>
                <c:pt idx="201">
                  <c:v>1.1753748713991768E-2</c:v>
                </c:pt>
                <c:pt idx="202">
                  <c:v>1.1753748713991768E-2</c:v>
                </c:pt>
                <c:pt idx="203">
                  <c:v>1.1753748713991768E-2</c:v>
                </c:pt>
                <c:pt idx="204">
                  <c:v>1.1753748713991768E-2</c:v>
                </c:pt>
                <c:pt idx="205">
                  <c:v>1.1753748713991768E-2</c:v>
                </c:pt>
                <c:pt idx="206">
                  <c:v>1.1753748713991768E-2</c:v>
                </c:pt>
                <c:pt idx="207">
                  <c:v>1.1753748713991768E-2</c:v>
                </c:pt>
                <c:pt idx="208">
                  <c:v>1.1753748713991768E-2</c:v>
                </c:pt>
                <c:pt idx="209">
                  <c:v>1.1753748713991768E-2</c:v>
                </c:pt>
                <c:pt idx="210">
                  <c:v>1.1753748713991768E-2</c:v>
                </c:pt>
                <c:pt idx="211">
                  <c:v>1.1753748713991768E-2</c:v>
                </c:pt>
                <c:pt idx="212">
                  <c:v>1.1753748713991768E-2</c:v>
                </c:pt>
                <c:pt idx="213">
                  <c:v>1.1753748713991768E-2</c:v>
                </c:pt>
                <c:pt idx="214">
                  <c:v>1.1753748713991768E-2</c:v>
                </c:pt>
                <c:pt idx="215">
                  <c:v>1.1753748713991768E-2</c:v>
                </c:pt>
                <c:pt idx="216">
                  <c:v>1.1753748713991768E-2</c:v>
                </c:pt>
                <c:pt idx="217">
                  <c:v>1.1753748713991768E-2</c:v>
                </c:pt>
                <c:pt idx="218">
                  <c:v>1.1753748713991768E-2</c:v>
                </c:pt>
                <c:pt idx="219">
                  <c:v>1.1753748713991768E-2</c:v>
                </c:pt>
                <c:pt idx="220">
                  <c:v>1.1753748713991768E-2</c:v>
                </c:pt>
                <c:pt idx="221">
                  <c:v>1.1753748713991768E-2</c:v>
                </c:pt>
                <c:pt idx="222">
                  <c:v>1.1753748713991768E-2</c:v>
                </c:pt>
                <c:pt idx="223">
                  <c:v>1.1753748713991768E-2</c:v>
                </c:pt>
                <c:pt idx="224">
                  <c:v>1.1753748713991768E-2</c:v>
                </c:pt>
                <c:pt idx="225">
                  <c:v>1.1753748713991768E-2</c:v>
                </c:pt>
                <c:pt idx="226">
                  <c:v>1.1753748713991768E-2</c:v>
                </c:pt>
                <c:pt idx="227">
                  <c:v>1.1753748713991768E-2</c:v>
                </c:pt>
                <c:pt idx="228">
                  <c:v>1.1753748713991768E-2</c:v>
                </c:pt>
                <c:pt idx="229">
                  <c:v>1.1753748713991768E-2</c:v>
                </c:pt>
                <c:pt idx="230">
                  <c:v>1.1753748713991768E-2</c:v>
                </c:pt>
                <c:pt idx="231">
                  <c:v>1.1789170203189299E-2</c:v>
                </c:pt>
                <c:pt idx="232">
                  <c:v>1.1977081725823043E-2</c:v>
                </c:pt>
                <c:pt idx="233">
                  <c:v>1.23556841563786E-2</c:v>
                </c:pt>
                <c:pt idx="234">
                  <c:v>1.2786823238168724E-2</c:v>
                </c:pt>
                <c:pt idx="235">
                  <c:v>1.3117214827674896E-2</c:v>
                </c:pt>
                <c:pt idx="236">
                  <c:v>1.3304541216563784E-2</c:v>
                </c:pt>
                <c:pt idx="237">
                  <c:v>1.3448484117798351E-2</c:v>
                </c:pt>
                <c:pt idx="238">
                  <c:v>1.3681116576646089E-2</c:v>
                </c:pt>
                <c:pt idx="239">
                  <c:v>1.4082957175925923E-2</c:v>
                </c:pt>
                <c:pt idx="240">
                  <c:v>1.4582870370370368E-2</c:v>
                </c:pt>
                <c:pt idx="241">
                  <c:v>1.4999151234567899E-2</c:v>
                </c:pt>
                <c:pt idx="242">
                  <c:v>1.5370606674382713E-2</c:v>
                </c:pt>
                <c:pt idx="243">
                  <c:v>1.5749480774176951E-2</c:v>
                </c:pt>
                <c:pt idx="244">
                  <c:v>1.6089318094135798E-2</c:v>
                </c:pt>
                <c:pt idx="245">
                  <c:v>1.6467314493312752E-2</c:v>
                </c:pt>
                <c:pt idx="246">
                  <c:v>1.6903657085905344E-2</c:v>
                </c:pt>
                <c:pt idx="247">
                  <c:v>1.7260337898662548E-2</c:v>
                </c:pt>
                <c:pt idx="248">
                  <c:v>1.7455187435699585E-2</c:v>
                </c:pt>
                <c:pt idx="249">
                  <c:v>1.7533804333847734E-2</c:v>
                </c:pt>
                <c:pt idx="250">
                  <c:v>1.7593487975823042E-2</c:v>
                </c:pt>
                <c:pt idx="251">
                  <c:v>1.767498874742798E-2</c:v>
                </c:pt>
                <c:pt idx="252">
                  <c:v>1.7740356545781891E-2</c:v>
                </c:pt>
                <c:pt idx="253">
                  <c:v>1.7762675218621397E-2</c:v>
                </c:pt>
                <c:pt idx="254">
                  <c:v>1.7777554333847735E-2</c:v>
                </c:pt>
                <c:pt idx="255">
                  <c:v>1.7853914287551439E-2</c:v>
                </c:pt>
                <c:pt idx="256">
                  <c:v>1.7949061213991768E-2</c:v>
                </c:pt>
                <c:pt idx="257">
                  <c:v>1.795815168467078E-2</c:v>
                </c:pt>
                <c:pt idx="258">
                  <c:v>1.795815168467078E-2</c:v>
                </c:pt>
                <c:pt idx="259">
                  <c:v>1.795815168467078E-2</c:v>
                </c:pt>
                <c:pt idx="260">
                  <c:v>1.795815168467078E-2</c:v>
                </c:pt>
                <c:pt idx="261">
                  <c:v>1.795815168467078E-2</c:v>
                </c:pt>
                <c:pt idx="262">
                  <c:v>1.795815168467078E-2</c:v>
                </c:pt>
                <c:pt idx="263">
                  <c:v>1.795815168467078E-2</c:v>
                </c:pt>
                <c:pt idx="264">
                  <c:v>1.795815168467078E-2</c:v>
                </c:pt>
                <c:pt idx="265">
                  <c:v>1.795815168467078E-2</c:v>
                </c:pt>
                <c:pt idx="266">
                  <c:v>1.795815168467078E-2</c:v>
                </c:pt>
                <c:pt idx="267">
                  <c:v>1.795815168467078E-2</c:v>
                </c:pt>
                <c:pt idx="268">
                  <c:v>1.795815168467078E-2</c:v>
                </c:pt>
                <c:pt idx="269">
                  <c:v>1.795815168467078E-2</c:v>
                </c:pt>
                <c:pt idx="270">
                  <c:v>1.795815168467078E-2</c:v>
                </c:pt>
                <c:pt idx="271">
                  <c:v>1.798699041923868E-2</c:v>
                </c:pt>
                <c:pt idx="272">
                  <c:v>1.805369566615226E-2</c:v>
                </c:pt>
                <c:pt idx="273">
                  <c:v>1.8233561599794234E-2</c:v>
                </c:pt>
                <c:pt idx="274">
                  <c:v>1.8644513567386826E-2</c:v>
                </c:pt>
                <c:pt idx="275">
                  <c:v>1.9130508937757196E-2</c:v>
                </c:pt>
                <c:pt idx="276">
                  <c:v>1.9638739390432092E-2</c:v>
                </c:pt>
                <c:pt idx="277">
                  <c:v>2.0149143197016453E-2</c:v>
                </c:pt>
                <c:pt idx="278">
                  <c:v>2.0723849022633738E-2</c:v>
                </c:pt>
                <c:pt idx="279">
                  <c:v>2.1230094200102873E-2</c:v>
                </c:pt>
                <c:pt idx="280">
                  <c:v>2.1467115162037028E-2</c:v>
                </c:pt>
                <c:pt idx="281">
                  <c:v>2.1467115162037028E-2</c:v>
                </c:pt>
                <c:pt idx="282">
                  <c:v>2.1467115162037028E-2</c:v>
                </c:pt>
                <c:pt idx="283">
                  <c:v>2.1467115162037028E-2</c:v>
                </c:pt>
                <c:pt idx="284">
                  <c:v>2.1467115162037028E-2</c:v>
                </c:pt>
                <c:pt idx="285">
                  <c:v>2.1467115162037028E-2</c:v>
                </c:pt>
                <c:pt idx="286">
                  <c:v>2.1467115162037028E-2</c:v>
                </c:pt>
                <c:pt idx="287">
                  <c:v>2.1467115162037028E-2</c:v>
                </c:pt>
                <c:pt idx="288">
                  <c:v>2.1467115162037028E-2</c:v>
                </c:pt>
                <c:pt idx="289">
                  <c:v>2.1467115162037028E-2</c:v>
                </c:pt>
                <c:pt idx="290">
                  <c:v>2.1467115162037028E-2</c:v>
                </c:pt>
                <c:pt idx="291">
                  <c:v>2.1467115162037028E-2</c:v>
                </c:pt>
                <c:pt idx="292">
                  <c:v>2.1641902970679004E-2</c:v>
                </c:pt>
                <c:pt idx="293">
                  <c:v>2.1832886445473244E-2</c:v>
                </c:pt>
                <c:pt idx="294">
                  <c:v>2.1961385995370362E-2</c:v>
                </c:pt>
                <c:pt idx="295">
                  <c:v>2.2020066550925917E-2</c:v>
                </c:pt>
                <c:pt idx="296">
                  <c:v>2.2020066550925917E-2</c:v>
                </c:pt>
                <c:pt idx="297">
                  <c:v>2.2020066550925917E-2</c:v>
                </c:pt>
                <c:pt idx="298">
                  <c:v>2.2020066550925917E-2</c:v>
                </c:pt>
                <c:pt idx="299">
                  <c:v>2.2020066550925917E-2</c:v>
                </c:pt>
                <c:pt idx="300">
                  <c:v>2.2039835712448552E-2</c:v>
                </c:pt>
                <c:pt idx="301">
                  <c:v>2.2108735210905343E-2</c:v>
                </c:pt>
                <c:pt idx="302">
                  <c:v>2.223533307613168E-2</c:v>
                </c:pt>
                <c:pt idx="303">
                  <c:v>2.2407613168724274E-2</c:v>
                </c:pt>
                <c:pt idx="304">
                  <c:v>2.2641666666666661E-2</c:v>
                </c:pt>
                <c:pt idx="305">
                  <c:v>2.2913126929012338E-2</c:v>
                </c:pt>
                <c:pt idx="306">
                  <c:v>2.3131507201646084E-2</c:v>
                </c:pt>
                <c:pt idx="307">
                  <c:v>2.3259400720164601E-2</c:v>
                </c:pt>
                <c:pt idx="308">
                  <c:v>2.3318352944958841E-2</c:v>
                </c:pt>
                <c:pt idx="309">
                  <c:v>2.3368632651748964E-2</c:v>
                </c:pt>
                <c:pt idx="310">
                  <c:v>2.3443299897119334E-2</c:v>
                </c:pt>
                <c:pt idx="311">
                  <c:v>2.3541602366255136E-2</c:v>
                </c:pt>
                <c:pt idx="312">
                  <c:v>2.3686422968106989E-2</c:v>
                </c:pt>
                <c:pt idx="313">
                  <c:v>2.3881815843621392E-2</c:v>
                </c:pt>
                <c:pt idx="314">
                  <c:v>2.4107510288065837E-2</c:v>
                </c:pt>
                <c:pt idx="315">
                  <c:v>2.4323173868312752E-2</c:v>
                </c:pt>
                <c:pt idx="316">
                  <c:v>2.4509371784979417E-2</c:v>
                </c:pt>
                <c:pt idx="317">
                  <c:v>2.4708108281892998E-2</c:v>
                </c:pt>
                <c:pt idx="318">
                  <c:v>2.4940072016460899E-2</c:v>
                </c:pt>
                <c:pt idx="319">
                  <c:v>2.5168274176954726E-2</c:v>
                </c:pt>
                <c:pt idx="320">
                  <c:v>2.5299176954732504E-2</c:v>
                </c:pt>
                <c:pt idx="321">
                  <c:v>2.5363374485596703E-2</c:v>
                </c:pt>
                <c:pt idx="322">
                  <c:v>2.5399799061213986E-2</c:v>
                </c:pt>
                <c:pt idx="323">
                  <c:v>2.5431020126028801E-2</c:v>
                </c:pt>
                <c:pt idx="324">
                  <c:v>2.54818013760288E-2</c:v>
                </c:pt>
                <c:pt idx="325">
                  <c:v>2.5501779513888882E-2</c:v>
                </c:pt>
                <c:pt idx="326">
                  <c:v>2.5516763117283944E-2</c:v>
                </c:pt>
                <c:pt idx="327">
                  <c:v>2.554635416666666E-2</c:v>
                </c:pt>
                <c:pt idx="328">
                  <c:v>2.5697297775205755E-2</c:v>
                </c:pt>
                <c:pt idx="329">
                  <c:v>2.5945770640432093E-2</c:v>
                </c:pt>
                <c:pt idx="330">
                  <c:v>2.6077425733024684E-2</c:v>
                </c:pt>
                <c:pt idx="331">
                  <c:v>2.610567933384773E-2</c:v>
                </c:pt>
                <c:pt idx="332">
                  <c:v>2.614057838220164E-2</c:v>
                </c:pt>
                <c:pt idx="333">
                  <c:v>2.6177128343621393E-2</c:v>
                </c:pt>
                <c:pt idx="334">
                  <c:v>2.6206468621399172E-2</c:v>
                </c:pt>
                <c:pt idx="335">
                  <c:v>2.6240949717078185E-2</c:v>
                </c:pt>
                <c:pt idx="336">
                  <c:v>2.6262160815329214E-2</c:v>
                </c:pt>
                <c:pt idx="337">
                  <c:v>2.6262160815329214E-2</c:v>
                </c:pt>
                <c:pt idx="338">
                  <c:v>2.6262160815329214E-2</c:v>
                </c:pt>
                <c:pt idx="339">
                  <c:v>2.6262160815329214E-2</c:v>
                </c:pt>
                <c:pt idx="340">
                  <c:v>2.6262160815329214E-2</c:v>
                </c:pt>
                <c:pt idx="341">
                  <c:v>2.6262160815329214E-2</c:v>
                </c:pt>
                <c:pt idx="342">
                  <c:v>2.6262160815329214E-2</c:v>
                </c:pt>
                <c:pt idx="343">
                  <c:v>2.6262160815329214E-2</c:v>
                </c:pt>
                <c:pt idx="344">
                  <c:v>2.6262160815329214E-2</c:v>
                </c:pt>
                <c:pt idx="345">
                  <c:v>2.6262160815329214E-2</c:v>
                </c:pt>
                <c:pt idx="346">
                  <c:v>2.6262160815329214E-2</c:v>
                </c:pt>
                <c:pt idx="347">
                  <c:v>2.6262160815329214E-2</c:v>
                </c:pt>
                <c:pt idx="348">
                  <c:v>2.6262160815329214E-2</c:v>
                </c:pt>
                <c:pt idx="349">
                  <c:v>2.6262160815329214E-2</c:v>
                </c:pt>
                <c:pt idx="350">
                  <c:v>2.6262160815329214E-2</c:v>
                </c:pt>
                <c:pt idx="351">
                  <c:v>2.6262160815329214E-2</c:v>
                </c:pt>
                <c:pt idx="352">
                  <c:v>2.6273905285493823E-2</c:v>
                </c:pt>
                <c:pt idx="353">
                  <c:v>2.6285607960390943E-2</c:v>
                </c:pt>
                <c:pt idx="354">
                  <c:v>2.6291438400205758E-2</c:v>
                </c:pt>
                <c:pt idx="355">
                  <c:v>2.6291438400205758E-2</c:v>
                </c:pt>
                <c:pt idx="356">
                  <c:v>2.6291438400205758E-2</c:v>
                </c:pt>
                <c:pt idx="357">
                  <c:v>2.6297331532921808E-2</c:v>
                </c:pt>
                <c:pt idx="358">
                  <c:v>2.6373398919753082E-2</c:v>
                </c:pt>
                <c:pt idx="359">
                  <c:v>2.6542042824074071E-2</c:v>
                </c:pt>
                <c:pt idx="360">
                  <c:v>2.6735345936213989E-2</c:v>
                </c:pt>
                <c:pt idx="361">
                  <c:v>2.6885641718106992E-2</c:v>
                </c:pt>
                <c:pt idx="362">
                  <c:v>2.6981749935699583E-2</c:v>
                </c:pt>
                <c:pt idx="363">
                  <c:v>2.7034662744341558E-2</c:v>
                </c:pt>
                <c:pt idx="364">
                  <c:v>2.7051965985082298E-2</c:v>
                </c:pt>
                <c:pt idx="365">
                  <c:v>2.7051965985082298E-2</c:v>
                </c:pt>
                <c:pt idx="366">
                  <c:v>2.7051965985082298E-2</c:v>
                </c:pt>
                <c:pt idx="367">
                  <c:v>2.7051965985082298E-2</c:v>
                </c:pt>
                <c:pt idx="368">
                  <c:v>2.7051965985082298E-2</c:v>
                </c:pt>
                <c:pt idx="369">
                  <c:v>2.7051965985082298E-2</c:v>
                </c:pt>
                <c:pt idx="370">
                  <c:v>2.7051965985082298E-2</c:v>
                </c:pt>
                <c:pt idx="371">
                  <c:v>2.7077565586419747E-2</c:v>
                </c:pt>
                <c:pt idx="372">
                  <c:v>2.7236721965020569E-2</c:v>
                </c:pt>
                <c:pt idx="373">
                  <c:v>2.7508244920267481E-2</c:v>
                </c:pt>
                <c:pt idx="374">
                  <c:v>2.7763467721193407E-2</c:v>
                </c:pt>
                <c:pt idx="375">
                  <c:v>2.7938004758230443E-2</c:v>
                </c:pt>
                <c:pt idx="376">
                  <c:v>2.8042451131687234E-2</c:v>
                </c:pt>
                <c:pt idx="377">
                  <c:v>2.8106397890946492E-2</c:v>
                </c:pt>
                <c:pt idx="378">
                  <c:v>2.8147315457818921E-2</c:v>
                </c:pt>
                <c:pt idx="379">
                  <c:v>2.8175736239711924E-2</c:v>
                </c:pt>
                <c:pt idx="380">
                  <c:v>2.8204324202674887E-2</c:v>
                </c:pt>
                <c:pt idx="381">
                  <c:v>2.8233643582818921E-2</c:v>
                </c:pt>
                <c:pt idx="382">
                  <c:v>2.8258219200102873E-2</c:v>
                </c:pt>
                <c:pt idx="383">
                  <c:v>2.8278322723765424E-2</c:v>
                </c:pt>
                <c:pt idx="384">
                  <c:v>2.8291780799897113E-2</c:v>
                </c:pt>
                <c:pt idx="385">
                  <c:v>2.8296106610082299E-2</c:v>
                </c:pt>
                <c:pt idx="386">
                  <c:v>2.8296106610082299E-2</c:v>
                </c:pt>
                <c:pt idx="387">
                  <c:v>2.8296106610082299E-2</c:v>
                </c:pt>
                <c:pt idx="388">
                  <c:v>2.8296106610082299E-2</c:v>
                </c:pt>
                <c:pt idx="389">
                  <c:v>2.8296106610082299E-2</c:v>
                </c:pt>
                <c:pt idx="390">
                  <c:v>2.8296106610082299E-2</c:v>
                </c:pt>
                <c:pt idx="391">
                  <c:v>2.8296106610082299E-2</c:v>
                </c:pt>
                <c:pt idx="392">
                  <c:v>2.8296106610082299E-2</c:v>
                </c:pt>
                <c:pt idx="393">
                  <c:v>2.8296106610082299E-2</c:v>
                </c:pt>
                <c:pt idx="394">
                  <c:v>2.8296106610082299E-2</c:v>
                </c:pt>
                <c:pt idx="395">
                  <c:v>2.8296106610082299E-2</c:v>
                </c:pt>
                <c:pt idx="396">
                  <c:v>2.8296106610082299E-2</c:v>
                </c:pt>
                <c:pt idx="397">
                  <c:v>2.8296106610082299E-2</c:v>
                </c:pt>
                <c:pt idx="398">
                  <c:v>2.8296106610082299E-2</c:v>
                </c:pt>
                <c:pt idx="399">
                  <c:v>2.8296106610082299E-2</c:v>
                </c:pt>
                <c:pt idx="400">
                  <c:v>2.8296106610082299E-2</c:v>
                </c:pt>
                <c:pt idx="401">
                  <c:v>2.833355516975308E-2</c:v>
                </c:pt>
                <c:pt idx="402">
                  <c:v>2.845323591820987E-2</c:v>
                </c:pt>
                <c:pt idx="403">
                  <c:v>2.8613917824074069E-2</c:v>
                </c:pt>
                <c:pt idx="404">
                  <c:v>2.8753848379629625E-2</c:v>
                </c:pt>
                <c:pt idx="405">
                  <c:v>2.8876266718106992E-2</c:v>
                </c:pt>
                <c:pt idx="406">
                  <c:v>2.900131815843621E-2</c:v>
                </c:pt>
                <c:pt idx="407">
                  <c:v>2.9122106481481478E-2</c:v>
                </c:pt>
                <c:pt idx="408">
                  <c:v>2.9211631944444441E-2</c:v>
                </c:pt>
                <c:pt idx="409">
                  <c:v>2.9253176440329216E-2</c:v>
                </c:pt>
                <c:pt idx="410">
                  <c:v>2.9258985982510286E-2</c:v>
                </c:pt>
                <c:pt idx="411">
                  <c:v>2.9258985982510286E-2</c:v>
                </c:pt>
                <c:pt idx="412">
                  <c:v>2.9258985982510286E-2</c:v>
                </c:pt>
                <c:pt idx="413">
                  <c:v>2.9258985982510286E-2</c:v>
                </c:pt>
                <c:pt idx="414">
                  <c:v>2.9258985982510286E-2</c:v>
                </c:pt>
                <c:pt idx="415">
                  <c:v>2.9258985982510286E-2</c:v>
                </c:pt>
                <c:pt idx="416">
                  <c:v>2.9258985982510286E-2</c:v>
                </c:pt>
                <c:pt idx="417">
                  <c:v>2.9258985982510286E-2</c:v>
                </c:pt>
                <c:pt idx="418">
                  <c:v>2.9258985982510286E-2</c:v>
                </c:pt>
                <c:pt idx="419">
                  <c:v>2.9317917309670781E-2</c:v>
                </c:pt>
                <c:pt idx="420">
                  <c:v>2.9398832947530863E-2</c:v>
                </c:pt>
                <c:pt idx="421">
                  <c:v>2.9447399048353907E-2</c:v>
                </c:pt>
                <c:pt idx="422">
                  <c:v>2.9454169881687239E-2</c:v>
                </c:pt>
                <c:pt idx="423">
                  <c:v>2.9454169881687239E-2</c:v>
                </c:pt>
                <c:pt idx="424">
                  <c:v>2.9454169881687239E-2</c:v>
                </c:pt>
                <c:pt idx="425">
                  <c:v>2.9454169881687239E-2</c:v>
                </c:pt>
                <c:pt idx="426">
                  <c:v>2.9454169881687239E-2</c:v>
                </c:pt>
                <c:pt idx="427">
                  <c:v>2.9454169881687239E-2</c:v>
                </c:pt>
                <c:pt idx="428">
                  <c:v>2.9454169881687239E-2</c:v>
                </c:pt>
                <c:pt idx="429">
                  <c:v>2.9454169881687239E-2</c:v>
                </c:pt>
                <c:pt idx="430">
                  <c:v>2.9496174125514401E-2</c:v>
                </c:pt>
                <c:pt idx="431">
                  <c:v>2.9605844907407405E-2</c:v>
                </c:pt>
                <c:pt idx="432">
                  <c:v>2.9705840084876541E-2</c:v>
                </c:pt>
                <c:pt idx="433">
                  <c:v>2.9758167759773659E-2</c:v>
                </c:pt>
                <c:pt idx="434">
                  <c:v>2.980366190843621E-2</c:v>
                </c:pt>
                <c:pt idx="435">
                  <c:v>2.9925160751028804E-2</c:v>
                </c:pt>
                <c:pt idx="436">
                  <c:v>3.0163143004115225E-2</c:v>
                </c:pt>
                <c:pt idx="437">
                  <c:v>3.0509082433127572E-2</c:v>
                </c:pt>
                <c:pt idx="438">
                  <c:v>3.0917631172839508E-2</c:v>
                </c:pt>
                <c:pt idx="439">
                  <c:v>3.1301771476337448E-2</c:v>
                </c:pt>
                <c:pt idx="440">
                  <c:v>3.158482992541152E-2</c:v>
                </c:pt>
                <c:pt idx="441">
                  <c:v>3.1731259645061724E-2</c:v>
                </c:pt>
                <c:pt idx="442">
                  <c:v>3.1782082690329214E-2</c:v>
                </c:pt>
                <c:pt idx="443">
                  <c:v>3.1791862782921808E-2</c:v>
                </c:pt>
                <c:pt idx="444">
                  <c:v>3.1792406121399171E-2</c:v>
                </c:pt>
                <c:pt idx="445">
                  <c:v>3.1792406121399171E-2</c:v>
                </c:pt>
                <c:pt idx="446">
                  <c:v>3.1792406121399171E-2</c:v>
                </c:pt>
                <c:pt idx="447">
                  <c:v>3.1792406121399171E-2</c:v>
                </c:pt>
                <c:pt idx="448">
                  <c:v>3.1792406121399171E-2</c:v>
                </c:pt>
                <c:pt idx="449">
                  <c:v>3.1792406121399171E-2</c:v>
                </c:pt>
                <c:pt idx="450">
                  <c:v>3.1792406121399171E-2</c:v>
                </c:pt>
                <c:pt idx="451">
                  <c:v>3.1792406121399171E-2</c:v>
                </c:pt>
                <c:pt idx="452">
                  <c:v>3.1792406121399171E-2</c:v>
                </c:pt>
                <c:pt idx="453">
                  <c:v>3.1792406121399171E-2</c:v>
                </c:pt>
                <c:pt idx="454">
                  <c:v>3.1792406121399171E-2</c:v>
                </c:pt>
                <c:pt idx="455">
                  <c:v>3.1792406121399171E-2</c:v>
                </c:pt>
                <c:pt idx="456">
                  <c:v>3.1792406121399171E-2</c:v>
                </c:pt>
                <c:pt idx="457">
                  <c:v>3.1792406121399171E-2</c:v>
                </c:pt>
                <c:pt idx="458">
                  <c:v>3.1792406121399171E-2</c:v>
                </c:pt>
                <c:pt idx="459">
                  <c:v>3.1792406121399171E-2</c:v>
                </c:pt>
                <c:pt idx="460">
                  <c:v>3.1792406121399171E-2</c:v>
                </c:pt>
                <c:pt idx="461">
                  <c:v>3.1792406121399171E-2</c:v>
                </c:pt>
                <c:pt idx="462">
                  <c:v>3.1792406121399171E-2</c:v>
                </c:pt>
                <c:pt idx="463">
                  <c:v>3.1792406121399171E-2</c:v>
                </c:pt>
                <c:pt idx="464">
                  <c:v>3.1792406121399171E-2</c:v>
                </c:pt>
                <c:pt idx="465">
                  <c:v>3.1792406121399171E-2</c:v>
                </c:pt>
                <c:pt idx="466">
                  <c:v>3.1792406121399171E-2</c:v>
                </c:pt>
                <c:pt idx="467">
                  <c:v>3.1792406121399171E-2</c:v>
                </c:pt>
                <c:pt idx="468">
                  <c:v>3.1792406121399171E-2</c:v>
                </c:pt>
                <c:pt idx="469">
                  <c:v>3.1792406121399171E-2</c:v>
                </c:pt>
                <c:pt idx="470">
                  <c:v>3.1792406121399171E-2</c:v>
                </c:pt>
                <c:pt idx="471">
                  <c:v>3.1792406121399171E-2</c:v>
                </c:pt>
                <c:pt idx="472">
                  <c:v>3.1792406121399171E-2</c:v>
                </c:pt>
                <c:pt idx="473">
                  <c:v>3.1792406121399171E-2</c:v>
                </c:pt>
                <c:pt idx="474">
                  <c:v>3.1792406121399171E-2</c:v>
                </c:pt>
                <c:pt idx="475">
                  <c:v>3.1792406121399171E-2</c:v>
                </c:pt>
                <c:pt idx="476">
                  <c:v>3.1792406121399171E-2</c:v>
                </c:pt>
                <c:pt idx="477">
                  <c:v>3.1792406121399171E-2</c:v>
                </c:pt>
                <c:pt idx="478">
                  <c:v>3.1792406121399171E-2</c:v>
                </c:pt>
                <c:pt idx="479">
                  <c:v>3.1792406121399171E-2</c:v>
                </c:pt>
                <c:pt idx="480">
                  <c:v>3.1792406121399171E-2</c:v>
                </c:pt>
                <c:pt idx="481">
                  <c:v>3.1792406121399171E-2</c:v>
                </c:pt>
                <c:pt idx="482">
                  <c:v>3.1792406121399171E-2</c:v>
                </c:pt>
                <c:pt idx="483">
                  <c:v>3.1792406121399171E-2</c:v>
                </c:pt>
                <c:pt idx="484">
                  <c:v>3.1792406121399171E-2</c:v>
                </c:pt>
                <c:pt idx="485">
                  <c:v>3.1792406121399171E-2</c:v>
                </c:pt>
                <c:pt idx="486">
                  <c:v>3.1792406121399171E-2</c:v>
                </c:pt>
                <c:pt idx="487">
                  <c:v>3.1792406121399171E-2</c:v>
                </c:pt>
                <c:pt idx="488">
                  <c:v>3.1792406121399171E-2</c:v>
                </c:pt>
                <c:pt idx="489">
                  <c:v>3.1792406121399171E-2</c:v>
                </c:pt>
                <c:pt idx="490">
                  <c:v>3.1792406121399171E-2</c:v>
                </c:pt>
                <c:pt idx="491">
                  <c:v>3.1792406121399171E-2</c:v>
                </c:pt>
                <c:pt idx="492">
                  <c:v>3.1792406121399171E-2</c:v>
                </c:pt>
                <c:pt idx="493">
                  <c:v>3.1792406121399171E-2</c:v>
                </c:pt>
                <c:pt idx="494">
                  <c:v>3.1792406121399171E-2</c:v>
                </c:pt>
                <c:pt idx="495">
                  <c:v>3.1792406121399171E-2</c:v>
                </c:pt>
                <c:pt idx="496">
                  <c:v>3.1792406121399171E-2</c:v>
                </c:pt>
                <c:pt idx="497">
                  <c:v>3.1792406121399171E-2</c:v>
                </c:pt>
                <c:pt idx="498">
                  <c:v>3.1792406121399171E-2</c:v>
                </c:pt>
                <c:pt idx="499">
                  <c:v>3.1792406121399171E-2</c:v>
                </c:pt>
                <c:pt idx="500">
                  <c:v>3.1792406121399171E-2</c:v>
                </c:pt>
                <c:pt idx="501">
                  <c:v>3.1792406121399171E-2</c:v>
                </c:pt>
                <c:pt idx="502">
                  <c:v>3.1792406121399171E-2</c:v>
                </c:pt>
                <c:pt idx="503">
                  <c:v>3.1792406121399171E-2</c:v>
                </c:pt>
                <c:pt idx="504">
                  <c:v>3.1792406121399171E-2</c:v>
                </c:pt>
                <c:pt idx="505">
                  <c:v>3.1792406121399171E-2</c:v>
                </c:pt>
                <c:pt idx="506">
                  <c:v>3.1792406121399171E-2</c:v>
                </c:pt>
                <c:pt idx="507">
                  <c:v>3.1792406121399171E-2</c:v>
                </c:pt>
                <c:pt idx="508">
                  <c:v>3.1792406121399171E-2</c:v>
                </c:pt>
                <c:pt idx="509">
                  <c:v>3.1792406121399171E-2</c:v>
                </c:pt>
                <c:pt idx="510">
                  <c:v>3.1792406121399171E-2</c:v>
                </c:pt>
                <c:pt idx="511">
                  <c:v>3.1792406121399171E-2</c:v>
                </c:pt>
                <c:pt idx="512">
                  <c:v>3.1792406121399171E-2</c:v>
                </c:pt>
                <c:pt idx="513">
                  <c:v>3.1792406121399171E-2</c:v>
                </c:pt>
                <c:pt idx="514">
                  <c:v>3.1792406121399171E-2</c:v>
                </c:pt>
                <c:pt idx="515">
                  <c:v>3.1792406121399171E-2</c:v>
                </c:pt>
                <c:pt idx="516">
                  <c:v>3.1792406121399171E-2</c:v>
                </c:pt>
                <c:pt idx="517">
                  <c:v>3.1792406121399171E-2</c:v>
                </c:pt>
                <c:pt idx="518">
                  <c:v>3.1792406121399171E-2</c:v>
                </c:pt>
                <c:pt idx="519">
                  <c:v>3.1819865612139911E-2</c:v>
                </c:pt>
                <c:pt idx="520">
                  <c:v>3.1891084747942382E-2</c:v>
                </c:pt>
                <c:pt idx="521">
                  <c:v>3.19801713605967E-2</c:v>
                </c:pt>
                <c:pt idx="522">
                  <c:v>3.2080480002572007E-2</c:v>
                </c:pt>
                <c:pt idx="523">
                  <c:v>3.2218111818415628E-2</c:v>
                </c:pt>
                <c:pt idx="524">
                  <c:v>3.2409220679012335E-2</c:v>
                </c:pt>
                <c:pt idx="525">
                  <c:v>3.2605679333847726E-2</c:v>
                </c:pt>
                <c:pt idx="526">
                  <c:v>3.2731148726851844E-2</c:v>
                </c:pt>
                <c:pt idx="527">
                  <c:v>3.2777959426440323E-2</c:v>
                </c:pt>
                <c:pt idx="528">
                  <c:v>3.2790498006687235E-2</c:v>
                </c:pt>
                <c:pt idx="529">
                  <c:v>3.2794677533436206E-2</c:v>
                </c:pt>
                <c:pt idx="530">
                  <c:v>3.2794677533436206E-2</c:v>
                </c:pt>
                <c:pt idx="531">
                  <c:v>3.2794677533436206E-2</c:v>
                </c:pt>
                <c:pt idx="532">
                  <c:v>3.2794677533436206E-2</c:v>
                </c:pt>
                <c:pt idx="533">
                  <c:v>3.2794677533436206E-2</c:v>
                </c:pt>
                <c:pt idx="534">
                  <c:v>3.2794677533436206E-2</c:v>
                </c:pt>
                <c:pt idx="535">
                  <c:v>3.2794677533436206E-2</c:v>
                </c:pt>
                <c:pt idx="536">
                  <c:v>3.2794677533436206E-2</c:v>
                </c:pt>
                <c:pt idx="537">
                  <c:v>3.2794677533436206E-2</c:v>
                </c:pt>
                <c:pt idx="538">
                  <c:v>3.2794677533436206E-2</c:v>
                </c:pt>
                <c:pt idx="539">
                  <c:v>3.2794677533436206E-2</c:v>
                </c:pt>
                <c:pt idx="540">
                  <c:v>3.2794677533436206E-2</c:v>
                </c:pt>
                <c:pt idx="541">
                  <c:v>3.2794677533436206E-2</c:v>
                </c:pt>
                <c:pt idx="542">
                  <c:v>3.2804917373971183E-2</c:v>
                </c:pt>
                <c:pt idx="543">
                  <c:v>3.2850620498971181E-2</c:v>
                </c:pt>
                <c:pt idx="544">
                  <c:v>3.2949257330246902E-2</c:v>
                </c:pt>
                <c:pt idx="545">
                  <c:v>3.3112363361625506E-2</c:v>
                </c:pt>
                <c:pt idx="546">
                  <c:v>3.3271979488168714E-2</c:v>
                </c:pt>
                <c:pt idx="547">
                  <c:v>3.3384095293209869E-2</c:v>
                </c:pt>
                <c:pt idx="548">
                  <c:v>3.3463171939300401E-2</c:v>
                </c:pt>
                <c:pt idx="549">
                  <c:v>3.3524485596707808E-2</c:v>
                </c:pt>
                <c:pt idx="550">
                  <c:v>3.357597736625513E-2</c:v>
                </c:pt>
                <c:pt idx="551">
                  <c:v>3.3609768840020565E-2</c:v>
                </c:pt>
                <c:pt idx="552">
                  <c:v>3.3639652456275711E-2</c:v>
                </c:pt>
                <c:pt idx="553">
                  <c:v>3.3668282214506164E-2</c:v>
                </c:pt>
                <c:pt idx="554">
                  <c:v>3.3684958526234557E-2</c:v>
                </c:pt>
                <c:pt idx="555">
                  <c:v>3.369043370627571E-2</c:v>
                </c:pt>
                <c:pt idx="556">
                  <c:v>3.369043370627571E-2</c:v>
                </c:pt>
                <c:pt idx="557">
                  <c:v>3.369043370627571E-2</c:v>
                </c:pt>
                <c:pt idx="558">
                  <c:v>3.369043370627571E-2</c:v>
                </c:pt>
                <c:pt idx="559">
                  <c:v>3.369043370627571E-2</c:v>
                </c:pt>
                <c:pt idx="560">
                  <c:v>3.369043370627571E-2</c:v>
                </c:pt>
                <c:pt idx="561">
                  <c:v>3.369043370627571E-2</c:v>
                </c:pt>
                <c:pt idx="562">
                  <c:v>3.369043370627571E-2</c:v>
                </c:pt>
                <c:pt idx="563">
                  <c:v>3.3747275270061716E-2</c:v>
                </c:pt>
                <c:pt idx="564">
                  <c:v>3.3969333526234553E-2</c:v>
                </c:pt>
                <c:pt idx="565">
                  <c:v>3.4193063593106983E-2</c:v>
                </c:pt>
                <c:pt idx="566">
                  <c:v>3.4294375321502042E-2</c:v>
                </c:pt>
                <c:pt idx="567">
                  <c:v>3.4294375321502042E-2</c:v>
                </c:pt>
                <c:pt idx="568">
                  <c:v>3.4294375321502042E-2</c:v>
                </c:pt>
                <c:pt idx="569">
                  <c:v>3.4294375321502042E-2</c:v>
                </c:pt>
                <c:pt idx="570">
                  <c:v>3.4294375321502042E-2</c:v>
                </c:pt>
                <c:pt idx="571">
                  <c:v>3.4294375321502042E-2</c:v>
                </c:pt>
                <c:pt idx="572">
                  <c:v>3.4294375321502042E-2</c:v>
                </c:pt>
                <c:pt idx="573">
                  <c:v>3.4294375321502042E-2</c:v>
                </c:pt>
                <c:pt idx="574">
                  <c:v>3.4294375321502042E-2</c:v>
                </c:pt>
                <c:pt idx="575">
                  <c:v>3.4294375321502042E-2</c:v>
                </c:pt>
                <c:pt idx="576">
                  <c:v>3.4294375321502042E-2</c:v>
                </c:pt>
                <c:pt idx="577">
                  <c:v>3.4294375321502042E-2</c:v>
                </c:pt>
                <c:pt idx="578">
                  <c:v>3.4294375321502042E-2</c:v>
                </c:pt>
                <c:pt idx="579">
                  <c:v>3.4294375321502042E-2</c:v>
                </c:pt>
                <c:pt idx="580">
                  <c:v>3.4294375321502042E-2</c:v>
                </c:pt>
                <c:pt idx="581">
                  <c:v>3.4294375321502042E-2</c:v>
                </c:pt>
                <c:pt idx="582">
                  <c:v>3.4294375321502042E-2</c:v>
                </c:pt>
                <c:pt idx="583">
                  <c:v>3.4294375321502042E-2</c:v>
                </c:pt>
                <c:pt idx="584">
                  <c:v>3.4294375321502042E-2</c:v>
                </c:pt>
                <c:pt idx="585">
                  <c:v>3.4294375321502042E-2</c:v>
                </c:pt>
                <c:pt idx="586">
                  <c:v>3.4294375321502042E-2</c:v>
                </c:pt>
                <c:pt idx="587">
                  <c:v>3.4294375321502042E-2</c:v>
                </c:pt>
                <c:pt idx="588">
                  <c:v>3.4294375321502042E-2</c:v>
                </c:pt>
                <c:pt idx="589">
                  <c:v>3.4294375321502042E-2</c:v>
                </c:pt>
                <c:pt idx="590">
                  <c:v>3.4294375321502042E-2</c:v>
                </c:pt>
                <c:pt idx="591">
                  <c:v>3.4294375321502042E-2</c:v>
                </c:pt>
                <c:pt idx="592">
                  <c:v>3.4294375321502042E-2</c:v>
                </c:pt>
                <c:pt idx="593">
                  <c:v>3.4294375321502042E-2</c:v>
                </c:pt>
                <c:pt idx="594">
                  <c:v>3.4294375321502042E-2</c:v>
                </c:pt>
                <c:pt idx="595">
                  <c:v>3.4294375321502042E-2</c:v>
                </c:pt>
                <c:pt idx="596">
                  <c:v>3.4294375321502042E-2</c:v>
                </c:pt>
                <c:pt idx="597">
                  <c:v>3.4294375321502042E-2</c:v>
                </c:pt>
                <c:pt idx="598">
                  <c:v>3.4294375321502042E-2</c:v>
                </c:pt>
                <c:pt idx="599">
                  <c:v>3.4294375321502042E-2</c:v>
                </c:pt>
                <c:pt idx="600">
                  <c:v>3.4294375321502042E-2</c:v>
                </c:pt>
                <c:pt idx="601">
                  <c:v>3.4294375321502042E-2</c:v>
                </c:pt>
                <c:pt idx="602">
                  <c:v>3.4294375321502042E-2</c:v>
                </c:pt>
                <c:pt idx="603">
                  <c:v>3.4294375321502042E-2</c:v>
                </c:pt>
                <c:pt idx="604">
                  <c:v>3.4294375321502042E-2</c:v>
                </c:pt>
                <c:pt idx="605">
                  <c:v>3.4294375321502042E-2</c:v>
                </c:pt>
                <c:pt idx="606">
                  <c:v>3.4294375321502042E-2</c:v>
                </c:pt>
                <c:pt idx="607">
                  <c:v>3.4294375321502042E-2</c:v>
                </c:pt>
                <c:pt idx="608">
                  <c:v>3.4294375321502042E-2</c:v>
                </c:pt>
                <c:pt idx="609">
                  <c:v>3.4294375321502042E-2</c:v>
                </c:pt>
                <c:pt idx="610">
                  <c:v>3.4294375321502042E-2</c:v>
                </c:pt>
                <c:pt idx="611">
                  <c:v>3.4294375321502042E-2</c:v>
                </c:pt>
                <c:pt idx="612">
                  <c:v>3.4294375321502042E-2</c:v>
                </c:pt>
                <c:pt idx="613">
                  <c:v>3.4294375321502042E-2</c:v>
                </c:pt>
                <c:pt idx="614">
                  <c:v>3.4294375321502042E-2</c:v>
                </c:pt>
                <c:pt idx="615">
                  <c:v>3.4324781378600809E-2</c:v>
                </c:pt>
                <c:pt idx="616">
                  <c:v>3.4355124742798338E-2</c:v>
                </c:pt>
                <c:pt idx="617">
                  <c:v>3.4415560699588461E-2</c:v>
                </c:pt>
                <c:pt idx="618">
                  <c:v>3.4535429526748956E-2</c:v>
                </c:pt>
                <c:pt idx="619">
                  <c:v>3.4722045396090521E-2</c:v>
                </c:pt>
                <c:pt idx="620">
                  <c:v>3.4923477687757186E-2</c:v>
                </c:pt>
                <c:pt idx="621">
                  <c:v>3.5064223251028794E-2</c:v>
                </c:pt>
                <c:pt idx="622">
                  <c:v>3.5119894547325087E-2</c:v>
                </c:pt>
                <c:pt idx="623">
                  <c:v>3.5119894547325087E-2</c:v>
                </c:pt>
                <c:pt idx="624">
                  <c:v>3.5119894547325087E-2</c:v>
                </c:pt>
                <c:pt idx="625">
                  <c:v>3.5119894547325087E-2</c:v>
                </c:pt>
                <c:pt idx="626">
                  <c:v>3.5119894547325087E-2</c:v>
                </c:pt>
                <c:pt idx="627">
                  <c:v>3.5119894547325087E-2</c:v>
                </c:pt>
                <c:pt idx="628">
                  <c:v>3.5119894547325087E-2</c:v>
                </c:pt>
                <c:pt idx="629">
                  <c:v>3.5119894547325087E-2</c:v>
                </c:pt>
                <c:pt idx="630">
                  <c:v>3.5119894547325087E-2</c:v>
                </c:pt>
                <c:pt idx="631">
                  <c:v>3.5119894547325087E-2</c:v>
                </c:pt>
                <c:pt idx="632">
                  <c:v>3.5119894547325087E-2</c:v>
                </c:pt>
                <c:pt idx="633">
                  <c:v>3.5119894547325087E-2</c:v>
                </c:pt>
                <c:pt idx="634">
                  <c:v>3.5119894547325087E-2</c:v>
                </c:pt>
                <c:pt idx="635">
                  <c:v>3.5119894547325087E-2</c:v>
                </c:pt>
                <c:pt idx="636">
                  <c:v>3.5119894547325087E-2</c:v>
                </c:pt>
                <c:pt idx="637">
                  <c:v>3.5119894547325087E-2</c:v>
                </c:pt>
                <c:pt idx="638">
                  <c:v>3.5130970293209864E-2</c:v>
                </c:pt>
                <c:pt idx="639">
                  <c:v>3.5164134837962949E-2</c:v>
                </c:pt>
                <c:pt idx="640">
                  <c:v>3.5197173996913564E-2</c:v>
                </c:pt>
                <c:pt idx="641">
                  <c:v>3.5197173996913564E-2</c:v>
                </c:pt>
                <c:pt idx="642">
                  <c:v>3.5197173996913564E-2</c:v>
                </c:pt>
                <c:pt idx="643">
                  <c:v>3.5197173996913564E-2</c:v>
                </c:pt>
                <c:pt idx="644">
                  <c:v>3.5197173996913564E-2</c:v>
                </c:pt>
                <c:pt idx="645">
                  <c:v>3.5197173996913564E-2</c:v>
                </c:pt>
                <c:pt idx="646">
                  <c:v>3.5197173996913564E-2</c:v>
                </c:pt>
                <c:pt idx="647">
                  <c:v>3.5197173996913564E-2</c:v>
                </c:pt>
                <c:pt idx="648">
                  <c:v>3.5197173996913564E-2</c:v>
                </c:pt>
                <c:pt idx="649">
                  <c:v>3.5197173996913564E-2</c:v>
                </c:pt>
                <c:pt idx="650">
                  <c:v>3.5304002700617267E-2</c:v>
                </c:pt>
                <c:pt idx="651">
                  <c:v>3.5608272247942371E-2</c:v>
                </c:pt>
                <c:pt idx="652">
                  <c:v>3.6050006430041137E-2</c:v>
                </c:pt>
                <c:pt idx="653">
                  <c:v>3.6496400784465005E-2</c:v>
                </c:pt>
                <c:pt idx="654">
                  <c:v>3.7009416795267473E-2</c:v>
                </c:pt>
                <c:pt idx="655">
                  <c:v>3.7690010931069939E-2</c:v>
                </c:pt>
                <c:pt idx="656">
                  <c:v>3.8412233153292161E-2</c:v>
                </c:pt>
                <c:pt idx="657">
                  <c:v>3.8961088605967059E-2</c:v>
                </c:pt>
                <c:pt idx="658">
                  <c:v>3.9334842785493811E-2</c:v>
                </c:pt>
                <c:pt idx="659">
                  <c:v>3.9729076646090516E-2</c:v>
                </c:pt>
                <c:pt idx="660">
                  <c:v>4.0266772762345658E-2</c:v>
                </c:pt>
                <c:pt idx="661">
                  <c:v>4.0826411394032903E-2</c:v>
                </c:pt>
                <c:pt idx="662">
                  <c:v>4.1284947273662533E-2</c:v>
                </c:pt>
                <c:pt idx="663">
                  <c:v>4.1529533179012326E-2</c:v>
                </c:pt>
                <c:pt idx="664">
                  <c:v>4.1622611239711914E-2</c:v>
                </c:pt>
                <c:pt idx="665">
                  <c:v>4.1637657536008212E-2</c:v>
                </c:pt>
                <c:pt idx="666">
                  <c:v>4.1637657536008212E-2</c:v>
                </c:pt>
                <c:pt idx="667">
                  <c:v>4.1637657536008212E-2</c:v>
                </c:pt>
                <c:pt idx="668">
                  <c:v>4.1637657536008212E-2</c:v>
                </c:pt>
                <c:pt idx="669">
                  <c:v>4.1637657536008212E-2</c:v>
                </c:pt>
                <c:pt idx="670">
                  <c:v>4.1637657536008212E-2</c:v>
                </c:pt>
                <c:pt idx="671">
                  <c:v>4.1637657536008212E-2</c:v>
                </c:pt>
                <c:pt idx="672">
                  <c:v>4.1637657536008212E-2</c:v>
                </c:pt>
                <c:pt idx="673">
                  <c:v>4.1637657536008212E-2</c:v>
                </c:pt>
                <c:pt idx="674">
                  <c:v>4.1637657536008212E-2</c:v>
                </c:pt>
                <c:pt idx="675">
                  <c:v>4.1637657536008212E-2</c:v>
                </c:pt>
                <c:pt idx="676">
                  <c:v>4.1637657536008212E-2</c:v>
                </c:pt>
                <c:pt idx="677">
                  <c:v>4.1747683577674881E-2</c:v>
                </c:pt>
                <c:pt idx="678">
                  <c:v>4.2138887281378587E-2</c:v>
                </c:pt>
                <c:pt idx="679">
                  <c:v>4.2676040059156366E-2</c:v>
                </c:pt>
                <c:pt idx="680">
                  <c:v>4.3247548546810684E-2</c:v>
                </c:pt>
                <c:pt idx="681">
                  <c:v>4.3757241833847722E-2</c:v>
                </c:pt>
                <c:pt idx="682">
                  <c:v>4.4043121463477351E-2</c:v>
                </c:pt>
                <c:pt idx="683">
                  <c:v>4.421508809156377E-2</c:v>
                </c:pt>
                <c:pt idx="684">
                  <c:v>4.4301980452674881E-2</c:v>
                </c:pt>
                <c:pt idx="685">
                  <c:v>4.4301980452674881E-2</c:v>
                </c:pt>
                <c:pt idx="686">
                  <c:v>4.4301980452674881E-2</c:v>
                </c:pt>
                <c:pt idx="687">
                  <c:v>4.4301980452674881E-2</c:v>
                </c:pt>
                <c:pt idx="688">
                  <c:v>4.4301980452674881E-2</c:v>
                </c:pt>
                <c:pt idx="689">
                  <c:v>4.4301980452674881E-2</c:v>
                </c:pt>
                <c:pt idx="690">
                  <c:v>4.4301980452674881E-2</c:v>
                </c:pt>
                <c:pt idx="691">
                  <c:v>4.4301980452674881E-2</c:v>
                </c:pt>
                <c:pt idx="692">
                  <c:v>4.4301980452674881E-2</c:v>
                </c:pt>
                <c:pt idx="693">
                  <c:v>4.4301980452674881E-2</c:v>
                </c:pt>
                <c:pt idx="694">
                  <c:v>4.4301980452674881E-2</c:v>
                </c:pt>
                <c:pt idx="695">
                  <c:v>4.4322794495884756E-2</c:v>
                </c:pt>
                <c:pt idx="696">
                  <c:v>4.4654565329218091E-2</c:v>
                </c:pt>
                <c:pt idx="697">
                  <c:v>4.5044891332304507E-2</c:v>
                </c:pt>
                <c:pt idx="698">
                  <c:v>4.5325253986625492E-2</c:v>
                </c:pt>
                <c:pt idx="699">
                  <c:v>4.5518348122427964E-2</c:v>
                </c:pt>
                <c:pt idx="700">
                  <c:v>4.5604906121399155E-2</c:v>
                </c:pt>
                <c:pt idx="701">
                  <c:v>4.5640348508230434E-2</c:v>
                </c:pt>
                <c:pt idx="702">
                  <c:v>4.5649125514403276E-2</c:v>
                </c:pt>
                <c:pt idx="703">
                  <c:v>4.5653514017489696E-2</c:v>
                </c:pt>
                <c:pt idx="704">
                  <c:v>4.5701557677469119E-2</c:v>
                </c:pt>
                <c:pt idx="705">
                  <c:v>4.5826316550925908E-2</c:v>
                </c:pt>
                <c:pt idx="706">
                  <c:v>4.6005869020061707E-2</c:v>
                </c:pt>
                <c:pt idx="707">
                  <c:v>4.6166801697530846E-2</c:v>
                </c:pt>
                <c:pt idx="708">
                  <c:v>4.6249723508230436E-2</c:v>
                </c:pt>
                <c:pt idx="709">
                  <c:v>4.6249723508230436E-2</c:v>
                </c:pt>
                <c:pt idx="710">
                  <c:v>4.6249723508230436E-2</c:v>
                </c:pt>
                <c:pt idx="711">
                  <c:v>4.6249723508230436E-2</c:v>
                </c:pt>
                <c:pt idx="712">
                  <c:v>4.6249723508230436E-2</c:v>
                </c:pt>
                <c:pt idx="713">
                  <c:v>4.6249723508230436E-2</c:v>
                </c:pt>
                <c:pt idx="714">
                  <c:v>4.6395923353909449E-2</c:v>
                </c:pt>
                <c:pt idx="715">
                  <c:v>4.6678145897633729E-2</c:v>
                </c:pt>
                <c:pt idx="716">
                  <c:v>4.6866956018518501E-2</c:v>
                </c:pt>
                <c:pt idx="717">
                  <c:v>4.6914602623456772E-2</c:v>
                </c:pt>
                <c:pt idx="718">
                  <c:v>4.6914602623456772E-2</c:v>
                </c:pt>
                <c:pt idx="719">
                  <c:v>4.6914602623456772E-2</c:v>
                </c:pt>
                <c:pt idx="720">
                  <c:v>4.6914602623456772E-2</c:v>
                </c:pt>
                <c:pt idx="721">
                  <c:v>4.6914602623456772E-2</c:v>
                </c:pt>
                <c:pt idx="722">
                  <c:v>4.6914602623456772E-2</c:v>
                </c:pt>
                <c:pt idx="723">
                  <c:v>4.6914602623456772E-2</c:v>
                </c:pt>
                <c:pt idx="724">
                  <c:v>4.6914602623456772E-2</c:v>
                </c:pt>
                <c:pt idx="725">
                  <c:v>4.6914602623456772E-2</c:v>
                </c:pt>
                <c:pt idx="726">
                  <c:v>4.6914602623456772E-2</c:v>
                </c:pt>
                <c:pt idx="727">
                  <c:v>4.6914602623456772E-2</c:v>
                </c:pt>
                <c:pt idx="728">
                  <c:v>4.6914602623456772E-2</c:v>
                </c:pt>
                <c:pt idx="729">
                  <c:v>4.6914602623456772E-2</c:v>
                </c:pt>
                <c:pt idx="730">
                  <c:v>4.6914602623456772E-2</c:v>
                </c:pt>
                <c:pt idx="731">
                  <c:v>4.6914602623456772E-2</c:v>
                </c:pt>
                <c:pt idx="732">
                  <c:v>4.6914602623456772E-2</c:v>
                </c:pt>
                <c:pt idx="733">
                  <c:v>4.6914602623456772E-2</c:v>
                </c:pt>
                <c:pt idx="734">
                  <c:v>4.6914602623456772E-2</c:v>
                </c:pt>
                <c:pt idx="735">
                  <c:v>4.6914602623456772E-2</c:v>
                </c:pt>
                <c:pt idx="736">
                  <c:v>4.6914602623456772E-2</c:v>
                </c:pt>
                <c:pt idx="737">
                  <c:v>4.6914602623456772E-2</c:v>
                </c:pt>
                <c:pt idx="738">
                  <c:v>4.6914602623456772E-2</c:v>
                </c:pt>
                <c:pt idx="739">
                  <c:v>4.6914602623456772E-2</c:v>
                </c:pt>
                <c:pt idx="740">
                  <c:v>4.6914602623456772E-2</c:v>
                </c:pt>
                <c:pt idx="741">
                  <c:v>4.6914602623456772E-2</c:v>
                </c:pt>
                <c:pt idx="742">
                  <c:v>4.6914602623456772E-2</c:v>
                </c:pt>
                <c:pt idx="743">
                  <c:v>4.6914602623456772E-2</c:v>
                </c:pt>
                <c:pt idx="744">
                  <c:v>4.6914602623456772E-2</c:v>
                </c:pt>
                <c:pt idx="745">
                  <c:v>4.6914602623456772E-2</c:v>
                </c:pt>
                <c:pt idx="746">
                  <c:v>4.6914602623456772E-2</c:v>
                </c:pt>
                <c:pt idx="747">
                  <c:v>4.6914602623456772E-2</c:v>
                </c:pt>
                <c:pt idx="748">
                  <c:v>4.6914602623456772E-2</c:v>
                </c:pt>
                <c:pt idx="749">
                  <c:v>4.6914602623456772E-2</c:v>
                </c:pt>
                <c:pt idx="750">
                  <c:v>4.6914602623456772E-2</c:v>
                </c:pt>
                <c:pt idx="751">
                  <c:v>4.6925009645061709E-2</c:v>
                </c:pt>
                <c:pt idx="752">
                  <c:v>4.6976940264917673E-2</c:v>
                </c:pt>
                <c:pt idx="753">
                  <c:v>4.7100570666152239E-2</c:v>
                </c:pt>
                <c:pt idx="754">
                  <c:v>4.7272871656378578E-2</c:v>
                </c:pt>
                <c:pt idx="755">
                  <c:v>4.7491711676954707E-2</c:v>
                </c:pt>
                <c:pt idx="756">
                  <c:v>4.7869060249485569E-2</c:v>
                </c:pt>
                <c:pt idx="757">
                  <c:v>4.850831886574071E-2</c:v>
                </c:pt>
                <c:pt idx="758">
                  <c:v>4.9296744791666638E-2</c:v>
                </c:pt>
                <c:pt idx="759">
                  <c:v>5.0030732381687218E-2</c:v>
                </c:pt>
                <c:pt idx="760">
                  <c:v>5.0661005015432074E-2</c:v>
                </c:pt>
                <c:pt idx="761">
                  <c:v>5.1185995370370344E-2</c:v>
                </c:pt>
                <c:pt idx="762">
                  <c:v>5.1547440843621374E-2</c:v>
                </c:pt>
                <c:pt idx="763">
                  <c:v>5.1738695987654293E-2</c:v>
                </c:pt>
                <c:pt idx="764">
                  <c:v>5.177631172839503E-2</c:v>
                </c:pt>
                <c:pt idx="765">
                  <c:v>5.177631172839503E-2</c:v>
                </c:pt>
                <c:pt idx="766">
                  <c:v>5.177631172839503E-2</c:v>
                </c:pt>
                <c:pt idx="767">
                  <c:v>5.177631172839503E-2</c:v>
                </c:pt>
                <c:pt idx="768">
                  <c:v>5.177631172839503E-2</c:v>
                </c:pt>
                <c:pt idx="769">
                  <c:v>5.177631172839503E-2</c:v>
                </c:pt>
                <c:pt idx="770">
                  <c:v>5.177631172839503E-2</c:v>
                </c:pt>
                <c:pt idx="771">
                  <c:v>5.177631172839503E-2</c:v>
                </c:pt>
                <c:pt idx="772">
                  <c:v>5.177631172839503E-2</c:v>
                </c:pt>
                <c:pt idx="773">
                  <c:v>5.177631172839503E-2</c:v>
                </c:pt>
                <c:pt idx="774">
                  <c:v>5.177631172839503E-2</c:v>
                </c:pt>
                <c:pt idx="775">
                  <c:v>5.177631172839503E-2</c:v>
                </c:pt>
                <c:pt idx="776">
                  <c:v>5.177631172839503E-2</c:v>
                </c:pt>
                <c:pt idx="777">
                  <c:v>5.177631172839503E-2</c:v>
                </c:pt>
                <c:pt idx="778">
                  <c:v>5.177631172839503E-2</c:v>
                </c:pt>
                <c:pt idx="779">
                  <c:v>5.177631172839503E-2</c:v>
                </c:pt>
                <c:pt idx="780">
                  <c:v>5.177631172839503E-2</c:v>
                </c:pt>
                <c:pt idx="781">
                  <c:v>5.177631172839503E-2</c:v>
                </c:pt>
                <c:pt idx="782">
                  <c:v>5.177631172839503E-2</c:v>
                </c:pt>
                <c:pt idx="783">
                  <c:v>5.177631172839503E-2</c:v>
                </c:pt>
                <c:pt idx="784">
                  <c:v>5.177631172839503E-2</c:v>
                </c:pt>
                <c:pt idx="785">
                  <c:v>5.177631172839503E-2</c:v>
                </c:pt>
                <c:pt idx="786">
                  <c:v>5.177631172839503E-2</c:v>
                </c:pt>
                <c:pt idx="787">
                  <c:v>5.177631172839503E-2</c:v>
                </c:pt>
                <c:pt idx="788">
                  <c:v>5.177631172839503E-2</c:v>
                </c:pt>
                <c:pt idx="789">
                  <c:v>5.177631172839503E-2</c:v>
                </c:pt>
                <c:pt idx="790">
                  <c:v>5.177631172839503E-2</c:v>
                </c:pt>
                <c:pt idx="791">
                  <c:v>5.177631172839503E-2</c:v>
                </c:pt>
                <c:pt idx="792">
                  <c:v>5.1790104166666635E-2</c:v>
                </c:pt>
                <c:pt idx="793">
                  <c:v>5.213282536008227E-2</c:v>
                </c:pt>
                <c:pt idx="794">
                  <c:v>5.2915755208333297E-2</c:v>
                </c:pt>
                <c:pt idx="795">
                  <c:v>5.4026109182098728E-2</c:v>
                </c:pt>
                <c:pt idx="796">
                  <c:v>5.5212760416666631E-2</c:v>
                </c:pt>
                <c:pt idx="797">
                  <c:v>5.6212106159979389E-2</c:v>
                </c:pt>
                <c:pt idx="798">
                  <c:v>5.6868918788580212E-2</c:v>
                </c:pt>
                <c:pt idx="799">
                  <c:v>5.7178308256172802E-2</c:v>
                </c:pt>
                <c:pt idx="800">
                  <c:v>5.7264824459876504E-2</c:v>
                </c:pt>
                <c:pt idx="801">
                  <c:v>5.7264824459876504E-2</c:v>
                </c:pt>
                <c:pt idx="802">
                  <c:v>5.7264824459876504E-2</c:v>
                </c:pt>
                <c:pt idx="803">
                  <c:v>5.7264824459876504E-2</c:v>
                </c:pt>
                <c:pt idx="804">
                  <c:v>5.7264824459876504E-2</c:v>
                </c:pt>
                <c:pt idx="805">
                  <c:v>5.7264824459876504E-2</c:v>
                </c:pt>
                <c:pt idx="806">
                  <c:v>5.7264824459876504E-2</c:v>
                </c:pt>
                <c:pt idx="807">
                  <c:v>5.7286975951646051E-2</c:v>
                </c:pt>
                <c:pt idx="808">
                  <c:v>5.7473487332818887E-2</c:v>
                </c:pt>
                <c:pt idx="809">
                  <c:v>5.7773660943930001E-2</c:v>
                </c:pt>
                <c:pt idx="810">
                  <c:v>5.8178719778806544E-2</c:v>
                </c:pt>
                <c:pt idx="811">
                  <c:v>5.8773048482510248E-2</c:v>
                </c:pt>
                <c:pt idx="812">
                  <c:v>5.947623296039091E-2</c:v>
                </c:pt>
                <c:pt idx="813">
                  <c:v>6.0156534529320953E-2</c:v>
                </c:pt>
                <c:pt idx="814">
                  <c:v>6.0794539287551408E-2</c:v>
                </c:pt>
                <c:pt idx="815">
                  <c:v>6.139246238425923E-2</c:v>
                </c:pt>
                <c:pt idx="816">
                  <c:v>6.1898101530349768E-2</c:v>
                </c:pt>
                <c:pt idx="817">
                  <c:v>6.2277957818930016E-2</c:v>
                </c:pt>
                <c:pt idx="818">
                  <c:v>6.2462274948559646E-2</c:v>
                </c:pt>
                <c:pt idx="819">
                  <c:v>6.2462274948559646E-2</c:v>
                </c:pt>
                <c:pt idx="820">
                  <c:v>6.2462274948559646E-2</c:v>
                </c:pt>
                <c:pt idx="821">
                  <c:v>6.2462274948559646E-2</c:v>
                </c:pt>
                <c:pt idx="822">
                  <c:v>6.2462274948559646E-2</c:v>
                </c:pt>
                <c:pt idx="823">
                  <c:v>6.2462274948559646E-2</c:v>
                </c:pt>
                <c:pt idx="824">
                  <c:v>6.2462274948559646E-2</c:v>
                </c:pt>
                <c:pt idx="825">
                  <c:v>6.2462274948559646E-2</c:v>
                </c:pt>
                <c:pt idx="826">
                  <c:v>6.2462274948559646E-2</c:v>
                </c:pt>
                <c:pt idx="827">
                  <c:v>6.2462274948559646E-2</c:v>
                </c:pt>
                <c:pt idx="828">
                  <c:v>6.2462274948559646E-2</c:v>
                </c:pt>
                <c:pt idx="829">
                  <c:v>6.2462274948559646E-2</c:v>
                </c:pt>
                <c:pt idx="830">
                  <c:v>6.2462274948559646E-2</c:v>
                </c:pt>
                <c:pt idx="831">
                  <c:v>6.2462274948559646E-2</c:v>
                </c:pt>
                <c:pt idx="832">
                  <c:v>6.2462274948559646E-2</c:v>
                </c:pt>
                <c:pt idx="833">
                  <c:v>6.2462274948559646E-2</c:v>
                </c:pt>
                <c:pt idx="834">
                  <c:v>6.2462274948559646E-2</c:v>
                </c:pt>
                <c:pt idx="835">
                  <c:v>6.2462274948559646E-2</c:v>
                </c:pt>
                <c:pt idx="836">
                  <c:v>6.2462274948559646E-2</c:v>
                </c:pt>
                <c:pt idx="837">
                  <c:v>6.2462274948559646E-2</c:v>
                </c:pt>
                <c:pt idx="838">
                  <c:v>6.2462274948559646E-2</c:v>
                </c:pt>
                <c:pt idx="839">
                  <c:v>6.2462274948559646E-2</c:v>
                </c:pt>
                <c:pt idx="840">
                  <c:v>6.2462274948559646E-2</c:v>
                </c:pt>
                <c:pt idx="841">
                  <c:v>6.2462274948559646E-2</c:v>
                </c:pt>
                <c:pt idx="842">
                  <c:v>6.2462274948559646E-2</c:v>
                </c:pt>
                <c:pt idx="843">
                  <c:v>6.2462274948559646E-2</c:v>
                </c:pt>
                <c:pt idx="844">
                  <c:v>6.2462274948559646E-2</c:v>
                </c:pt>
                <c:pt idx="845">
                  <c:v>6.2462274948559646E-2</c:v>
                </c:pt>
                <c:pt idx="846">
                  <c:v>6.2462274948559646E-2</c:v>
                </c:pt>
                <c:pt idx="847">
                  <c:v>6.2462274948559646E-2</c:v>
                </c:pt>
                <c:pt idx="848">
                  <c:v>6.2462274948559646E-2</c:v>
                </c:pt>
                <c:pt idx="849">
                  <c:v>6.2462274948559646E-2</c:v>
                </c:pt>
                <c:pt idx="850">
                  <c:v>6.2462274948559646E-2</c:v>
                </c:pt>
                <c:pt idx="851">
                  <c:v>6.2462274948559646E-2</c:v>
                </c:pt>
                <c:pt idx="852">
                  <c:v>6.2462274948559646E-2</c:v>
                </c:pt>
                <c:pt idx="853">
                  <c:v>6.2462274948559646E-2</c:v>
                </c:pt>
                <c:pt idx="854">
                  <c:v>6.2462274948559646E-2</c:v>
                </c:pt>
                <c:pt idx="855">
                  <c:v>6.2462274948559646E-2</c:v>
                </c:pt>
                <c:pt idx="856">
                  <c:v>6.2462274948559646E-2</c:v>
                </c:pt>
                <c:pt idx="857">
                  <c:v>6.2462274948559646E-2</c:v>
                </c:pt>
                <c:pt idx="858">
                  <c:v>6.2462274948559646E-2</c:v>
                </c:pt>
                <c:pt idx="859">
                  <c:v>6.2462274948559646E-2</c:v>
                </c:pt>
                <c:pt idx="860">
                  <c:v>6.2462274948559646E-2</c:v>
                </c:pt>
                <c:pt idx="861">
                  <c:v>6.2462274948559646E-2</c:v>
                </c:pt>
                <c:pt idx="862">
                  <c:v>6.2462274948559646E-2</c:v>
                </c:pt>
                <c:pt idx="863">
                  <c:v>6.2462274948559646E-2</c:v>
                </c:pt>
                <c:pt idx="864">
                  <c:v>6.2462274948559646E-2</c:v>
                </c:pt>
                <c:pt idx="865">
                  <c:v>6.2462274948559646E-2</c:v>
                </c:pt>
                <c:pt idx="866">
                  <c:v>6.2462274948559646E-2</c:v>
                </c:pt>
                <c:pt idx="867">
                  <c:v>6.2462274948559646E-2</c:v>
                </c:pt>
                <c:pt idx="868">
                  <c:v>6.2462274948559646E-2</c:v>
                </c:pt>
                <c:pt idx="869">
                  <c:v>6.2462274948559646E-2</c:v>
                </c:pt>
                <c:pt idx="870">
                  <c:v>6.2526221707818908E-2</c:v>
                </c:pt>
                <c:pt idx="871">
                  <c:v>6.2637689686213971E-2</c:v>
                </c:pt>
                <c:pt idx="872">
                  <c:v>6.2764412937242775E-2</c:v>
                </c:pt>
                <c:pt idx="873">
                  <c:v>6.2921981095678994E-2</c:v>
                </c:pt>
                <c:pt idx="874">
                  <c:v>6.3156452546296274E-2</c:v>
                </c:pt>
                <c:pt idx="875">
                  <c:v>6.3480762924382692E-2</c:v>
                </c:pt>
                <c:pt idx="876">
                  <c:v>6.3875769997427959E-2</c:v>
                </c:pt>
                <c:pt idx="877">
                  <c:v>6.4218470293209845E-2</c:v>
                </c:pt>
                <c:pt idx="878">
                  <c:v>6.4409725437242771E-2</c:v>
                </c:pt>
                <c:pt idx="879">
                  <c:v>6.4468238811728362E-2</c:v>
                </c:pt>
                <c:pt idx="880">
                  <c:v>6.4614522247942355E-2</c:v>
                </c:pt>
                <c:pt idx="881">
                  <c:v>6.4902909593621369E-2</c:v>
                </c:pt>
                <c:pt idx="882">
                  <c:v>6.5045013503086391E-2</c:v>
                </c:pt>
                <c:pt idx="883">
                  <c:v>6.5045013503086391E-2</c:v>
                </c:pt>
                <c:pt idx="884">
                  <c:v>6.5045013503086391E-2</c:v>
                </c:pt>
                <c:pt idx="885">
                  <c:v>6.5045013503086391E-2</c:v>
                </c:pt>
                <c:pt idx="886">
                  <c:v>6.5045013503086391E-2</c:v>
                </c:pt>
                <c:pt idx="887">
                  <c:v>6.5045013503086391E-2</c:v>
                </c:pt>
                <c:pt idx="888">
                  <c:v>6.50593701774691E-2</c:v>
                </c:pt>
                <c:pt idx="889">
                  <c:v>6.5145259452160459E-2</c:v>
                </c:pt>
                <c:pt idx="890">
                  <c:v>6.5316034915123417E-2</c:v>
                </c:pt>
                <c:pt idx="891">
                  <c:v>6.5583252957818888E-2</c:v>
                </c:pt>
                <c:pt idx="892">
                  <c:v>6.5929108796296251E-2</c:v>
                </c:pt>
                <c:pt idx="893">
                  <c:v>6.6281192129629588E-2</c:v>
                </c:pt>
                <c:pt idx="894">
                  <c:v>6.6573591820987613E-2</c:v>
                </c:pt>
                <c:pt idx="895">
                  <c:v>6.6769820601851812E-2</c:v>
                </c:pt>
                <c:pt idx="896">
                  <c:v>6.6860662615740696E-2</c:v>
                </c:pt>
                <c:pt idx="897">
                  <c:v>6.6886533886316824E-2</c:v>
                </c:pt>
                <c:pt idx="898">
                  <c:v>6.6899469521604887E-2</c:v>
                </c:pt>
                <c:pt idx="899">
                  <c:v>6.6951128472222177E-2</c:v>
                </c:pt>
                <c:pt idx="900">
                  <c:v>6.7066796874999959E-2</c:v>
                </c:pt>
                <c:pt idx="901">
                  <c:v>6.7295876736111065E-2</c:v>
                </c:pt>
                <c:pt idx="902">
                  <c:v>6.808185763888884E-2</c:v>
                </c:pt>
                <c:pt idx="903">
                  <c:v>6.9268508873456744E-2</c:v>
                </c:pt>
                <c:pt idx="904">
                  <c:v>7.0267854616769501E-2</c:v>
                </c:pt>
                <c:pt idx="905">
                  <c:v>7.0924667245370318E-2</c:v>
                </c:pt>
                <c:pt idx="906">
                  <c:v>7.1234056712962915E-2</c:v>
                </c:pt>
                <c:pt idx="907">
                  <c:v>7.1320572916666616E-2</c:v>
                </c:pt>
                <c:pt idx="908">
                  <c:v>7.1320572916666616E-2</c:v>
                </c:pt>
                <c:pt idx="909">
                  <c:v>7.1320572916666616E-2</c:v>
                </c:pt>
                <c:pt idx="910">
                  <c:v>7.1320572916666616E-2</c:v>
                </c:pt>
                <c:pt idx="911">
                  <c:v>7.1320572916666616E-2</c:v>
                </c:pt>
                <c:pt idx="912">
                  <c:v>7.1320572916666616E-2</c:v>
                </c:pt>
                <c:pt idx="913">
                  <c:v>7.1320572916666616E-2</c:v>
                </c:pt>
                <c:pt idx="914">
                  <c:v>7.1320572916666616E-2</c:v>
                </c:pt>
                <c:pt idx="915">
                  <c:v>7.1320572916666616E-2</c:v>
                </c:pt>
                <c:pt idx="916">
                  <c:v>7.1320572916666616E-2</c:v>
                </c:pt>
                <c:pt idx="917">
                  <c:v>7.1320572916666616E-2</c:v>
                </c:pt>
                <c:pt idx="918">
                  <c:v>7.1332902520576086E-2</c:v>
                </c:pt>
                <c:pt idx="919">
                  <c:v>7.1332902520576086E-2</c:v>
                </c:pt>
                <c:pt idx="920">
                  <c:v>7.1332902520576086E-2</c:v>
                </c:pt>
                <c:pt idx="921">
                  <c:v>7.1332902520576086E-2</c:v>
                </c:pt>
                <c:pt idx="922">
                  <c:v>7.1332902520576086E-2</c:v>
                </c:pt>
                <c:pt idx="923">
                  <c:v>7.1332902520576086E-2</c:v>
                </c:pt>
                <c:pt idx="924">
                  <c:v>7.1332902520576086E-2</c:v>
                </c:pt>
                <c:pt idx="925">
                  <c:v>7.1654391718106947E-2</c:v>
                </c:pt>
                <c:pt idx="926">
                  <c:v>7.192955086162546E-2</c:v>
                </c:pt>
                <c:pt idx="927">
                  <c:v>7.2110942322530805E-2</c:v>
                </c:pt>
                <c:pt idx="928">
                  <c:v>7.2251855066872372E-2</c:v>
                </c:pt>
                <c:pt idx="929">
                  <c:v>7.2353668338477312E-2</c:v>
                </c:pt>
                <c:pt idx="930">
                  <c:v>7.244216981738677E-2</c:v>
                </c:pt>
                <c:pt idx="931">
                  <c:v>7.2530232445987594E-2</c:v>
                </c:pt>
                <c:pt idx="932">
                  <c:v>7.2630206725822988E-2</c:v>
                </c:pt>
                <c:pt idx="933">
                  <c:v>7.2779165059156326E-2</c:v>
                </c:pt>
                <c:pt idx="934">
                  <c:v>7.3011839313271557E-2</c:v>
                </c:pt>
                <c:pt idx="935">
                  <c:v>7.3252162101337406E-2</c:v>
                </c:pt>
                <c:pt idx="936">
                  <c:v>7.3429583011831237E-2</c:v>
                </c:pt>
                <c:pt idx="937">
                  <c:v>7.3558312435699547E-2</c:v>
                </c:pt>
                <c:pt idx="938">
                  <c:v>7.3674294302983501E-2</c:v>
                </c:pt>
                <c:pt idx="939">
                  <c:v>7.3800724987139882E-2</c:v>
                </c:pt>
                <c:pt idx="940">
                  <c:v>7.3903039801954701E-2</c:v>
                </c:pt>
                <c:pt idx="941">
                  <c:v>7.3948262281378574E-2</c:v>
                </c:pt>
                <c:pt idx="942">
                  <c:v>7.3970831725823014E-2</c:v>
                </c:pt>
                <c:pt idx="943">
                  <c:v>7.3982095550411492E-2</c:v>
                </c:pt>
                <c:pt idx="944">
                  <c:v>7.3982095550411492E-2</c:v>
                </c:pt>
                <c:pt idx="945">
                  <c:v>7.3982095550411492E-2</c:v>
                </c:pt>
                <c:pt idx="946">
                  <c:v>7.3982095550411492E-2</c:v>
                </c:pt>
                <c:pt idx="947">
                  <c:v>7.3982095550411492E-2</c:v>
                </c:pt>
                <c:pt idx="948">
                  <c:v>7.3982095550411492E-2</c:v>
                </c:pt>
                <c:pt idx="949">
                  <c:v>7.3982095550411492E-2</c:v>
                </c:pt>
                <c:pt idx="950">
                  <c:v>7.4111054848250993E-2</c:v>
                </c:pt>
                <c:pt idx="951">
                  <c:v>7.4502551118827129E-2</c:v>
                </c:pt>
                <c:pt idx="952">
                  <c:v>7.5240425668724242E-2</c:v>
                </c:pt>
                <c:pt idx="953">
                  <c:v>7.6211413323045235E-2</c:v>
                </c:pt>
                <c:pt idx="954">
                  <c:v>7.7166142618312727E-2</c:v>
                </c:pt>
                <c:pt idx="955">
                  <c:v>7.800346900720162E-2</c:v>
                </c:pt>
                <c:pt idx="956">
                  <c:v>7.8723392489711913E-2</c:v>
                </c:pt>
                <c:pt idx="957">
                  <c:v>7.9144020061728368E-2</c:v>
                </c:pt>
                <c:pt idx="958">
                  <c:v>7.920696373456787E-2</c:v>
                </c:pt>
                <c:pt idx="959">
                  <c:v>7.920696373456787E-2</c:v>
                </c:pt>
                <c:pt idx="960">
                  <c:v>7.920696373456787E-2</c:v>
                </c:pt>
                <c:pt idx="961">
                  <c:v>7.920696373456787E-2</c:v>
                </c:pt>
                <c:pt idx="962">
                  <c:v>7.920696373456787E-2</c:v>
                </c:pt>
                <c:pt idx="963">
                  <c:v>7.920696373456787E-2</c:v>
                </c:pt>
                <c:pt idx="964">
                  <c:v>7.920696373456787E-2</c:v>
                </c:pt>
                <c:pt idx="965">
                  <c:v>7.920696373456787E-2</c:v>
                </c:pt>
                <c:pt idx="966">
                  <c:v>7.920696373456787E-2</c:v>
                </c:pt>
                <c:pt idx="967">
                  <c:v>7.920696373456787E-2</c:v>
                </c:pt>
                <c:pt idx="968">
                  <c:v>7.9261402070473219E-2</c:v>
                </c:pt>
                <c:pt idx="969">
                  <c:v>7.9391050990226308E-2</c:v>
                </c:pt>
                <c:pt idx="970">
                  <c:v>7.9656973379629598E-2</c:v>
                </c:pt>
                <c:pt idx="971">
                  <c:v>8.017105516975305E-2</c:v>
                </c:pt>
                <c:pt idx="972">
                  <c:v>8.0995968364197493E-2</c:v>
                </c:pt>
                <c:pt idx="973">
                  <c:v>8.1895318930041108E-2</c:v>
                </c:pt>
                <c:pt idx="974">
                  <c:v>8.2677266589506124E-2</c:v>
                </c:pt>
                <c:pt idx="975">
                  <c:v>8.3341811342592539E-2</c:v>
                </c:pt>
                <c:pt idx="976">
                  <c:v>8.3894114904835337E-2</c:v>
                </c:pt>
                <c:pt idx="977">
                  <c:v>8.4245007073045219E-2</c:v>
                </c:pt>
                <c:pt idx="978">
                  <c:v>8.4448967978395018E-2</c:v>
                </c:pt>
                <c:pt idx="979">
                  <c:v>8.459516782407403E-2</c:v>
                </c:pt>
                <c:pt idx="980">
                  <c:v>8.4693553883744818E-2</c:v>
                </c:pt>
                <c:pt idx="981">
                  <c:v>8.475791859567898E-2</c:v>
                </c:pt>
                <c:pt idx="982">
                  <c:v>8.4807571373456764E-2</c:v>
                </c:pt>
                <c:pt idx="983">
                  <c:v>8.4853546167695443E-2</c:v>
                </c:pt>
                <c:pt idx="984">
                  <c:v>8.4882970036008198E-2</c:v>
                </c:pt>
                <c:pt idx="985">
                  <c:v>8.4890326003086394E-2</c:v>
                </c:pt>
                <c:pt idx="986">
                  <c:v>8.4890326003086394E-2</c:v>
                </c:pt>
                <c:pt idx="987">
                  <c:v>8.4890326003086394E-2</c:v>
                </c:pt>
                <c:pt idx="988">
                  <c:v>8.4890326003086394E-2</c:v>
                </c:pt>
                <c:pt idx="989">
                  <c:v>8.4890326003086394E-2</c:v>
                </c:pt>
                <c:pt idx="990">
                  <c:v>8.4890326003086394E-2</c:v>
                </c:pt>
                <c:pt idx="991">
                  <c:v>8.4890326003086394E-2</c:v>
                </c:pt>
                <c:pt idx="992">
                  <c:v>8.4890326003086394E-2</c:v>
                </c:pt>
                <c:pt idx="993">
                  <c:v>8.4890326003086394E-2</c:v>
                </c:pt>
                <c:pt idx="994">
                  <c:v>8.4890326003086394E-2</c:v>
                </c:pt>
                <c:pt idx="995">
                  <c:v>8.4890326003086394E-2</c:v>
                </c:pt>
                <c:pt idx="996">
                  <c:v>8.4890326003086394E-2</c:v>
                </c:pt>
                <c:pt idx="997">
                  <c:v>8.4890326003086394E-2</c:v>
                </c:pt>
                <c:pt idx="998">
                  <c:v>8.4890326003086394E-2</c:v>
                </c:pt>
                <c:pt idx="999">
                  <c:v>8.4890326003086394E-2</c:v>
                </c:pt>
                <c:pt idx="1000">
                  <c:v>8.4890326003086394E-2</c:v>
                </c:pt>
                <c:pt idx="1001">
                  <c:v>8.4890326003086394E-2</c:v>
                </c:pt>
                <c:pt idx="1002">
                  <c:v>8.4890326003086394E-2</c:v>
                </c:pt>
                <c:pt idx="1003">
                  <c:v>8.4890326003086394E-2</c:v>
                </c:pt>
                <c:pt idx="1004">
                  <c:v>8.4890326003086394E-2</c:v>
                </c:pt>
                <c:pt idx="1005">
                  <c:v>8.4890326003086394E-2</c:v>
                </c:pt>
                <c:pt idx="1006">
                  <c:v>8.4890326003086394E-2</c:v>
                </c:pt>
                <c:pt idx="1007">
                  <c:v>8.4890326003086394E-2</c:v>
                </c:pt>
                <c:pt idx="1008">
                  <c:v>8.4890326003086394E-2</c:v>
                </c:pt>
                <c:pt idx="1009">
                  <c:v>8.4890326003086394E-2</c:v>
                </c:pt>
                <c:pt idx="1010">
                  <c:v>8.4890326003086394E-2</c:v>
                </c:pt>
                <c:pt idx="1011">
                  <c:v>8.4890326003086394E-2</c:v>
                </c:pt>
                <c:pt idx="1012">
                  <c:v>8.4890326003086394E-2</c:v>
                </c:pt>
                <c:pt idx="1013">
                  <c:v>8.4890326003086394E-2</c:v>
                </c:pt>
                <c:pt idx="1014">
                  <c:v>8.4890326003086394E-2</c:v>
                </c:pt>
                <c:pt idx="1015">
                  <c:v>8.4890326003086394E-2</c:v>
                </c:pt>
                <c:pt idx="1016">
                  <c:v>8.4890326003086394E-2</c:v>
                </c:pt>
                <c:pt idx="1017">
                  <c:v>8.4890326003086394E-2</c:v>
                </c:pt>
                <c:pt idx="1018">
                  <c:v>8.4890326003086394E-2</c:v>
                </c:pt>
                <c:pt idx="1019">
                  <c:v>8.4890326003086394E-2</c:v>
                </c:pt>
                <c:pt idx="1020">
                  <c:v>8.4890326003086394E-2</c:v>
                </c:pt>
                <c:pt idx="1021">
                  <c:v>8.4890326003086394E-2</c:v>
                </c:pt>
                <c:pt idx="1022">
                  <c:v>8.4890326003086394E-2</c:v>
                </c:pt>
                <c:pt idx="1023">
                  <c:v>8.4890326003086394E-2</c:v>
                </c:pt>
                <c:pt idx="1024">
                  <c:v>8.4890326003086394E-2</c:v>
                </c:pt>
                <c:pt idx="1025">
                  <c:v>8.4890326003086394E-2</c:v>
                </c:pt>
                <c:pt idx="1026">
                  <c:v>8.4890326003086394E-2</c:v>
                </c:pt>
                <c:pt idx="1027">
                  <c:v>8.4890326003086394E-2</c:v>
                </c:pt>
                <c:pt idx="1028">
                  <c:v>8.4890326003086394E-2</c:v>
                </c:pt>
                <c:pt idx="1029">
                  <c:v>8.4890326003086394E-2</c:v>
                </c:pt>
                <c:pt idx="1030">
                  <c:v>8.4890326003086394E-2</c:v>
                </c:pt>
                <c:pt idx="1031">
                  <c:v>8.4890326003086394E-2</c:v>
                </c:pt>
                <c:pt idx="1032">
                  <c:v>8.4890326003086394E-2</c:v>
                </c:pt>
                <c:pt idx="1033">
                  <c:v>8.4890326003086394E-2</c:v>
                </c:pt>
                <c:pt idx="1034">
                  <c:v>8.4890326003086394E-2</c:v>
                </c:pt>
                <c:pt idx="1035">
                  <c:v>8.4890326003086394E-2</c:v>
                </c:pt>
                <c:pt idx="1036">
                  <c:v>8.4890326003086394E-2</c:v>
                </c:pt>
                <c:pt idx="1037">
                  <c:v>8.4890326003086394E-2</c:v>
                </c:pt>
                <c:pt idx="1038">
                  <c:v>8.4890326003086394E-2</c:v>
                </c:pt>
                <c:pt idx="1039">
                  <c:v>8.4890326003086394E-2</c:v>
                </c:pt>
                <c:pt idx="1040">
                  <c:v>8.4890326003086394E-2</c:v>
                </c:pt>
                <c:pt idx="1041">
                  <c:v>8.4890326003086394E-2</c:v>
                </c:pt>
                <c:pt idx="1042">
                  <c:v>8.4890326003086394E-2</c:v>
                </c:pt>
                <c:pt idx="1043">
                  <c:v>8.4890326003086394E-2</c:v>
                </c:pt>
                <c:pt idx="1044">
                  <c:v>8.4890326003086394E-2</c:v>
                </c:pt>
                <c:pt idx="1045">
                  <c:v>8.4890326003086394E-2</c:v>
                </c:pt>
                <c:pt idx="1046">
                  <c:v>8.4890326003086394E-2</c:v>
                </c:pt>
                <c:pt idx="1047">
                  <c:v>8.4890326003086394E-2</c:v>
                </c:pt>
                <c:pt idx="1048">
                  <c:v>8.4890326003086394E-2</c:v>
                </c:pt>
                <c:pt idx="1049">
                  <c:v>8.5001292438271578E-2</c:v>
                </c:pt>
                <c:pt idx="1050">
                  <c:v>8.5263599537037008E-2</c:v>
                </c:pt>
                <c:pt idx="1051">
                  <c:v>8.5634428047839481E-2</c:v>
                </c:pt>
                <c:pt idx="1052">
                  <c:v>8.6062745949074052E-2</c:v>
                </c:pt>
                <c:pt idx="1053">
                  <c:v>8.6548615933641951E-2</c:v>
                </c:pt>
                <c:pt idx="1054">
                  <c:v>8.7116112075617258E-2</c:v>
                </c:pt>
                <c:pt idx="1055">
                  <c:v>8.7773008294753055E-2</c:v>
                </c:pt>
                <c:pt idx="1056">
                  <c:v>8.8495230516975276E-2</c:v>
                </c:pt>
                <c:pt idx="1057">
                  <c:v>8.9175281314300373E-2</c:v>
                </c:pt>
                <c:pt idx="1058">
                  <c:v>8.9690157214506128E-2</c:v>
                </c:pt>
                <c:pt idx="1059">
                  <c:v>9.0071956983024642E-2</c:v>
                </c:pt>
                <c:pt idx="1060">
                  <c:v>9.0337189750514357E-2</c:v>
                </c:pt>
                <c:pt idx="1061">
                  <c:v>9.0468803047839455E-2</c:v>
                </c:pt>
                <c:pt idx="1062">
                  <c:v>9.0501403356481436E-2</c:v>
                </c:pt>
                <c:pt idx="1063">
                  <c:v>9.0501403356481436E-2</c:v>
                </c:pt>
                <c:pt idx="1064">
                  <c:v>9.0501403356481436E-2</c:v>
                </c:pt>
                <c:pt idx="1065">
                  <c:v>9.0501403356481436E-2</c:v>
                </c:pt>
                <c:pt idx="1066">
                  <c:v>9.0501403356481436E-2</c:v>
                </c:pt>
                <c:pt idx="1067">
                  <c:v>9.0501403356481436E-2</c:v>
                </c:pt>
                <c:pt idx="1068">
                  <c:v>9.0501403356481436E-2</c:v>
                </c:pt>
                <c:pt idx="1069">
                  <c:v>9.0501403356481436E-2</c:v>
                </c:pt>
                <c:pt idx="1070">
                  <c:v>9.0501403356481436E-2</c:v>
                </c:pt>
                <c:pt idx="1071">
                  <c:v>9.0501403356481436E-2</c:v>
                </c:pt>
                <c:pt idx="1072">
                  <c:v>9.0501403356481436E-2</c:v>
                </c:pt>
                <c:pt idx="1073">
                  <c:v>9.0501403356481436E-2</c:v>
                </c:pt>
                <c:pt idx="1074">
                  <c:v>9.0501403356481436E-2</c:v>
                </c:pt>
                <c:pt idx="1075">
                  <c:v>9.0501403356481436E-2</c:v>
                </c:pt>
                <c:pt idx="1076">
                  <c:v>9.0501403356481436E-2</c:v>
                </c:pt>
                <c:pt idx="1077">
                  <c:v>9.0501403356481436E-2</c:v>
                </c:pt>
                <c:pt idx="1078">
                  <c:v>9.0501403356481436E-2</c:v>
                </c:pt>
                <c:pt idx="1079">
                  <c:v>9.0501403356481436E-2</c:v>
                </c:pt>
                <c:pt idx="1080">
                  <c:v>9.0501403356481436E-2</c:v>
                </c:pt>
                <c:pt idx="1081">
                  <c:v>9.0501403356481436E-2</c:v>
                </c:pt>
                <c:pt idx="1082">
                  <c:v>9.0514568865740691E-2</c:v>
                </c:pt>
                <c:pt idx="1083">
                  <c:v>9.0788850308641922E-2</c:v>
                </c:pt>
                <c:pt idx="1084">
                  <c:v>9.1196103395061678E-2</c:v>
                </c:pt>
                <c:pt idx="1085">
                  <c:v>9.1481126221707773E-2</c:v>
                </c:pt>
                <c:pt idx="1086">
                  <c:v>9.1566848315329172E-2</c:v>
                </c:pt>
                <c:pt idx="1087">
                  <c:v>9.1566848315329172E-2</c:v>
                </c:pt>
                <c:pt idx="1088">
                  <c:v>9.1566848315329172E-2</c:v>
                </c:pt>
                <c:pt idx="1089">
                  <c:v>9.1566848315329172E-2</c:v>
                </c:pt>
                <c:pt idx="1090">
                  <c:v>9.1566848315329172E-2</c:v>
                </c:pt>
                <c:pt idx="1091">
                  <c:v>9.1566848315329172E-2</c:v>
                </c:pt>
                <c:pt idx="1092">
                  <c:v>9.1566848315329172E-2</c:v>
                </c:pt>
                <c:pt idx="1093">
                  <c:v>9.1566848315329172E-2</c:v>
                </c:pt>
                <c:pt idx="1094">
                  <c:v>9.1566848315329172E-2</c:v>
                </c:pt>
                <c:pt idx="1095">
                  <c:v>9.1566848315329172E-2</c:v>
                </c:pt>
                <c:pt idx="1096">
                  <c:v>9.1566848315329172E-2</c:v>
                </c:pt>
                <c:pt idx="1097">
                  <c:v>9.1593555491255099E-2</c:v>
                </c:pt>
                <c:pt idx="1098">
                  <c:v>9.1805875450102839E-2</c:v>
                </c:pt>
                <c:pt idx="1099">
                  <c:v>9.2222490676440283E-2</c:v>
                </c:pt>
                <c:pt idx="1100">
                  <c:v>9.2650933963477317E-2</c:v>
                </c:pt>
                <c:pt idx="1101">
                  <c:v>9.2884799382716002E-2</c:v>
                </c:pt>
                <c:pt idx="1102">
                  <c:v>9.2897003600822994E-2</c:v>
                </c:pt>
                <c:pt idx="1103">
                  <c:v>9.2897003600822994E-2</c:v>
                </c:pt>
                <c:pt idx="1104">
                  <c:v>9.2897003600822994E-2</c:v>
                </c:pt>
                <c:pt idx="1105">
                  <c:v>9.2897003600822994E-2</c:v>
                </c:pt>
                <c:pt idx="1106">
                  <c:v>9.2897003600822994E-2</c:v>
                </c:pt>
                <c:pt idx="1107">
                  <c:v>9.2897003600822994E-2</c:v>
                </c:pt>
                <c:pt idx="1108">
                  <c:v>9.303158436213986E-2</c:v>
                </c:pt>
                <c:pt idx="1109">
                  <c:v>9.335006430041147E-2</c:v>
                </c:pt>
                <c:pt idx="1110">
                  <c:v>9.3648064557613112E-2</c:v>
                </c:pt>
                <c:pt idx="1111">
                  <c:v>9.3737590020576078E-2</c:v>
                </c:pt>
                <c:pt idx="1112">
                  <c:v>9.3737590020576078E-2</c:v>
                </c:pt>
                <c:pt idx="1113">
                  <c:v>9.3737590020576078E-2</c:v>
                </c:pt>
                <c:pt idx="1114">
                  <c:v>9.3737590020576078E-2</c:v>
                </c:pt>
                <c:pt idx="1115">
                  <c:v>9.3737590020576078E-2</c:v>
                </c:pt>
                <c:pt idx="1116">
                  <c:v>9.3737590020576078E-2</c:v>
                </c:pt>
                <c:pt idx="1117">
                  <c:v>9.3752155671296244E-2</c:v>
                </c:pt>
                <c:pt idx="1118">
                  <c:v>9.3983868634259213E-2</c:v>
                </c:pt>
                <c:pt idx="1119">
                  <c:v>9.4325419560185142E-2</c:v>
                </c:pt>
                <c:pt idx="1120">
                  <c:v>9.4591049382716008E-2</c:v>
                </c:pt>
                <c:pt idx="1121">
                  <c:v>9.4757060185185149E-2</c:v>
                </c:pt>
                <c:pt idx="1122">
                  <c:v>9.4935546874999957E-2</c:v>
                </c:pt>
                <c:pt idx="1123">
                  <c:v>9.5274610982510249E-2</c:v>
                </c:pt>
                <c:pt idx="1124">
                  <c:v>9.5882146990740699E-2</c:v>
                </c:pt>
                <c:pt idx="1125">
                  <c:v>9.6814641203703658E-2</c:v>
                </c:pt>
                <c:pt idx="1126">
                  <c:v>9.7957407407407368E-2</c:v>
                </c:pt>
                <c:pt idx="1127">
                  <c:v>9.9076057741769502E-2</c:v>
                </c:pt>
                <c:pt idx="1128">
                  <c:v>0.10005841370884769</c:v>
                </c:pt>
                <c:pt idx="1129">
                  <c:v>0.10081260931069953</c:v>
                </c:pt>
                <c:pt idx="1130">
                  <c:v>0.10135728523662546</c:v>
                </c:pt>
                <c:pt idx="1131">
                  <c:v>0.10179730581275714</c:v>
                </c:pt>
                <c:pt idx="1132">
                  <c:v>0.10218963798868307</c:v>
                </c:pt>
                <c:pt idx="1133">
                  <c:v>0.10256763438786003</c:v>
                </c:pt>
                <c:pt idx="1134">
                  <c:v>0.10291369920267485</c:v>
                </c:pt>
                <c:pt idx="1135">
                  <c:v>0.10318532664609048</c:v>
                </c:pt>
                <c:pt idx="1136">
                  <c:v>0.10334882973251024</c:v>
                </c:pt>
                <c:pt idx="1137">
                  <c:v>0.10341290187757196</c:v>
                </c:pt>
                <c:pt idx="1138">
                  <c:v>0.10342180426954727</c:v>
                </c:pt>
                <c:pt idx="1139">
                  <c:v>0.10342180426954727</c:v>
                </c:pt>
                <c:pt idx="1140">
                  <c:v>0.10342180426954727</c:v>
                </c:pt>
                <c:pt idx="1141">
                  <c:v>0.10342180426954727</c:v>
                </c:pt>
                <c:pt idx="1142">
                  <c:v>0.10342180426954727</c:v>
                </c:pt>
                <c:pt idx="1143">
                  <c:v>0.10342180426954727</c:v>
                </c:pt>
                <c:pt idx="1144">
                  <c:v>0.10342180426954727</c:v>
                </c:pt>
                <c:pt idx="1145">
                  <c:v>0.10342180426954727</c:v>
                </c:pt>
                <c:pt idx="1146">
                  <c:v>0.10350990869341557</c:v>
                </c:pt>
                <c:pt idx="1147">
                  <c:v>0.10386094714506167</c:v>
                </c:pt>
                <c:pt idx="1148">
                  <c:v>0.10418456790123451</c:v>
                </c:pt>
                <c:pt idx="1149">
                  <c:v>0.10434029706790117</c:v>
                </c:pt>
                <c:pt idx="1150">
                  <c:v>0.10438543595679006</c:v>
                </c:pt>
                <c:pt idx="1151">
                  <c:v>0.10438543595679006</c:v>
                </c:pt>
                <c:pt idx="1152">
                  <c:v>0.10438543595679006</c:v>
                </c:pt>
                <c:pt idx="1153">
                  <c:v>0.10438543595679006</c:v>
                </c:pt>
                <c:pt idx="1154">
                  <c:v>0.10438543595679006</c:v>
                </c:pt>
                <c:pt idx="1155">
                  <c:v>0.10438543595679006</c:v>
                </c:pt>
                <c:pt idx="1156">
                  <c:v>0.10438543595679006</c:v>
                </c:pt>
                <c:pt idx="1157">
                  <c:v>0.10438543595679006</c:v>
                </c:pt>
                <c:pt idx="1158">
                  <c:v>0.10438543595679006</c:v>
                </c:pt>
                <c:pt idx="1159">
                  <c:v>0.10438543595679006</c:v>
                </c:pt>
                <c:pt idx="1160">
                  <c:v>0.10438543595679006</c:v>
                </c:pt>
                <c:pt idx="1161">
                  <c:v>0.10438543595679006</c:v>
                </c:pt>
                <c:pt idx="1162">
                  <c:v>0.10438543595679006</c:v>
                </c:pt>
                <c:pt idx="1163">
                  <c:v>0.10438543595679006</c:v>
                </c:pt>
                <c:pt idx="1164">
                  <c:v>0.10438543595679006</c:v>
                </c:pt>
                <c:pt idx="1165">
                  <c:v>0.10438543595679006</c:v>
                </c:pt>
                <c:pt idx="1166">
                  <c:v>0.10438543595679006</c:v>
                </c:pt>
                <c:pt idx="1167">
                  <c:v>0.10438543595679006</c:v>
                </c:pt>
                <c:pt idx="1168">
                  <c:v>0.10438543595679006</c:v>
                </c:pt>
                <c:pt idx="1169">
                  <c:v>0.10438543595679006</c:v>
                </c:pt>
                <c:pt idx="1170">
                  <c:v>0.10438543595679006</c:v>
                </c:pt>
                <c:pt idx="1171">
                  <c:v>0.10438543595679006</c:v>
                </c:pt>
                <c:pt idx="1172">
                  <c:v>0.10438543595679006</c:v>
                </c:pt>
                <c:pt idx="1173">
                  <c:v>0.10438543595679006</c:v>
                </c:pt>
                <c:pt idx="1174">
                  <c:v>0.10438543595679006</c:v>
                </c:pt>
                <c:pt idx="1175">
                  <c:v>0.10438543595679006</c:v>
                </c:pt>
                <c:pt idx="1176">
                  <c:v>0.10438543595679006</c:v>
                </c:pt>
                <c:pt idx="1177">
                  <c:v>0.10438543595679006</c:v>
                </c:pt>
                <c:pt idx="1178">
                  <c:v>0.10438543595679006</c:v>
                </c:pt>
                <c:pt idx="1179">
                  <c:v>0.10438543595679006</c:v>
                </c:pt>
                <c:pt idx="1180">
                  <c:v>0.10438543595679006</c:v>
                </c:pt>
                <c:pt idx="1181">
                  <c:v>0.10438543595679006</c:v>
                </c:pt>
                <c:pt idx="1182">
                  <c:v>0.10438543595679006</c:v>
                </c:pt>
                <c:pt idx="1183">
                  <c:v>0.10438543595679006</c:v>
                </c:pt>
                <c:pt idx="1184">
                  <c:v>0.10438543595679006</c:v>
                </c:pt>
                <c:pt idx="1185">
                  <c:v>0.10438543595679006</c:v>
                </c:pt>
                <c:pt idx="1186">
                  <c:v>0.10438543595679006</c:v>
                </c:pt>
                <c:pt idx="1187">
                  <c:v>0.10438543595679006</c:v>
                </c:pt>
                <c:pt idx="1188">
                  <c:v>0.10438543595679006</c:v>
                </c:pt>
                <c:pt idx="1189">
                  <c:v>0.10438543595679006</c:v>
                </c:pt>
                <c:pt idx="1190">
                  <c:v>0.10438543595679006</c:v>
                </c:pt>
                <c:pt idx="1191">
                  <c:v>0.10438543595679006</c:v>
                </c:pt>
                <c:pt idx="1192">
                  <c:v>0.10438543595679006</c:v>
                </c:pt>
                <c:pt idx="1193">
                  <c:v>0.10438543595679006</c:v>
                </c:pt>
                <c:pt idx="1194">
                  <c:v>0.10438543595679006</c:v>
                </c:pt>
                <c:pt idx="1195">
                  <c:v>0.10438543595679006</c:v>
                </c:pt>
                <c:pt idx="1196">
                  <c:v>0.10438543595679006</c:v>
                </c:pt>
                <c:pt idx="1197">
                  <c:v>0.10438543595679006</c:v>
                </c:pt>
                <c:pt idx="1198">
                  <c:v>0.10438543595679006</c:v>
                </c:pt>
                <c:pt idx="1199">
                  <c:v>0.10438543595679006</c:v>
                </c:pt>
                <c:pt idx="1200">
                  <c:v>0.10438543595679006</c:v>
                </c:pt>
                <c:pt idx="1201">
                  <c:v>0.10438543595679006</c:v>
                </c:pt>
                <c:pt idx="1202">
                  <c:v>0.10438543595679006</c:v>
                </c:pt>
                <c:pt idx="1203">
                  <c:v>0.10438543595679006</c:v>
                </c:pt>
                <c:pt idx="1204">
                  <c:v>0.10438543595679006</c:v>
                </c:pt>
                <c:pt idx="1205">
                  <c:v>0.10438543595679006</c:v>
                </c:pt>
                <c:pt idx="1206">
                  <c:v>0.10438543595679006</c:v>
                </c:pt>
                <c:pt idx="1207">
                  <c:v>0.10438543595679006</c:v>
                </c:pt>
                <c:pt idx="1208">
                  <c:v>0.10438543595679006</c:v>
                </c:pt>
                <c:pt idx="1209">
                  <c:v>0.10438543595679006</c:v>
                </c:pt>
                <c:pt idx="1210">
                  <c:v>0.10438543595679006</c:v>
                </c:pt>
                <c:pt idx="1211">
                  <c:v>0.10438543595679006</c:v>
                </c:pt>
                <c:pt idx="1212">
                  <c:v>0.10440579025205755</c:v>
                </c:pt>
                <c:pt idx="1213">
                  <c:v>0.1044261236496913</c:v>
                </c:pt>
                <c:pt idx="1214">
                  <c:v>0.1044261236496913</c:v>
                </c:pt>
                <c:pt idx="1215">
                  <c:v>0.1044261236496913</c:v>
                </c:pt>
                <c:pt idx="1216">
                  <c:v>0.10444645704732504</c:v>
                </c:pt>
                <c:pt idx="1217">
                  <c:v>0.10448708204732504</c:v>
                </c:pt>
                <c:pt idx="1218">
                  <c:v>0.10452766525205755</c:v>
                </c:pt>
                <c:pt idx="1219">
                  <c:v>0.10456820666152257</c:v>
                </c:pt>
                <c:pt idx="1220">
                  <c:v>0.10462895608281887</c:v>
                </c:pt>
                <c:pt idx="1221">
                  <c:v>0.10472999614197526</c:v>
                </c:pt>
                <c:pt idx="1222">
                  <c:v>0.1048508680555555</c:v>
                </c:pt>
                <c:pt idx="1223">
                  <c:v>0.10499144643775715</c:v>
                </c:pt>
                <c:pt idx="1224">
                  <c:v>0.10511144065072012</c:v>
                </c:pt>
                <c:pt idx="1225">
                  <c:v>0.10519126961162546</c:v>
                </c:pt>
                <c:pt idx="1226">
                  <c:v>0.10525101594650201</c:v>
                </c:pt>
                <c:pt idx="1227">
                  <c:v>0.10531069958847732</c:v>
                </c:pt>
                <c:pt idx="1228">
                  <c:v>0.10537025784465015</c:v>
                </c:pt>
                <c:pt idx="1229">
                  <c:v>0.10542975340792175</c:v>
                </c:pt>
                <c:pt idx="1230">
                  <c:v>0.10550891364454727</c:v>
                </c:pt>
                <c:pt idx="1231">
                  <c:v>0.10556815843621394</c:v>
                </c:pt>
                <c:pt idx="1232">
                  <c:v>0.10558788580246908</c:v>
                </c:pt>
                <c:pt idx="1233">
                  <c:v>0.10560761316872423</c:v>
                </c:pt>
                <c:pt idx="1234">
                  <c:v>0.10562731963734563</c:v>
                </c:pt>
                <c:pt idx="1235">
                  <c:v>0.10566673257458843</c:v>
                </c:pt>
                <c:pt idx="1236">
                  <c:v>0.10574539126800407</c:v>
                </c:pt>
                <c:pt idx="1237">
                  <c:v>0.10588275141460901</c:v>
                </c:pt>
                <c:pt idx="1238">
                  <c:v>0.10609745370370366</c:v>
                </c:pt>
                <c:pt idx="1239">
                  <c:v>0.10636895576131683</c:v>
                </c:pt>
                <c:pt idx="1240">
                  <c:v>0.10665734310699584</c:v>
                </c:pt>
                <c:pt idx="1241">
                  <c:v>0.10692445666152259</c:v>
                </c:pt>
                <c:pt idx="1242">
                  <c:v>0.1071705889917695</c:v>
                </c:pt>
                <c:pt idx="1243">
                  <c:v>0.10741509130658432</c:v>
                </c:pt>
                <c:pt idx="1244">
                  <c:v>0.10765769193672835</c:v>
                </c:pt>
                <c:pt idx="1245">
                  <c:v>0.10788012635030859</c:v>
                </c:pt>
                <c:pt idx="1246">
                  <c:v>0.10811946694958843</c:v>
                </c:pt>
                <c:pt idx="1247">
                  <c:v>0.10837517039609049</c:v>
                </c:pt>
                <c:pt idx="1248">
                  <c:v>0.10862882587448555</c:v>
                </c:pt>
                <c:pt idx="1249">
                  <c:v>0.10888043338477361</c:v>
                </c:pt>
                <c:pt idx="1250">
                  <c:v>0.10911216724537032</c:v>
                </c:pt>
                <c:pt idx="1251">
                  <c:v>0.10932457079475304</c:v>
                </c:pt>
                <c:pt idx="1252">
                  <c:v>0.10953546971450612</c:v>
                </c:pt>
                <c:pt idx="1253">
                  <c:v>0.10974486400462957</c:v>
                </c:pt>
                <c:pt idx="1254">
                  <c:v>0.1099527536651234</c:v>
                </c:pt>
                <c:pt idx="1255">
                  <c:v>0.1101591386959876</c:v>
                </c:pt>
                <c:pt idx="1256">
                  <c:v>0.11036401909722217</c:v>
                </c:pt>
                <c:pt idx="1257">
                  <c:v>0.11056739486882711</c:v>
                </c:pt>
                <c:pt idx="1258">
                  <c:v>0.11076926601080242</c:v>
                </c:pt>
                <c:pt idx="1259">
                  <c:v>0.11095293531378596</c:v>
                </c:pt>
                <c:pt idx="1260">
                  <c:v>0.1111022698045267</c:v>
                </c:pt>
                <c:pt idx="1261">
                  <c:v>0.11121783371913575</c:v>
                </c:pt>
                <c:pt idx="1262">
                  <c:v>0.11126717303240735</c:v>
                </c:pt>
                <c:pt idx="1263">
                  <c:v>0.11126717303240735</c:v>
                </c:pt>
                <c:pt idx="1264">
                  <c:v>0.11126717303240735</c:v>
                </c:pt>
                <c:pt idx="1265">
                  <c:v>0.11126717303240735</c:v>
                </c:pt>
                <c:pt idx="1266">
                  <c:v>0.11126717303240735</c:v>
                </c:pt>
                <c:pt idx="1267">
                  <c:v>0.11126717303240735</c:v>
                </c:pt>
                <c:pt idx="1268">
                  <c:v>0.11126717303240735</c:v>
                </c:pt>
                <c:pt idx="1269">
                  <c:v>0.11130052565586414</c:v>
                </c:pt>
                <c:pt idx="1270">
                  <c:v>0.11138369823816867</c:v>
                </c:pt>
                <c:pt idx="1271">
                  <c:v>0.11149970100308636</c:v>
                </c:pt>
                <c:pt idx="1272">
                  <c:v>0.11163160686728389</c:v>
                </c:pt>
                <c:pt idx="1273">
                  <c:v>0.11174643936471187</c:v>
                </c:pt>
                <c:pt idx="1274">
                  <c:v>0.11184449106224274</c:v>
                </c:pt>
                <c:pt idx="1275">
                  <c:v>0.11192588734567896</c:v>
                </c:pt>
                <c:pt idx="1276">
                  <c:v>0.11195836226851846</c:v>
                </c:pt>
                <c:pt idx="1277">
                  <c:v>0.11195836226851846</c:v>
                </c:pt>
                <c:pt idx="1278">
                  <c:v>0.11195836226851846</c:v>
                </c:pt>
                <c:pt idx="1279">
                  <c:v>0.11195836226851846</c:v>
                </c:pt>
                <c:pt idx="1280">
                  <c:v>0.11195836226851846</c:v>
                </c:pt>
                <c:pt idx="1281">
                  <c:v>0.11195836226851846</c:v>
                </c:pt>
                <c:pt idx="1282">
                  <c:v>0.11195836226851846</c:v>
                </c:pt>
                <c:pt idx="1283">
                  <c:v>0.11195836226851846</c:v>
                </c:pt>
                <c:pt idx="1284">
                  <c:v>0.11195836226851846</c:v>
                </c:pt>
                <c:pt idx="1285">
                  <c:v>0.1119911297582304</c:v>
                </c:pt>
                <c:pt idx="1286">
                  <c:v>0.11205649755658431</c:v>
                </c:pt>
                <c:pt idx="1287">
                  <c:v>0.11213799832818926</c:v>
                </c:pt>
                <c:pt idx="1288">
                  <c:v>0.11225166055812753</c:v>
                </c:pt>
                <c:pt idx="1289">
                  <c:v>0.11238089152520572</c:v>
                </c:pt>
                <c:pt idx="1290">
                  <c:v>0.11249338348765428</c:v>
                </c:pt>
                <c:pt idx="1291">
                  <c:v>0.1126054365997942</c:v>
                </c:pt>
                <c:pt idx="1292">
                  <c:v>0.11274875257201643</c:v>
                </c:pt>
                <c:pt idx="1293">
                  <c:v>0.11290694765946499</c:v>
                </c:pt>
                <c:pt idx="1294">
                  <c:v>0.11306409786522631</c:v>
                </c:pt>
                <c:pt idx="1295">
                  <c:v>0.11318898212448557</c:v>
                </c:pt>
                <c:pt idx="1296">
                  <c:v>0.11325117348251026</c:v>
                </c:pt>
                <c:pt idx="1297">
                  <c:v>0.11325117348251026</c:v>
                </c:pt>
                <c:pt idx="1298">
                  <c:v>0.11325117348251026</c:v>
                </c:pt>
                <c:pt idx="1299">
                  <c:v>0.11325117348251026</c:v>
                </c:pt>
                <c:pt idx="1300">
                  <c:v>0.11325117348251026</c:v>
                </c:pt>
                <c:pt idx="1301">
                  <c:v>0.11325117348251026</c:v>
                </c:pt>
                <c:pt idx="1302">
                  <c:v>0.11325117348251026</c:v>
                </c:pt>
                <c:pt idx="1303">
                  <c:v>0.11325117348251026</c:v>
                </c:pt>
                <c:pt idx="1304">
                  <c:v>0.11325117348251026</c:v>
                </c:pt>
                <c:pt idx="1305">
                  <c:v>0.11325117348251026</c:v>
                </c:pt>
                <c:pt idx="1306">
                  <c:v>0.11325117348251026</c:v>
                </c:pt>
                <c:pt idx="1307">
                  <c:v>0.11325117348251026</c:v>
                </c:pt>
                <c:pt idx="1308">
                  <c:v>0.11326705568415635</c:v>
                </c:pt>
                <c:pt idx="1309">
                  <c:v>0.1132829169881687</c:v>
                </c:pt>
                <c:pt idx="1310">
                  <c:v>0.11329877829218105</c:v>
                </c:pt>
                <c:pt idx="1311">
                  <c:v>0.11333045910493825</c:v>
                </c:pt>
                <c:pt idx="1312">
                  <c:v>0.11337791763117282</c:v>
                </c:pt>
                <c:pt idx="1313">
                  <c:v>0.11345680619855965</c:v>
                </c:pt>
                <c:pt idx="1314">
                  <c:v>0.11353538130144031</c:v>
                </c:pt>
                <c:pt idx="1315">
                  <c:v>0.11361374742798352</c:v>
                </c:pt>
                <c:pt idx="1316">
                  <c:v>0.11375424221965019</c:v>
                </c:pt>
                <c:pt idx="1317">
                  <c:v>0.11390909368569957</c:v>
                </c:pt>
                <c:pt idx="1318">
                  <c:v>0.11403230613425924</c:v>
                </c:pt>
                <c:pt idx="1319">
                  <c:v>0.1140629420653292</c:v>
                </c:pt>
                <c:pt idx="1320">
                  <c:v>0.1140629420653292</c:v>
                </c:pt>
                <c:pt idx="1321">
                  <c:v>0.1140629420653292</c:v>
                </c:pt>
                <c:pt idx="1322">
                  <c:v>0.1140629420653292</c:v>
                </c:pt>
                <c:pt idx="1323">
                  <c:v>0.1140629420653292</c:v>
                </c:pt>
                <c:pt idx="1324">
                  <c:v>0.1140629420653292</c:v>
                </c:pt>
                <c:pt idx="1325">
                  <c:v>0.1140629420653292</c:v>
                </c:pt>
                <c:pt idx="1326">
                  <c:v>0.1140629420653292</c:v>
                </c:pt>
                <c:pt idx="1327">
                  <c:v>0.1140629420653292</c:v>
                </c:pt>
                <c:pt idx="1328">
                  <c:v>0.1140629420653292</c:v>
                </c:pt>
                <c:pt idx="1329">
                  <c:v>0.1140629420653292</c:v>
                </c:pt>
                <c:pt idx="1330">
                  <c:v>0.1140629420653292</c:v>
                </c:pt>
                <c:pt idx="1331">
                  <c:v>0.1140629420653292</c:v>
                </c:pt>
                <c:pt idx="1332">
                  <c:v>0.11407986914866253</c:v>
                </c:pt>
                <c:pt idx="1333">
                  <c:v>0.11414749389146088</c:v>
                </c:pt>
                <c:pt idx="1334">
                  <c:v>0.114248554848251</c:v>
                </c:pt>
                <c:pt idx="1335">
                  <c:v>0.11434923964763372</c:v>
                </c:pt>
                <c:pt idx="1336">
                  <c:v>0.11441611207561725</c:v>
                </c:pt>
                <c:pt idx="1337">
                  <c:v>0.11444950649434153</c:v>
                </c:pt>
                <c:pt idx="1338">
                  <c:v>0.11446618280606993</c:v>
                </c:pt>
                <c:pt idx="1339">
                  <c:v>0.11446618280606993</c:v>
                </c:pt>
                <c:pt idx="1340">
                  <c:v>0.11446618280606993</c:v>
                </c:pt>
                <c:pt idx="1341">
                  <c:v>0.11446618280606993</c:v>
                </c:pt>
                <c:pt idx="1342">
                  <c:v>0.11446618280606993</c:v>
                </c:pt>
                <c:pt idx="1343">
                  <c:v>0.11446618280606993</c:v>
                </c:pt>
                <c:pt idx="1344">
                  <c:v>0.11446618280606993</c:v>
                </c:pt>
                <c:pt idx="1345">
                  <c:v>0.11446618280606993</c:v>
                </c:pt>
                <c:pt idx="1346">
                  <c:v>0.11446618280606993</c:v>
                </c:pt>
                <c:pt idx="1347">
                  <c:v>0.11446618280606993</c:v>
                </c:pt>
                <c:pt idx="1348">
                  <c:v>0.11450028774434154</c:v>
                </c:pt>
                <c:pt idx="1349">
                  <c:v>0.11465338380915635</c:v>
                </c:pt>
                <c:pt idx="1350">
                  <c:v>0.11495694283693413</c:v>
                </c:pt>
                <c:pt idx="1351">
                  <c:v>0.11537280574845676</c:v>
                </c:pt>
                <c:pt idx="1352">
                  <c:v>0.11583038033693413</c:v>
                </c:pt>
                <c:pt idx="1353">
                  <c:v>0.11629581243569956</c:v>
                </c:pt>
                <c:pt idx="1354">
                  <c:v>0.11676788998199586</c:v>
                </c:pt>
                <c:pt idx="1355">
                  <c:v>0.11726140850051438</c:v>
                </c:pt>
                <c:pt idx="1356">
                  <c:v>0.11780382748199586</c:v>
                </c:pt>
                <c:pt idx="1357">
                  <c:v>0.11837596289866252</c:v>
                </c:pt>
                <c:pt idx="1358">
                  <c:v>0.11896030253343619</c:v>
                </c:pt>
                <c:pt idx="1359">
                  <c:v>0.11956808931327158</c:v>
                </c:pt>
                <c:pt idx="1360">
                  <c:v>0.12016806037808639</c:v>
                </c:pt>
                <c:pt idx="1361">
                  <c:v>0.12063148630401231</c:v>
                </c:pt>
                <c:pt idx="1362">
                  <c:v>0.12085793306327157</c:v>
                </c:pt>
                <c:pt idx="1363">
                  <c:v>0.12085793306327157</c:v>
                </c:pt>
                <c:pt idx="1364">
                  <c:v>0.12085793306327157</c:v>
                </c:pt>
                <c:pt idx="1365">
                  <c:v>0.12085793306327157</c:v>
                </c:pt>
                <c:pt idx="1366">
                  <c:v>0.12085793306327157</c:v>
                </c:pt>
                <c:pt idx="1367">
                  <c:v>0.12094965277777774</c:v>
                </c:pt>
                <c:pt idx="1368">
                  <c:v>0.12129891493055552</c:v>
                </c:pt>
                <c:pt idx="1369">
                  <c:v>0.12173776523919749</c:v>
                </c:pt>
                <c:pt idx="1370">
                  <c:v>0.1220062580375514</c:v>
                </c:pt>
                <c:pt idx="1371">
                  <c:v>0.12207873103137856</c:v>
                </c:pt>
                <c:pt idx="1372">
                  <c:v>0.12207873103137856</c:v>
                </c:pt>
                <c:pt idx="1373">
                  <c:v>0.1221391251929012</c:v>
                </c:pt>
                <c:pt idx="1374">
                  <c:v>0.12233071469907404</c:v>
                </c:pt>
                <c:pt idx="1375">
                  <c:v>0.12268304880401232</c:v>
                </c:pt>
                <c:pt idx="1376">
                  <c:v>0.12329580922067898</c:v>
                </c:pt>
                <c:pt idx="1377">
                  <c:v>0.12423001703960902</c:v>
                </c:pt>
                <c:pt idx="1378">
                  <c:v>0.12523790991512343</c:v>
                </c:pt>
                <c:pt idx="1379">
                  <c:v>0.12612839988425922</c:v>
                </c:pt>
                <c:pt idx="1380">
                  <c:v>0.12690148694701642</c:v>
                </c:pt>
                <c:pt idx="1381">
                  <c:v>0.1273716001157407</c:v>
                </c:pt>
                <c:pt idx="1382">
                  <c:v>0.12738871527777773</c:v>
                </c:pt>
                <c:pt idx="1383">
                  <c:v>0.12738871527777773</c:v>
                </c:pt>
                <c:pt idx="1384">
                  <c:v>0.12738871527777773</c:v>
                </c:pt>
                <c:pt idx="1385">
                  <c:v>0.12738871527777773</c:v>
                </c:pt>
                <c:pt idx="1386">
                  <c:v>0.12738871527777773</c:v>
                </c:pt>
                <c:pt idx="1387">
                  <c:v>0.12738871527777773</c:v>
                </c:pt>
                <c:pt idx="1388">
                  <c:v>0.12738871527777773</c:v>
                </c:pt>
                <c:pt idx="1389">
                  <c:v>0.12738871527777773</c:v>
                </c:pt>
                <c:pt idx="1390">
                  <c:v>0.12738871527777773</c:v>
                </c:pt>
                <c:pt idx="1391">
                  <c:v>0.12738871527777773</c:v>
                </c:pt>
                <c:pt idx="1392">
                  <c:v>0.12738871527777773</c:v>
                </c:pt>
                <c:pt idx="1393">
                  <c:v>0.12738871527777773</c:v>
                </c:pt>
                <c:pt idx="1394">
                  <c:v>0.12738871527777773</c:v>
                </c:pt>
                <c:pt idx="1395">
                  <c:v>0.12741166087962957</c:v>
                </c:pt>
                <c:pt idx="1396">
                  <c:v>0.12750310892489705</c:v>
                </c:pt>
                <c:pt idx="1397">
                  <c:v>0.12767269322273656</c:v>
                </c:pt>
                <c:pt idx="1398">
                  <c:v>0.12789504404578184</c:v>
                </c:pt>
                <c:pt idx="1399">
                  <c:v>0.12816723572530858</c:v>
                </c:pt>
                <c:pt idx="1400">
                  <c:v>0.12848508873456785</c:v>
                </c:pt>
                <c:pt idx="1401">
                  <c:v>0.12882369309413574</c:v>
                </c:pt>
                <c:pt idx="1402">
                  <c:v>0.12921000675154315</c:v>
                </c:pt>
                <c:pt idx="1403">
                  <c:v>0.12973896765689294</c:v>
                </c:pt>
                <c:pt idx="1404">
                  <c:v>0.13049893100565838</c:v>
                </c:pt>
                <c:pt idx="1405">
                  <c:v>0.13130746045524685</c:v>
                </c:pt>
                <c:pt idx="1406">
                  <c:v>0.13188774594907401</c:v>
                </c:pt>
                <c:pt idx="1407">
                  <c:v>0.13213575906635797</c:v>
                </c:pt>
                <c:pt idx="1408">
                  <c:v>0.13215262345679007</c:v>
                </c:pt>
                <c:pt idx="1409">
                  <c:v>0.13215262345679007</c:v>
                </c:pt>
                <c:pt idx="1410">
                  <c:v>0.13215262345679007</c:v>
                </c:pt>
                <c:pt idx="1411">
                  <c:v>0.13217552726337445</c:v>
                </c:pt>
                <c:pt idx="1412">
                  <c:v>0.13221517007458844</c:v>
                </c:pt>
                <c:pt idx="1413">
                  <c:v>0.13223190907921806</c:v>
                </c:pt>
                <c:pt idx="1414">
                  <c:v>0.13223190907921806</c:v>
                </c:pt>
                <c:pt idx="1415">
                  <c:v>0.13223190907921806</c:v>
                </c:pt>
                <c:pt idx="1416">
                  <c:v>0.13223190907921806</c:v>
                </c:pt>
                <c:pt idx="1417">
                  <c:v>0.13223190907921806</c:v>
                </c:pt>
                <c:pt idx="1418">
                  <c:v>0.13223190907921806</c:v>
                </c:pt>
                <c:pt idx="1419">
                  <c:v>0.13223190907921806</c:v>
                </c:pt>
                <c:pt idx="1420">
                  <c:v>0.13223190907921806</c:v>
                </c:pt>
                <c:pt idx="1421">
                  <c:v>0.13252251157407402</c:v>
                </c:pt>
                <c:pt idx="1422">
                  <c:v>0.13297072402263369</c:v>
                </c:pt>
                <c:pt idx="1423">
                  <c:v>0.13326579861111104</c:v>
                </c:pt>
                <c:pt idx="1424">
                  <c:v>0.13331597382973245</c:v>
                </c:pt>
                <c:pt idx="1425">
                  <c:v>0.13331597382973245</c:v>
                </c:pt>
                <c:pt idx="1426">
                  <c:v>0.13331597382973245</c:v>
                </c:pt>
                <c:pt idx="1427">
                  <c:v>0.13331597382973245</c:v>
                </c:pt>
                <c:pt idx="1428">
                  <c:v>0.13331597382973245</c:v>
                </c:pt>
                <c:pt idx="1429">
                  <c:v>0.13331597382973245</c:v>
                </c:pt>
                <c:pt idx="1430">
                  <c:v>0.13352612043467071</c:v>
                </c:pt>
                <c:pt idx="1431">
                  <c:v>0.13397025784465014</c:v>
                </c:pt>
                <c:pt idx="1432">
                  <c:v>0.13464332883230445</c:v>
                </c:pt>
                <c:pt idx="1433">
                  <c:v>0.13533667052469128</c:v>
                </c:pt>
                <c:pt idx="1434">
                  <c:v>0.13591804269547317</c:v>
                </c:pt>
                <c:pt idx="1435">
                  <c:v>0.13621508166152255</c:v>
                </c:pt>
                <c:pt idx="1436">
                  <c:v>0.13625100469392995</c:v>
                </c:pt>
                <c:pt idx="1437">
                  <c:v>0.13625100469392995</c:v>
                </c:pt>
                <c:pt idx="1438">
                  <c:v>0.13625100469392995</c:v>
                </c:pt>
                <c:pt idx="1439">
                  <c:v>0.13625100469392995</c:v>
                </c:pt>
                <c:pt idx="1440">
                  <c:v>0.13627871495627564</c:v>
                </c:pt>
                <c:pt idx="1441">
                  <c:v>0.13639051729681062</c:v>
                </c:pt>
                <c:pt idx="1442">
                  <c:v>0.13651749131944438</c:v>
                </c:pt>
                <c:pt idx="1443">
                  <c:v>0.13657867959104933</c:v>
                </c:pt>
                <c:pt idx="1444">
                  <c:v>0.13657867959104933</c:v>
                </c:pt>
                <c:pt idx="1445">
                  <c:v>0.13657867959104933</c:v>
                </c:pt>
                <c:pt idx="1446">
                  <c:v>0.13659414384002053</c:v>
                </c:pt>
                <c:pt idx="1447">
                  <c:v>0.13672506751543204</c:v>
                </c:pt>
                <c:pt idx="1448">
                  <c:v>0.13697583912037031</c:v>
                </c:pt>
                <c:pt idx="1449">
                  <c:v>0.13719100115740734</c:v>
                </c:pt>
                <c:pt idx="1450">
                  <c:v>0.13727463348765426</c:v>
                </c:pt>
                <c:pt idx="1451">
                  <c:v>0.13728616898148141</c:v>
                </c:pt>
                <c:pt idx="1452">
                  <c:v>0.13728616898148141</c:v>
                </c:pt>
                <c:pt idx="1453">
                  <c:v>0.13728616898148141</c:v>
                </c:pt>
                <c:pt idx="1454">
                  <c:v>0.13728616898148141</c:v>
                </c:pt>
                <c:pt idx="1455">
                  <c:v>0.13728616898148141</c:v>
                </c:pt>
                <c:pt idx="1456">
                  <c:v>0.13728616898148141</c:v>
                </c:pt>
                <c:pt idx="1457">
                  <c:v>0.13728616898148141</c:v>
                </c:pt>
                <c:pt idx="1458">
                  <c:v>0.13728616898148141</c:v>
                </c:pt>
                <c:pt idx="1459">
                  <c:v>0.13728616898148141</c:v>
                </c:pt>
                <c:pt idx="1460">
                  <c:v>0.13728616898148141</c:v>
                </c:pt>
                <c:pt idx="1461">
                  <c:v>0.13728616898148141</c:v>
                </c:pt>
                <c:pt idx="1462">
                  <c:v>0.13728616898148141</c:v>
                </c:pt>
                <c:pt idx="1463">
                  <c:v>0.13728616898148141</c:v>
                </c:pt>
                <c:pt idx="1464">
                  <c:v>0.13728616898148141</c:v>
                </c:pt>
                <c:pt idx="1465">
                  <c:v>0.13728616898148141</c:v>
                </c:pt>
                <c:pt idx="1466">
                  <c:v>0.13728616898148141</c:v>
                </c:pt>
                <c:pt idx="1467">
                  <c:v>0.13728616898148141</c:v>
                </c:pt>
                <c:pt idx="1468">
                  <c:v>0.13728616898148141</c:v>
                </c:pt>
                <c:pt idx="1469">
                  <c:v>0.13728616898148141</c:v>
                </c:pt>
                <c:pt idx="1470">
                  <c:v>0.13728616898148141</c:v>
                </c:pt>
                <c:pt idx="1471">
                  <c:v>0.13728616898148141</c:v>
                </c:pt>
                <c:pt idx="1472">
                  <c:v>0.13728616898148141</c:v>
                </c:pt>
                <c:pt idx="1473">
                  <c:v>0.13728616898148141</c:v>
                </c:pt>
                <c:pt idx="1474">
                  <c:v>0.13728616898148141</c:v>
                </c:pt>
                <c:pt idx="1475">
                  <c:v>0.13728616898148141</c:v>
                </c:pt>
                <c:pt idx="1476">
                  <c:v>0.13728616898148141</c:v>
                </c:pt>
                <c:pt idx="1477">
                  <c:v>0.13728616898148141</c:v>
                </c:pt>
                <c:pt idx="1478">
                  <c:v>0.13728616898148141</c:v>
                </c:pt>
                <c:pt idx="1479">
                  <c:v>0.13728616898148141</c:v>
                </c:pt>
                <c:pt idx="1480">
                  <c:v>0.13728616898148141</c:v>
                </c:pt>
                <c:pt idx="1481">
                  <c:v>0.13728616898148141</c:v>
                </c:pt>
                <c:pt idx="1482">
                  <c:v>0.13728616898148141</c:v>
                </c:pt>
                <c:pt idx="1483">
                  <c:v>0.13728616898148141</c:v>
                </c:pt>
                <c:pt idx="1484">
                  <c:v>0.13728616898148141</c:v>
                </c:pt>
                <c:pt idx="1485">
                  <c:v>0.13728616898148141</c:v>
                </c:pt>
                <c:pt idx="1486">
                  <c:v>0.13728616898148141</c:v>
                </c:pt>
                <c:pt idx="1487">
                  <c:v>0.13728616898148141</c:v>
                </c:pt>
                <c:pt idx="1488">
                  <c:v>0.13728616898148141</c:v>
                </c:pt>
                <c:pt idx="1489">
                  <c:v>0.13728616898148141</c:v>
                </c:pt>
                <c:pt idx="1490">
                  <c:v>0.13728616898148141</c:v>
                </c:pt>
                <c:pt idx="1491">
                  <c:v>0.13728616898148141</c:v>
                </c:pt>
                <c:pt idx="1492">
                  <c:v>0.13728616898148141</c:v>
                </c:pt>
                <c:pt idx="1493">
                  <c:v>0.13728616898148141</c:v>
                </c:pt>
                <c:pt idx="1494">
                  <c:v>0.13728616898148141</c:v>
                </c:pt>
                <c:pt idx="1495">
                  <c:v>0.13728616898148141</c:v>
                </c:pt>
                <c:pt idx="1496">
                  <c:v>0.13728616898148141</c:v>
                </c:pt>
                <c:pt idx="1497">
                  <c:v>0.13728616898148141</c:v>
                </c:pt>
                <c:pt idx="1498">
                  <c:v>0.13728616898148141</c:v>
                </c:pt>
                <c:pt idx="1499">
                  <c:v>0.13728616898148141</c:v>
                </c:pt>
                <c:pt idx="1500">
                  <c:v>0.13728616898148141</c:v>
                </c:pt>
                <c:pt idx="1501">
                  <c:v>0.13728616898148141</c:v>
                </c:pt>
                <c:pt idx="1502">
                  <c:v>0.13728616898148141</c:v>
                </c:pt>
                <c:pt idx="1503">
                  <c:v>0.13728616898148141</c:v>
                </c:pt>
                <c:pt idx="1504">
                  <c:v>0.13728616898148141</c:v>
                </c:pt>
                <c:pt idx="1505">
                  <c:v>0.13728616898148141</c:v>
                </c:pt>
                <c:pt idx="1506">
                  <c:v>0.13728616898148141</c:v>
                </c:pt>
                <c:pt idx="1507">
                  <c:v>0.13728616898148141</c:v>
                </c:pt>
                <c:pt idx="1508">
                  <c:v>0.13728616898148141</c:v>
                </c:pt>
                <c:pt idx="1509">
                  <c:v>0.13728616898148141</c:v>
                </c:pt>
                <c:pt idx="1510">
                  <c:v>0.13728616898148141</c:v>
                </c:pt>
                <c:pt idx="1511">
                  <c:v>0.13728616898148141</c:v>
                </c:pt>
                <c:pt idx="1512">
                  <c:v>0.13728616898148141</c:v>
                </c:pt>
                <c:pt idx="1513">
                  <c:v>0.13728616898148141</c:v>
                </c:pt>
                <c:pt idx="1514">
                  <c:v>0.13728616898148141</c:v>
                </c:pt>
                <c:pt idx="1515">
                  <c:v>0.13728616898148141</c:v>
                </c:pt>
                <c:pt idx="1516">
                  <c:v>0.13728616898148141</c:v>
                </c:pt>
                <c:pt idx="1517">
                  <c:v>0.13728616898148141</c:v>
                </c:pt>
                <c:pt idx="1518">
                  <c:v>0.13728616898148141</c:v>
                </c:pt>
                <c:pt idx="1519">
                  <c:v>0.13728616898148141</c:v>
                </c:pt>
                <c:pt idx="1520">
                  <c:v>0.13728616898148141</c:v>
                </c:pt>
                <c:pt idx="1521">
                  <c:v>0.13728616898148141</c:v>
                </c:pt>
                <c:pt idx="1522">
                  <c:v>0.13728616898148141</c:v>
                </c:pt>
                <c:pt idx="1523">
                  <c:v>0.13736349022633737</c:v>
                </c:pt>
                <c:pt idx="1524">
                  <c:v>0.13759420010288059</c:v>
                </c:pt>
                <c:pt idx="1525">
                  <c:v>0.13801842206790116</c:v>
                </c:pt>
                <c:pt idx="1526">
                  <c:v>0.13859544753086411</c:v>
                </c:pt>
                <c:pt idx="1527">
                  <c:v>0.13925489326131679</c:v>
                </c:pt>
                <c:pt idx="1528">
                  <c:v>0.13989126800411514</c:v>
                </c:pt>
                <c:pt idx="1529">
                  <c:v>0.14042624742798346</c:v>
                </c:pt>
                <c:pt idx="1530">
                  <c:v>0.14082919560185178</c:v>
                </c:pt>
                <c:pt idx="1531">
                  <c:v>0.14108372878086411</c:v>
                </c:pt>
                <c:pt idx="1532">
                  <c:v>0.14119695216049374</c:v>
                </c:pt>
                <c:pt idx="1533">
                  <c:v>0.14119695216049374</c:v>
                </c:pt>
                <c:pt idx="1534">
                  <c:v>0.14119695216049374</c:v>
                </c:pt>
                <c:pt idx="1535">
                  <c:v>0.14119695216049374</c:v>
                </c:pt>
                <c:pt idx="1536">
                  <c:v>0.14119695216049374</c:v>
                </c:pt>
                <c:pt idx="1537">
                  <c:v>0.14119695216049374</c:v>
                </c:pt>
                <c:pt idx="1538">
                  <c:v>0.14119695216049374</c:v>
                </c:pt>
                <c:pt idx="1539">
                  <c:v>0.14119695216049374</c:v>
                </c:pt>
                <c:pt idx="1540">
                  <c:v>0.14119695216049374</c:v>
                </c:pt>
                <c:pt idx="1541">
                  <c:v>0.14119695216049374</c:v>
                </c:pt>
                <c:pt idx="1542">
                  <c:v>0.14119695216049374</c:v>
                </c:pt>
                <c:pt idx="1543">
                  <c:v>0.14119695216049374</c:v>
                </c:pt>
                <c:pt idx="1544">
                  <c:v>0.14119695216049374</c:v>
                </c:pt>
                <c:pt idx="1545">
                  <c:v>0.14119695216049374</c:v>
                </c:pt>
                <c:pt idx="1546">
                  <c:v>0.14119695216049374</c:v>
                </c:pt>
                <c:pt idx="1547">
                  <c:v>0.14119695216049374</c:v>
                </c:pt>
                <c:pt idx="1548">
                  <c:v>0.14119695216049374</c:v>
                </c:pt>
                <c:pt idx="1549">
                  <c:v>0.14119695216049374</c:v>
                </c:pt>
                <c:pt idx="1550">
                  <c:v>0.14119695216049374</c:v>
                </c:pt>
                <c:pt idx="1551">
                  <c:v>0.14119695216049374</c:v>
                </c:pt>
                <c:pt idx="1552">
                  <c:v>0.14119695216049374</c:v>
                </c:pt>
                <c:pt idx="1553">
                  <c:v>0.14119695216049374</c:v>
                </c:pt>
                <c:pt idx="1554">
                  <c:v>0.14119695216049374</c:v>
                </c:pt>
                <c:pt idx="1555">
                  <c:v>0.14119695216049374</c:v>
                </c:pt>
                <c:pt idx="1556">
                  <c:v>0.14119695216049374</c:v>
                </c:pt>
                <c:pt idx="1557">
                  <c:v>0.14119695216049374</c:v>
                </c:pt>
                <c:pt idx="1558">
                  <c:v>0.14119695216049374</c:v>
                </c:pt>
                <c:pt idx="1559">
                  <c:v>0.14119695216049374</c:v>
                </c:pt>
                <c:pt idx="1560">
                  <c:v>0.14119695216049374</c:v>
                </c:pt>
                <c:pt idx="1561">
                  <c:v>0.14119695216049374</c:v>
                </c:pt>
                <c:pt idx="1562">
                  <c:v>0.14119695216049374</c:v>
                </c:pt>
                <c:pt idx="1563">
                  <c:v>0.14119695216049374</c:v>
                </c:pt>
                <c:pt idx="1564">
                  <c:v>0.14119695216049374</c:v>
                </c:pt>
                <c:pt idx="1565">
                  <c:v>0.14119695216049374</c:v>
                </c:pt>
                <c:pt idx="1566">
                  <c:v>0.14119695216049374</c:v>
                </c:pt>
                <c:pt idx="1567">
                  <c:v>0.14119695216049374</c:v>
                </c:pt>
                <c:pt idx="1568">
                  <c:v>0.14119695216049374</c:v>
                </c:pt>
                <c:pt idx="1569">
                  <c:v>0.14119695216049374</c:v>
                </c:pt>
                <c:pt idx="1570">
                  <c:v>0.14119695216049374</c:v>
                </c:pt>
                <c:pt idx="1571">
                  <c:v>0.14119695216049374</c:v>
                </c:pt>
                <c:pt idx="1572">
                  <c:v>0.14119695216049374</c:v>
                </c:pt>
                <c:pt idx="1573">
                  <c:v>0.14119695216049374</c:v>
                </c:pt>
                <c:pt idx="1574">
                  <c:v>0.14119695216049374</c:v>
                </c:pt>
                <c:pt idx="1575">
                  <c:v>0.14119695216049374</c:v>
                </c:pt>
                <c:pt idx="1576">
                  <c:v>0.14119695216049374</c:v>
                </c:pt>
                <c:pt idx="1577">
                  <c:v>0.14119695216049374</c:v>
                </c:pt>
                <c:pt idx="1578">
                  <c:v>0.14130027006172832</c:v>
                </c:pt>
                <c:pt idx="1579">
                  <c:v>0.14145487075617277</c:v>
                </c:pt>
                <c:pt idx="1580">
                  <c:v>0.14166050347222214</c:v>
                </c:pt>
                <c:pt idx="1581">
                  <c:v>0.14189089988425918</c:v>
                </c:pt>
                <c:pt idx="1582">
                  <c:v>0.14214605999228389</c:v>
                </c:pt>
                <c:pt idx="1583">
                  <c:v>0.14247613811728388</c:v>
                </c:pt>
                <c:pt idx="1584">
                  <c:v>0.14285480324074068</c:v>
                </c:pt>
                <c:pt idx="1585">
                  <c:v>0.14328111496913573</c:v>
                </c:pt>
                <c:pt idx="1586">
                  <c:v>0.14375400752314807</c:v>
                </c:pt>
                <c:pt idx="1587">
                  <c:v>0.14424760963220157</c:v>
                </c:pt>
                <c:pt idx="1588">
                  <c:v>0.14471256108539088</c:v>
                </c:pt>
                <c:pt idx="1589">
                  <c:v>0.14510108989197523</c:v>
                </c:pt>
                <c:pt idx="1590">
                  <c:v>0.14541486786265426</c:v>
                </c:pt>
                <c:pt idx="1591">
                  <c:v>0.14565498167438265</c:v>
                </c:pt>
                <c:pt idx="1592">
                  <c:v>0.14584640399948554</c:v>
                </c:pt>
                <c:pt idx="1593">
                  <c:v>0.14598946920010281</c:v>
                </c:pt>
                <c:pt idx="1594">
                  <c:v>0.14608467881944437</c:v>
                </c:pt>
                <c:pt idx="1595">
                  <c:v>0.14622724247685179</c:v>
                </c:pt>
                <c:pt idx="1596">
                  <c:v>0.14641665862911515</c:v>
                </c:pt>
                <c:pt idx="1597">
                  <c:v>0.14667618634259252</c:v>
                </c:pt>
                <c:pt idx="1598">
                  <c:v>0.14702789351851844</c:v>
                </c:pt>
                <c:pt idx="1599">
                  <c:v>0.14742365290637852</c:v>
                </c:pt>
                <c:pt idx="1600">
                  <c:v>0.14786239872685178</c:v>
                </c:pt>
                <c:pt idx="1601">
                  <c:v>0.14832005690586411</c:v>
                </c:pt>
                <c:pt idx="1602">
                  <c:v>0.14872818769290114</c:v>
                </c:pt>
                <c:pt idx="1603">
                  <c:v>0.14904328221450608</c:v>
                </c:pt>
                <c:pt idx="1604">
                  <c:v>0.14928947723765423</c:v>
                </c:pt>
                <c:pt idx="1605">
                  <c:v>0.14944541538065834</c:v>
                </c:pt>
                <c:pt idx="1606">
                  <c:v>0.14953435570987644</c:v>
                </c:pt>
                <c:pt idx="1607">
                  <c:v>0.14957874228395052</c:v>
                </c:pt>
                <c:pt idx="1608">
                  <c:v>0.14957874228395052</c:v>
                </c:pt>
                <c:pt idx="1609">
                  <c:v>0.14957874228395052</c:v>
                </c:pt>
                <c:pt idx="1610">
                  <c:v>0.14957874228395052</c:v>
                </c:pt>
                <c:pt idx="1611">
                  <c:v>0.14957874228395052</c:v>
                </c:pt>
                <c:pt idx="1612">
                  <c:v>0.14957874228395052</c:v>
                </c:pt>
                <c:pt idx="1613">
                  <c:v>0.14957874228395052</c:v>
                </c:pt>
                <c:pt idx="1614">
                  <c:v>0.14957874228395052</c:v>
                </c:pt>
                <c:pt idx="1615">
                  <c:v>0.14957874228395052</c:v>
                </c:pt>
                <c:pt idx="1616">
                  <c:v>0.14957874228395052</c:v>
                </c:pt>
                <c:pt idx="1617">
                  <c:v>0.14957874228395052</c:v>
                </c:pt>
                <c:pt idx="1618">
                  <c:v>0.14957874228395052</c:v>
                </c:pt>
                <c:pt idx="1619">
                  <c:v>0.14957874228395052</c:v>
                </c:pt>
                <c:pt idx="1620">
                  <c:v>0.14957874228395052</c:v>
                </c:pt>
                <c:pt idx="1621">
                  <c:v>0.14957874228395052</c:v>
                </c:pt>
                <c:pt idx="1622">
                  <c:v>0.14957874228395052</c:v>
                </c:pt>
                <c:pt idx="1623">
                  <c:v>0.14957874228395052</c:v>
                </c:pt>
                <c:pt idx="1624">
                  <c:v>0.14957874228395052</c:v>
                </c:pt>
                <c:pt idx="1625">
                  <c:v>0.14970057548868301</c:v>
                </c:pt>
                <c:pt idx="1626">
                  <c:v>0.15004053819444432</c:v>
                </c:pt>
                <c:pt idx="1627">
                  <c:v>0.15061831597222211</c:v>
                </c:pt>
                <c:pt idx="1628">
                  <c:v>0.15137932420267478</c:v>
                </c:pt>
                <c:pt idx="1629">
                  <c:v>0.15224532214506162</c:v>
                </c:pt>
                <c:pt idx="1630">
                  <c:v>0.1530966290509258</c:v>
                </c:pt>
                <c:pt idx="1631">
                  <c:v>0.15379822530864184</c:v>
                </c:pt>
                <c:pt idx="1632">
                  <c:v>0.15429015560699574</c:v>
                </c:pt>
                <c:pt idx="1633">
                  <c:v>0.15455622427983526</c:v>
                </c:pt>
                <c:pt idx="1634">
                  <c:v>0.15464466306584349</c:v>
                </c:pt>
                <c:pt idx="1635">
                  <c:v>0.15466675186471179</c:v>
                </c:pt>
                <c:pt idx="1636">
                  <c:v>0.1546888406635801</c:v>
                </c:pt>
                <c:pt idx="1637">
                  <c:v>0.15477711226851837</c:v>
                </c:pt>
                <c:pt idx="1638">
                  <c:v>0.15493114872685171</c:v>
                </c:pt>
                <c:pt idx="1639">
                  <c:v>0.1551284432870369</c:v>
                </c:pt>
                <c:pt idx="1640">
                  <c:v>0.15532479745370356</c:v>
                </c:pt>
                <c:pt idx="1641">
                  <c:v>0.15545519868827146</c:v>
                </c:pt>
                <c:pt idx="1642">
                  <c:v>0.15547689043209861</c:v>
                </c:pt>
                <c:pt idx="1643">
                  <c:v>0.15547689043209861</c:v>
                </c:pt>
                <c:pt idx="1644">
                  <c:v>0.15547689043209861</c:v>
                </c:pt>
                <c:pt idx="1645">
                  <c:v>0.15547689043209861</c:v>
                </c:pt>
                <c:pt idx="1646">
                  <c:v>0.15547689043209861</c:v>
                </c:pt>
                <c:pt idx="1647">
                  <c:v>0.15547689043209861</c:v>
                </c:pt>
                <c:pt idx="1648">
                  <c:v>0.15547689043209861</c:v>
                </c:pt>
                <c:pt idx="1649">
                  <c:v>0.15547689043209861</c:v>
                </c:pt>
                <c:pt idx="1650">
                  <c:v>0.15547689043209861</c:v>
                </c:pt>
                <c:pt idx="1651">
                  <c:v>0.15547689043209861</c:v>
                </c:pt>
                <c:pt idx="1652">
                  <c:v>0.15547689043209861</c:v>
                </c:pt>
                <c:pt idx="1653">
                  <c:v>0.15547689043209861</c:v>
                </c:pt>
                <c:pt idx="1654">
                  <c:v>0.15547689043209861</c:v>
                </c:pt>
                <c:pt idx="1655">
                  <c:v>0.15547689043209861</c:v>
                </c:pt>
                <c:pt idx="1656">
                  <c:v>0.15547689043209861</c:v>
                </c:pt>
                <c:pt idx="1657">
                  <c:v>0.15547689043209861</c:v>
                </c:pt>
                <c:pt idx="1658">
                  <c:v>0.15547689043209861</c:v>
                </c:pt>
                <c:pt idx="1659">
                  <c:v>0.15547689043209861</c:v>
                </c:pt>
                <c:pt idx="1660">
                  <c:v>0.15547689043209861</c:v>
                </c:pt>
                <c:pt idx="1661">
                  <c:v>0.15547689043209861</c:v>
                </c:pt>
                <c:pt idx="1662">
                  <c:v>0.15547689043209861</c:v>
                </c:pt>
                <c:pt idx="1663">
                  <c:v>0.15547689043209861</c:v>
                </c:pt>
                <c:pt idx="1664">
                  <c:v>0.15547689043209861</c:v>
                </c:pt>
                <c:pt idx="1665">
                  <c:v>0.15547689043209861</c:v>
                </c:pt>
                <c:pt idx="1666">
                  <c:v>0.15547689043209861</c:v>
                </c:pt>
                <c:pt idx="1667">
                  <c:v>0.15547689043209861</c:v>
                </c:pt>
                <c:pt idx="1668">
                  <c:v>0.15547689043209861</c:v>
                </c:pt>
                <c:pt idx="1669">
                  <c:v>0.15547689043209861</c:v>
                </c:pt>
                <c:pt idx="1670">
                  <c:v>0.15547689043209861</c:v>
                </c:pt>
                <c:pt idx="1671">
                  <c:v>0.15547689043209861</c:v>
                </c:pt>
                <c:pt idx="1672">
                  <c:v>0.15547689043209861</c:v>
                </c:pt>
                <c:pt idx="1673">
                  <c:v>0.15547689043209861</c:v>
                </c:pt>
                <c:pt idx="1674">
                  <c:v>0.15547689043209861</c:v>
                </c:pt>
                <c:pt idx="1675">
                  <c:v>0.15547689043209861</c:v>
                </c:pt>
                <c:pt idx="1676">
                  <c:v>0.15550340952932085</c:v>
                </c:pt>
                <c:pt idx="1677">
                  <c:v>0.15558290412808629</c:v>
                </c:pt>
                <c:pt idx="1678">
                  <c:v>0.15571518614969124</c:v>
                </c:pt>
                <c:pt idx="1679">
                  <c:v>0.15587354841820975</c:v>
                </c:pt>
                <c:pt idx="1680">
                  <c:v>0.15603153452932086</c:v>
                </c:pt>
                <c:pt idx="1681">
                  <c:v>0.15613660783179001</c:v>
                </c:pt>
                <c:pt idx="1682">
                  <c:v>0.15616285525977355</c:v>
                </c:pt>
                <c:pt idx="1683">
                  <c:v>0.15616285525977355</c:v>
                </c:pt>
                <c:pt idx="1684">
                  <c:v>0.15616285525977355</c:v>
                </c:pt>
                <c:pt idx="1685">
                  <c:v>0.15616285525977355</c:v>
                </c:pt>
                <c:pt idx="1686">
                  <c:v>0.15616285525977355</c:v>
                </c:pt>
                <c:pt idx="1687">
                  <c:v>0.15616285525977355</c:v>
                </c:pt>
                <c:pt idx="1688">
                  <c:v>0.15616285525977355</c:v>
                </c:pt>
                <c:pt idx="1689">
                  <c:v>0.15616285525977355</c:v>
                </c:pt>
                <c:pt idx="1690">
                  <c:v>0.15616285525977355</c:v>
                </c:pt>
                <c:pt idx="1691">
                  <c:v>0.15616285525977355</c:v>
                </c:pt>
                <c:pt idx="1692">
                  <c:v>0.15616285525977355</c:v>
                </c:pt>
                <c:pt idx="1693">
                  <c:v>0.15616285525977355</c:v>
                </c:pt>
                <c:pt idx="1694">
                  <c:v>0.15616285525977355</c:v>
                </c:pt>
                <c:pt idx="1695">
                  <c:v>0.15616285525977355</c:v>
                </c:pt>
                <c:pt idx="1696">
                  <c:v>0.15616285525977355</c:v>
                </c:pt>
                <c:pt idx="1697">
                  <c:v>0.15616285525977355</c:v>
                </c:pt>
                <c:pt idx="1698">
                  <c:v>0.15616285525977355</c:v>
                </c:pt>
                <c:pt idx="1699">
                  <c:v>0.15618972961676944</c:v>
                </c:pt>
                <c:pt idx="1700">
                  <c:v>0.15627028999485584</c:v>
                </c:pt>
                <c:pt idx="1701">
                  <c:v>0.15637753665123444</c:v>
                </c:pt>
                <c:pt idx="1702">
                  <c:v>0.15648461612654307</c:v>
                </c:pt>
                <c:pt idx="1703">
                  <c:v>0.15661825649434144</c:v>
                </c:pt>
                <c:pt idx="1704">
                  <c:v>0.15675158339763362</c:v>
                </c:pt>
                <c:pt idx="1705">
                  <c:v>0.15685807773919741</c:v>
                </c:pt>
                <c:pt idx="1706">
                  <c:v>0.15696440489969124</c:v>
                </c:pt>
                <c:pt idx="1707">
                  <c:v>0.15704402488425914</c:v>
                </c:pt>
                <c:pt idx="1708">
                  <c:v>0.15709706307870358</c:v>
                </c:pt>
                <c:pt idx="1709">
                  <c:v>0.15715005947788055</c:v>
                </c:pt>
                <c:pt idx="1710">
                  <c:v>0.15715005947788055</c:v>
                </c:pt>
                <c:pt idx="1711">
                  <c:v>0.15715005947788055</c:v>
                </c:pt>
                <c:pt idx="1712">
                  <c:v>0.15715005947788055</c:v>
                </c:pt>
                <c:pt idx="1713">
                  <c:v>0.15715005947788055</c:v>
                </c:pt>
                <c:pt idx="1714">
                  <c:v>0.15715005947788055</c:v>
                </c:pt>
                <c:pt idx="1715">
                  <c:v>0.15715005947788055</c:v>
                </c:pt>
                <c:pt idx="1716">
                  <c:v>0.15715005947788055</c:v>
                </c:pt>
                <c:pt idx="1717">
                  <c:v>0.15715005947788055</c:v>
                </c:pt>
                <c:pt idx="1718">
                  <c:v>0.15715005947788055</c:v>
                </c:pt>
                <c:pt idx="1719">
                  <c:v>0.15715005947788055</c:v>
                </c:pt>
                <c:pt idx="1720">
                  <c:v>0.15715005947788055</c:v>
                </c:pt>
                <c:pt idx="1721">
                  <c:v>0.15715005947788055</c:v>
                </c:pt>
                <c:pt idx="1722">
                  <c:v>0.15715005947788055</c:v>
                </c:pt>
                <c:pt idx="1723">
                  <c:v>0.15715005947788055</c:v>
                </c:pt>
                <c:pt idx="1724">
                  <c:v>0.15715005947788055</c:v>
                </c:pt>
                <c:pt idx="1725">
                  <c:v>0.15731456565072005</c:v>
                </c:pt>
                <c:pt idx="1726">
                  <c:v>0.15769695055298341</c:v>
                </c:pt>
                <c:pt idx="1727">
                  <c:v>0.15832082851080234</c:v>
                </c:pt>
                <c:pt idx="1728">
                  <c:v>0.15920630304783939</c:v>
                </c:pt>
                <c:pt idx="1729">
                  <c:v>0.16034302983539084</c:v>
                </c:pt>
                <c:pt idx="1730">
                  <c:v>0.16161379404578177</c:v>
                </c:pt>
                <c:pt idx="1731">
                  <c:v>0.16290978170010276</c:v>
                </c:pt>
                <c:pt idx="1732">
                  <c:v>0.16417805909207805</c:v>
                </c:pt>
                <c:pt idx="1733">
                  <c:v>0.16537100051440315</c:v>
                </c:pt>
                <c:pt idx="1734">
                  <c:v>0.16649167791923855</c:v>
                </c:pt>
                <c:pt idx="1735">
                  <c:v>0.16756640142746901</c:v>
                </c:pt>
                <c:pt idx="1736">
                  <c:v>0.16864189814814803</c:v>
                </c:pt>
                <c:pt idx="1737">
                  <c:v>0.16969382233796285</c:v>
                </c:pt>
                <c:pt idx="1738">
                  <c:v>0.17070125546553486</c:v>
                </c:pt>
                <c:pt idx="1739">
                  <c:v>0.17164373874742786</c:v>
                </c:pt>
                <c:pt idx="1740">
                  <c:v>0.17246200649434143</c:v>
                </c:pt>
                <c:pt idx="1741">
                  <c:v>0.17312136863425912</c:v>
                </c:pt>
                <c:pt idx="1742">
                  <c:v>0.17366980613425911</c:v>
                </c:pt>
                <c:pt idx="1743">
                  <c:v>0.17415078607253073</c:v>
                </c:pt>
                <c:pt idx="1744">
                  <c:v>0.17456681616512332</c:v>
                </c:pt>
                <c:pt idx="1745">
                  <c:v>0.1749588557741768</c:v>
                </c:pt>
                <c:pt idx="1746">
                  <c:v>0.17534671585648132</c:v>
                </c:pt>
                <c:pt idx="1747">
                  <c:v>0.17569202835648132</c:v>
                </c:pt>
                <c:pt idx="1748">
                  <c:v>0.17599629790380641</c:v>
                </c:pt>
                <c:pt idx="1749">
                  <c:v>0.17626019322273645</c:v>
                </c:pt>
                <c:pt idx="1750">
                  <c:v>0.17646616030092574</c:v>
                </c:pt>
                <c:pt idx="1751">
                  <c:v>0.1766523582175924</c:v>
                </c:pt>
                <c:pt idx="1752">
                  <c:v>0.17683751125257183</c:v>
                </c:pt>
                <c:pt idx="1753">
                  <c:v>0.177021619405864</c:v>
                </c:pt>
                <c:pt idx="1754">
                  <c:v>0.17720468267746894</c:v>
                </c:pt>
                <c:pt idx="1755">
                  <c:v>0.17738670106738663</c:v>
                </c:pt>
                <c:pt idx="1756">
                  <c:v>0.17756767457561709</c:v>
                </c:pt>
                <c:pt idx="1757">
                  <c:v>0.17776559606481462</c:v>
                </c:pt>
                <c:pt idx="1758">
                  <c:v>0.17796213831018498</c:v>
                </c:pt>
                <c:pt idx="1759">
                  <c:v>0.17815753118569938</c:v>
                </c:pt>
                <c:pt idx="1760">
                  <c:v>0.17836918242026728</c:v>
                </c:pt>
                <c:pt idx="1761">
                  <c:v>0.17857932902520554</c:v>
                </c:pt>
                <c:pt idx="1762">
                  <c:v>0.17878797100051419</c:v>
                </c:pt>
                <c:pt idx="1763">
                  <c:v>0.1789951083461932</c:v>
                </c:pt>
                <c:pt idx="1764">
                  <c:v>0.17921787712191337</c:v>
                </c:pt>
                <c:pt idx="1765">
                  <c:v>0.17948971354166646</c:v>
                </c:pt>
                <c:pt idx="1766">
                  <c:v>0.17985935088734548</c:v>
                </c:pt>
                <c:pt idx="1767">
                  <c:v>0.18035525173611092</c:v>
                </c:pt>
                <c:pt idx="1768">
                  <c:v>0.18100224247685165</c:v>
                </c:pt>
                <c:pt idx="1769">
                  <c:v>0.18180264274691338</c:v>
                </c:pt>
                <c:pt idx="1770">
                  <c:v>0.18270918209876524</c:v>
                </c:pt>
                <c:pt idx="1771">
                  <c:v>0.18363335905349776</c:v>
                </c:pt>
                <c:pt idx="1772">
                  <c:v>0.1845147376543208</c:v>
                </c:pt>
                <c:pt idx="1773">
                  <c:v>0.18532711226851833</c:v>
                </c:pt>
                <c:pt idx="1774">
                  <c:v>0.18603823784722204</c:v>
                </c:pt>
                <c:pt idx="1775">
                  <c:v>0.186645732060185</c:v>
                </c:pt>
                <c:pt idx="1776">
                  <c:v>0.1871934172453702</c:v>
                </c:pt>
                <c:pt idx="1777">
                  <c:v>0.18772793692129613</c:v>
                </c:pt>
                <c:pt idx="1778">
                  <c:v>0.18828878761574058</c:v>
                </c:pt>
                <c:pt idx="1779">
                  <c:v>0.18889515335648133</c:v>
                </c:pt>
                <c:pt idx="1780">
                  <c:v>0.18952239583333319</c:v>
                </c:pt>
                <c:pt idx="1781">
                  <c:v>0.19011440489969123</c:v>
                </c:pt>
                <c:pt idx="1782">
                  <c:v>0.19062405639146077</c:v>
                </c:pt>
                <c:pt idx="1783">
                  <c:v>0.19103339924125501</c:v>
                </c:pt>
                <c:pt idx="1784">
                  <c:v>0.19134571437757189</c:v>
                </c:pt>
                <c:pt idx="1785">
                  <c:v>0.19159410365226326</c:v>
                </c:pt>
                <c:pt idx="1786">
                  <c:v>0.19180845068158425</c:v>
                </c:pt>
                <c:pt idx="1787">
                  <c:v>0.19200221354166655</c:v>
                </c:pt>
                <c:pt idx="1788">
                  <c:v>0.19218559027777765</c:v>
                </c:pt>
                <c:pt idx="1789">
                  <c:v>0.19236980291923855</c:v>
                </c:pt>
                <c:pt idx="1790">
                  <c:v>0.19255997138631675</c:v>
                </c:pt>
                <c:pt idx="1791">
                  <c:v>0.19275108024691345</c:v>
                </c:pt>
                <c:pt idx="1792">
                  <c:v>0.19292586805555542</c:v>
                </c:pt>
                <c:pt idx="1793">
                  <c:v>0.1930549527391974</c:v>
                </c:pt>
                <c:pt idx="1794">
                  <c:v>0.19314949363425912</c:v>
                </c:pt>
                <c:pt idx="1795">
                  <c:v>0.19314949363425912</c:v>
                </c:pt>
                <c:pt idx="1796">
                  <c:v>0.19314949363425912</c:v>
                </c:pt>
                <c:pt idx="1797">
                  <c:v>0.19314949363425912</c:v>
                </c:pt>
                <c:pt idx="1798">
                  <c:v>0.19314949363425912</c:v>
                </c:pt>
                <c:pt idx="1799">
                  <c:v>0.19314949363425912</c:v>
                </c:pt>
                <c:pt idx="1800">
                  <c:v>0.19314949363425912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C4E-4F8E-9C25-8DC152440FA7}"/>
            </c:ext>
          </c:extLst>
        </c:ser>
        <c:ser>
          <c:idx val="1"/>
          <c:order val="1"/>
          <c:tx>
            <c:strRef>
              <c:f>Sheet1!$R$3:$R$4</c:f>
              <c:strCache>
                <c:ptCount val="2"/>
                <c:pt idx="0">
                  <c:v>Cumulative Tractive</c:v>
                </c:pt>
                <c:pt idx="1">
                  <c:v>kWh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Sheet1!$C$5:$C$1805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Sheet1!$R$5:$R$1805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7.1051954732510277E-7</c:v>
                </c:pt>
                <c:pt idx="13">
                  <c:v>1.918402777777778E-5</c:v>
                </c:pt>
                <c:pt idx="14">
                  <c:v>1.1171875000000004E-4</c:v>
                </c:pt>
                <c:pt idx="15">
                  <c:v>2.7102141203703706E-4</c:v>
                </c:pt>
                <c:pt idx="16">
                  <c:v>4.6265271347736619E-4</c:v>
                </c:pt>
                <c:pt idx="17">
                  <c:v>7.6637892232510286E-4</c:v>
                </c:pt>
                <c:pt idx="18">
                  <c:v>1.1790444958847738E-3</c:v>
                </c:pt>
                <c:pt idx="19">
                  <c:v>1.4941808127572017E-3</c:v>
                </c:pt>
                <c:pt idx="20">
                  <c:v>1.614864647633745E-3</c:v>
                </c:pt>
                <c:pt idx="21">
                  <c:v>1.6618425282921812E-3</c:v>
                </c:pt>
                <c:pt idx="22">
                  <c:v>1.7032407407407408E-3</c:v>
                </c:pt>
                <c:pt idx="23">
                  <c:v>1.7513888888888891E-3</c:v>
                </c:pt>
                <c:pt idx="24">
                  <c:v>1.873013117283951E-3</c:v>
                </c:pt>
                <c:pt idx="25">
                  <c:v>2.0532343106995886E-3</c:v>
                </c:pt>
                <c:pt idx="26">
                  <c:v>2.2732237011316874E-3</c:v>
                </c:pt>
                <c:pt idx="27">
                  <c:v>2.6081500771604942E-3</c:v>
                </c:pt>
                <c:pt idx="28">
                  <c:v>2.9905767746913584E-3</c:v>
                </c:pt>
                <c:pt idx="29">
                  <c:v>3.3746125900205762E-3</c:v>
                </c:pt>
                <c:pt idx="30">
                  <c:v>3.6680571630658436E-3</c:v>
                </c:pt>
                <c:pt idx="31">
                  <c:v>3.8456870498971194E-3</c:v>
                </c:pt>
                <c:pt idx="32">
                  <c:v>3.9723685056584366E-3</c:v>
                </c:pt>
                <c:pt idx="33">
                  <c:v>4.0732831790123462E-3</c:v>
                </c:pt>
                <c:pt idx="34">
                  <c:v>4.1289544753086429E-3</c:v>
                </c:pt>
                <c:pt idx="35">
                  <c:v>4.1289544753086429E-3</c:v>
                </c:pt>
                <c:pt idx="36">
                  <c:v>4.1289544753086429E-3</c:v>
                </c:pt>
                <c:pt idx="37">
                  <c:v>4.1289544753086429E-3</c:v>
                </c:pt>
                <c:pt idx="38">
                  <c:v>4.1289544753086429E-3</c:v>
                </c:pt>
                <c:pt idx="39">
                  <c:v>4.1289544753086429E-3</c:v>
                </c:pt>
                <c:pt idx="40">
                  <c:v>4.1289544753086429E-3</c:v>
                </c:pt>
                <c:pt idx="41">
                  <c:v>4.1289544753086429E-3</c:v>
                </c:pt>
                <c:pt idx="42">
                  <c:v>4.1289544753086429E-3</c:v>
                </c:pt>
                <c:pt idx="43">
                  <c:v>4.1289544753086429E-3</c:v>
                </c:pt>
                <c:pt idx="44">
                  <c:v>4.1289544753086429E-3</c:v>
                </c:pt>
                <c:pt idx="45">
                  <c:v>4.1289544753086429E-3</c:v>
                </c:pt>
                <c:pt idx="46">
                  <c:v>4.1289544753086429E-3</c:v>
                </c:pt>
                <c:pt idx="47">
                  <c:v>4.1289544753086429E-3</c:v>
                </c:pt>
                <c:pt idx="48">
                  <c:v>4.1289544753086429E-3</c:v>
                </c:pt>
                <c:pt idx="49">
                  <c:v>4.1289544753086429E-3</c:v>
                </c:pt>
                <c:pt idx="50">
                  <c:v>4.1289544753086429E-3</c:v>
                </c:pt>
                <c:pt idx="51">
                  <c:v>4.1289544753086429E-3</c:v>
                </c:pt>
                <c:pt idx="52">
                  <c:v>4.1289544753086429E-3</c:v>
                </c:pt>
                <c:pt idx="53">
                  <c:v>4.1289544753086429E-3</c:v>
                </c:pt>
                <c:pt idx="54">
                  <c:v>4.1289544753086429E-3</c:v>
                </c:pt>
                <c:pt idx="55">
                  <c:v>4.1289544753086429E-3</c:v>
                </c:pt>
                <c:pt idx="56">
                  <c:v>4.1289544753086429E-3</c:v>
                </c:pt>
                <c:pt idx="57">
                  <c:v>4.1364776234567909E-3</c:v>
                </c:pt>
                <c:pt idx="58">
                  <c:v>4.151900077160495E-3</c:v>
                </c:pt>
                <c:pt idx="59">
                  <c:v>4.2150945216049398E-3</c:v>
                </c:pt>
                <c:pt idx="60">
                  <c:v>4.2980372299382735E-3</c:v>
                </c:pt>
                <c:pt idx="61">
                  <c:v>4.3364052854938289E-3</c:v>
                </c:pt>
                <c:pt idx="62">
                  <c:v>4.3663097993827176E-3</c:v>
                </c:pt>
                <c:pt idx="63">
                  <c:v>4.4069347993827175E-3</c:v>
                </c:pt>
                <c:pt idx="64">
                  <c:v>4.4641107253086433E-3</c:v>
                </c:pt>
                <c:pt idx="65">
                  <c:v>4.5013085133744869E-3</c:v>
                </c:pt>
                <c:pt idx="66">
                  <c:v>4.5240033436214E-3</c:v>
                </c:pt>
                <c:pt idx="67">
                  <c:v>4.6085969650205769E-3</c:v>
                </c:pt>
                <c:pt idx="68">
                  <c:v>4.8122235082304534E-3</c:v>
                </c:pt>
                <c:pt idx="69">
                  <c:v>5.112815072016462E-3</c:v>
                </c:pt>
                <c:pt idx="70">
                  <c:v>5.4783146862139925E-3</c:v>
                </c:pt>
                <c:pt idx="71">
                  <c:v>5.8581918724279845E-3</c:v>
                </c:pt>
                <c:pt idx="72">
                  <c:v>6.1715727880658445E-3</c:v>
                </c:pt>
                <c:pt idx="73">
                  <c:v>6.3800475823045273E-3</c:v>
                </c:pt>
                <c:pt idx="74">
                  <c:v>6.5284207818930044E-3</c:v>
                </c:pt>
                <c:pt idx="75">
                  <c:v>6.6729488168724279E-3</c:v>
                </c:pt>
                <c:pt idx="76">
                  <c:v>6.8370788323045264E-3</c:v>
                </c:pt>
                <c:pt idx="77">
                  <c:v>6.9899450231481475E-3</c:v>
                </c:pt>
                <c:pt idx="78">
                  <c:v>7.0720727237654317E-3</c:v>
                </c:pt>
                <c:pt idx="79">
                  <c:v>7.0720727237654317E-3</c:v>
                </c:pt>
                <c:pt idx="80">
                  <c:v>7.0720727237654317E-3</c:v>
                </c:pt>
                <c:pt idx="81">
                  <c:v>7.0720727237654317E-3</c:v>
                </c:pt>
                <c:pt idx="82">
                  <c:v>7.0720727237654317E-3</c:v>
                </c:pt>
                <c:pt idx="83">
                  <c:v>7.0720727237654317E-3</c:v>
                </c:pt>
                <c:pt idx="84">
                  <c:v>7.0720727237654317E-3</c:v>
                </c:pt>
                <c:pt idx="85">
                  <c:v>7.0720727237654317E-3</c:v>
                </c:pt>
                <c:pt idx="86">
                  <c:v>7.0720727237654317E-3</c:v>
                </c:pt>
                <c:pt idx="87">
                  <c:v>7.0720727237654317E-3</c:v>
                </c:pt>
                <c:pt idx="88">
                  <c:v>7.0720727237654317E-3</c:v>
                </c:pt>
                <c:pt idx="89">
                  <c:v>7.0720727237654317E-3</c:v>
                </c:pt>
                <c:pt idx="90">
                  <c:v>7.0720727237654317E-3</c:v>
                </c:pt>
                <c:pt idx="91">
                  <c:v>7.0720727237654317E-3</c:v>
                </c:pt>
                <c:pt idx="92">
                  <c:v>7.0720727237654317E-3</c:v>
                </c:pt>
                <c:pt idx="93">
                  <c:v>7.0720727237654317E-3</c:v>
                </c:pt>
                <c:pt idx="94">
                  <c:v>7.0720727237654317E-3</c:v>
                </c:pt>
                <c:pt idx="95">
                  <c:v>7.0720727237654317E-3</c:v>
                </c:pt>
                <c:pt idx="96">
                  <c:v>7.0720727237654317E-3</c:v>
                </c:pt>
                <c:pt idx="97">
                  <c:v>7.0720727237654317E-3</c:v>
                </c:pt>
                <c:pt idx="98">
                  <c:v>7.0720727237654317E-3</c:v>
                </c:pt>
                <c:pt idx="99">
                  <c:v>7.0720727237654317E-3</c:v>
                </c:pt>
                <c:pt idx="100">
                  <c:v>7.0720727237654317E-3</c:v>
                </c:pt>
                <c:pt idx="101">
                  <c:v>7.0720727237654317E-3</c:v>
                </c:pt>
                <c:pt idx="102">
                  <c:v>7.0720727237654317E-3</c:v>
                </c:pt>
                <c:pt idx="103">
                  <c:v>7.0720727237654317E-3</c:v>
                </c:pt>
                <c:pt idx="104">
                  <c:v>7.0720727237654317E-3</c:v>
                </c:pt>
                <c:pt idx="105">
                  <c:v>7.0720727237654317E-3</c:v>
                </c:pt>
                <c:pt idx="106">
                  <c:v>7.0720727237654317E-3</c:v>
                </c:pt>
                <c:pt idx="107">
                  <c:v>7.0720727237654317E-3</c:v>
                </c:pt>
                <c:pt idx="108">
                  <c:v>7.0720727237654317E-3</c:v>
                </c:pt>
                <c:pt idx="109">
                  <c:v>7.0720727237654317E-3</c:v>
                </c:pt>
                <c:pt idx="110">
                  <c:v>7.0720727237654317E-3</c:v>
                </c:pt>
                <c:pt idx="111">
                  <c:v>7.0720727237654317E-3</c:v>
                </c:pt>
                <c:pt idx="112">
                  <c:v>7.0720727237654317E-3</c:v>
                </c:pt>
                <c:pt idx="113">
                  <c:v>7.0720727237654317E-3</c:v>
                </c:pt>
                <c:pt idx="114">
                  <c:v>7.0720727237654317E-3</c:v>
                </c:pt>
                <c:pt idx="115">
                  <c:v>7.0720727237654317E-3</c:v>
                </c:pt>
                <c:pt idx="116">
                  <c:v>7.0720727237654317E-3</c:v>
                </c:pt>
                <c:pt idx="117">
                  <c:v>7.0720727237654317E-3</c:v>
                </c:pt>
                <c:pt idx="118">
                  <c:v>7.0720727237654317E-3</c:v>
                </c:pt>
                <c:pt idx="119">
                  <c:v>7.0720727237654317E-3</c:v>
                </c:pt>
                <c:pt idx="120">
                  <c:v>7.0720727237654317E-3</c:v>
                </c:pt>
                <c:pt idx="121">
                  <c:v>7.0720727237654317E-3</c:v>
                </c:pt>
                <c:pt idx="122">
                  <c:v>7.0720727237654317E-3</c:v>
                </c:pt>
                <c:pt idx="123">
                  <c:v>7.0720727237654317E-3</c:v>
                </c:pt>
                <c:pt idx="124">
                  <c:v>7.0720727237654317E-3</c:v>
                </c:pt>
                <c:pt idx="125">
                  <c:v>7.0720727237654317E-3</c:v>
                </c:pt>
                <c:pt idx="126">
                  <c:v>7.0720727237654317E-3</c:v>
                </c:pt>
                <c:pt idx="127">
                  <c:v>7.0720727237654317E-3</c:v>
                </c:pt>
                <c:pt idx="128">
                  <c:v>7.0720727237654317E-3</c:v>
                </c:pt>
                <c:pt idx="129">
                  <c:v>7.0720727237654317E-3</c:v>
                </c:pt>
                <c:pt idx="130">
                  <c:v>7.0720727237654317E-3</c:v>
                </c:pt>
                <c:pt idx="131">
                  <c:v>7.0720727237654317E-3</c:v>
                </c:pt>
                <c:pt idx="132">
                  <c:v>7.0720727237654317E-3</c:v>
                </c:pt>
                <c:pt idx="133">
                  <c:v>7.0720727237654317E-3</c:v>
                </c:pt>
                <c:pt idx="134">
                  <c:v>7.0720727237654317E-3</c:v>
                </c:pt>
                <c:pt idx="135">
                  <c:v>7.0720727237654317E-3</c:v>
                </c:pt>
                <c:pt idx="136">
                  <c:v>7.0720727237654317E-3</c:v>
                </c:pt>
                <c:pt idx="137">
                  <c:v>7.0720727237654317E-3</c:v>
                </c:pt>
                <c:pt idx="138">
                  <c:v>7.0728668338477362E-3</c:v>
                </c:pt>
                <c:pt idx="139">
                  <c:v>7.0962930812757197E-3</c:v>
                </c:pt>
                <c:pt idx="140">
                  <c:v>7.2212191358024683E-3</c:v>
                </c:pt>
                <c:pt idx="141">
                  <c:v>7.4730565200617277E-3</c:v>
                </c:pt>
                <c:pt idx="142">
                  <c:v>7.7198157793209867E-3</c:v>
                </c:pt>
                <c:pt idx="143">
                  <c:v>7.8580536265432082E-3</c:v>
                </c:pt>
                <c:pt idx="144">
                  <c:v>7.9370675797325093E-3</c:v>
                </c:pt>
                <c:pt idx="145">
                  <c:v>8.0631221064814806E-3</c:v>
                </c:pt>
                <c:pt idx="146">
                  <c:v>8.2822964891975295E-3</c:v>
                </c:pt>
                <c:pt idx="147">
                  <c:v>8.5423884387860072E-3</c:v>
                </c:pt>
                <c:pt idx="148">
                  <c:v>8.7623569315843607E-3</c:v>
                </c:pt>
                <c:pt idx="149">
                  <c:v>8.8905012217078173E-3</c:v>
                </c:pt>
                <c:pt idx="150">
                  <c:v>8.9029562114197516E-3</c:v>
                </c:pt>
                <c:pt idx="151">
                  <c:v>8.9029562114197516E-3</c:v>
                </c:pt>
                <c:pt idx="152">
                  <c:v>8.9029562114197516E-3</c:v>
                </c:pt>
                <c:pt idx="153">
                  <c:v>8.9029562114197516E-3</c:v>
                </c:pt>
                <c:pt idx="154">
                  <c:v>8.9029562114197516E-3</c:v>
                </c:pt>
                <c:pt idx="155">
                  <c:v>8.9029562114197516E-3</c:v>
                </c:pt>
                <c:pt idx="156">
                  <c:v>8.9029562114197516E-3</c:v>
                </c:pt>
                <c:pt idx="157">
                  <c:v>8.9582513503086401E-3</c:v>
                </c:pt>
                <c:pt idx="158">
                  <c:v>9.0937934027777757E-3</c:v>
                </c:pt>
                <c:pt idx="159">
                  <c:v>9.3094569830246901E-3</c:v>
                </c:pt>
                <c:pt idx="160">
                  <c:v>9.5698832947530843E-3</c:v>
                </c:pt>
                <c:pt idx="161">
                  <c:v>9.8339457947530847E-3</c:v>
                </c:pt>
                <c:pt idx="162">
                  <c:v>1.0057759452160493E-2</c:v>
                </c:pt>
                <c:pt idx="163">
                  <c:v>1.0288469328703703E-2</c:v>
                </c:pt>
                <c:pt idx="164">
                  <c:v>1.050423739711934E-2</c:v>
                </c:pt>
                <c:pt idx="165">
                  <c:v>1.0673215663580246E-2</c:v>
                </c:pt>
                <c:pt idx="166">
                  <c:v>1.081408661265432E-2</c:v>
                </c:pt>
                <c:pt idx="167">
                  <c:v>1.1029165059156378E-2</c:v>
                </c:pt>
                <c:pt idx="168">
                  <c:v>1.1323403742283951E-2</c:v>
                </c:pt>
                <c:pt idx="169">
                  <c:v>1.154107349537037E-2</c:v>
                </c:pt>
                <c:pt idx="170">
                  <c:v>1.1556955697016461E-2</c:v>
                </c:pt>
                <c:pt idx="171">
                  <c:v>1.1556955697016461E-2</c:v>
                </c:pt>
                <c:pt idx="172">
                  <c:v>1.1556955697016461E-2</c:v>
                </c:pt>
                <c:pt idx="173">
                  <c:v>1.1556955697016461E-2</c:v>
                </c:pt>
                <c:pt idx="174">
                  <c:v>1.1556955697016461E-2</c:v>
                </c:pt>
                <c:pt idx="175">
                  <c:v>1.1556955697016461E-2</c:v>
                </c:pt>
                <c:pt idx="176">
                  <c:v>1.1588427533436214E-2</c:v>
                </c:pt>
                <c:pt idx="177">
                  <c:v>1.1734564686213991E-2</c:v>
                </c:pt>
                <c:pt idx="178">
                  <c:v>1.19262795781893E-2</c:v>
                </c:pt>
                <c:pt idx="179">
                  <c:v>1.2036117541152263E-2</c:v>
                </c:pt>
                <c:pt idx="180">
                  <c:v>1.2054674639917695E-2</c:v>
                </c:pt>
                <c:pt idx="181">
                  <c:v>1.2054674639917695E-2</c:v>
                </c:pt>
                <c:pt idx="182">
                  <c:v>1.2054674639917695E-2</c:v>
                </c:pt>
                <c:pt idx="183">
                  <c:v>1.2054674639917695E-2</c:v>
                </c:pt>
                <c:pt idx="184">
                  <c:v>1.2054674639917695E-2</c:v>
                </c:pt>
                <c:pt idx="185">
                  <c:v>1.2054674639917695E-2</c:v>
                </c:pt>
                <c:pt idx="186">
                  <c:v>1.2054674639917695E-2</c:v>
                </c:pt>
                <c:pt idx="187">
                  <c:v>1.2054674639917695E-2</c:v>
                </c:pt>
                <c:pt idx="188">
                  <c:v>1.2054674639917695E-2</c:v>
                </c:pt>
                <c:pt idx="189">
                  <c:v>1.2054674639917695E-2</c:v>
                </c:pt>
                <c:pt idx="190">
                  <c:v>1.2054674639917695E-2</c:v>
                </c:pt>
                <c:pt idx="191">
                  <c:v>1.2054674639917695E-2</c:v>
                </c:pt>
                <c:pt idx="192">
                  <c:v>1.2054674639917695E-2</c:v>
                </c:pt>
                <c:pt idx="193">
                  <c:v>1.2054674639917695E-2</c:v>
                </c:pt>
                <c:pt idx="194">
                  <c:v>1.2054674639917695E-2</c:v>
                </c:pt>
                <c:pt idx="195">
                  <c:v>1.2054674639917695E-2</c:v>
                </c:pt>
                <c:pt idx="196">
                  <c:v>1.2054674639917695E-2</c:v>
                </c:pt>
                <c:pt idx="197">
                  <c:v>1.2054674639917695E-2</c:v>
                </c:pt>
                <c:pt idx="198">
                  <c:v>1.2067213220164609E-2</c:v>
                </c:pt>
                <c:pt idx="199">
                  <c:v>1.2093335262345678E-2</c:v>
                </c:pt>
                <c:pt idx="200">
                  <c:v>1.2134085648148147E-2</c:v>
                </c:pt>
                <c:pt idx="201">
                  <c:v>1.2192599022633744E-2</c:v>
                </c:pt>
                <c:pt idx="202">
                  <c:v>1.2270965149176954E-2</c:v>
                </c:pt>
                <c:pt idx="203">
                  <c:v>1.2408889531893003E-2</c:v>
                </c:pt>
                <c:pt idx="204">
                  <c:v>1.2595505401234566E-2</c:v>
                </c:pt>
                <c:pt idx="205">
                  <c:v>1.2808159722222221E-2</c:v>
                </c:pt>
                <c:pt idx="206">
                  <c:v>1.3091657021604936E-2</c:v>
                </c:pt>
                <c:pt idx="207">
                  <c:v>1.341770190329218E-2</c:v>
                </c:pt>
                <c:pt idx="208">
                  <c:v>1.3733172582304526E-2</c:v>
                </c:pt>
                <c:pt idx="209">
                  <c:v>1.4107658179012345E-2</c:v>
                </c:pt>
                <c:pt idx="210">
                  <c:v>1.4512236368312757E-2</c:v>
                </c:pt>
                <c:pt idx="211">
                  <c:v>1.4825700874485596E-2</c:v>
                </c:pt>
                <c:pt idx="212">
                  <c:v>1.5071457047325102E-2</c:v>
                </c:pt>
                <c:pt idx="213">
                  <c:v>1.5274582047325102E-2</c:v>
                </c:pt>
                <c:pt idx="214">
                  <c:v>1.5500610853909465E-2</c:v>
                </c:pt>
                <c:pt idx="215">
                  <c:v>1.5806844778806586E-2</c:v>
                </c:pt>
                <c:pt idx="216">
                  <c:v>1.6183002186213994E-2</c:v>
                </c:pt>
                <c:pt idx="217">
                  <c:v>1.6576713605967082E-2</c:v>
                </c:pt>
                <c:pt idx="218">
                  <c:v>1.6935108024691361E-2</c:v>
                </c:pt>
                <c:pt idx="219">
                  <c:v>1.723118569958848E-2</c:v>
                </c:pt>
                <c:pt idx="220">
                  <c:v>1.7458510159465025E-2</c:v>
                </c:pt>
                <c:pt idx="221">
                  <c:v>1.7601679848251034E-2</c:v>
                </c:pt>
                <c:pt idx="222">
                  <c:v>1.7690452996399181E-2</c:v>
                </c:pt>
                <c:pt idx="223">
                  <c:v>1.7768714634773666E-2</c:v>
                </c:pt>
                <c:pt idx="224">
                  <c:v>1.7847415123456792E-2</c:v>
                </c:pt>
                <c:pt idx="225">
                  <c:v>1.7960680298353911E-2</c:v>
                </c:pt>
                <c:pt idx="226">
                  <c:v>1.8086651234567902E-2</c:v>
                </c:pt>
                <c:pt idx="227">
                  <c:v>1.8202215149176956E-2</c:v>
                </c:pt>
                <c:pt idx="228">
                  <c:v>1.8307163065843624E-2</c:v>
                </c:pt>
                <c:pt idx="229">
                  <c:v>1.8389374356995888E-2</c:v>
                </c:pt>
                <c:pt idx="230">
                  <c:v>1.8424795846193418E-2</c:v>
                </c:pt>
                <c:pt idx="231">
                  <c:v>1.8424795846193418E-2</c:v>
                </c:pt>
                <c:pt idx="232">
                  <c:v>1.8424795846193418E-2</c:v>
                </c:pt>
                <c:pt idx="233">
                  <c:v>1.8424795846193418E-2</c:v>
                </c:pt>
                <c:pt idx="234">
                  <c:v>1.8424795846193418E-2</c:v>
                </c:pt>
                <c:pt idx="235">
                  <c:v>1.8424795846193418E-2</c:v>
                </c:pt>
                <c:pt idx="236">
                  <c:v>1.8424795846193418E-2</c:v>
                </c:pt>
                <c:pt idx="237">
                  <c:v>1.8424795846193418E-2</c:v>
                </c:pt>
                <c:pt idx="238">
                  <c:v>1.8424795846193418E-2</c:v>
                </c:pt>
                <c:pt idx="239">
                  <c:v>1.8424795846193418E-2</c:v>
                </c:pt>
                <c:pt idx="240">
                  <c:v>1.8424795846193418E-2</c:v>
                </c:pt>
                <c:pt idx="241">
                  <c:v>1.8424795846193418E-2</c:v>
                </c:pt>
                <c:pt idx="242">
                  <c:v>1.8424795846193418E-2</c:v>
                </c:pt>
                <c:pt idx="243">
                  <c:v>1.8424795846193418E-2</c:v>
                </c:pt>
                <c:pt idx="244">
                  <c:v>1.8424795846193418E-2</c:v>
                </c:pt>
                <c:pt idx="245">
                  <c:v>1.8424795846193418E-2</c:v>
                </c:pt>
                <c:pt idx="246">
                  <c:v>1.8424795846193418E-2</c:v>
                </c:pt>
                <c:pt idx="247">
                  <c:v>1.8424795846193418E-2</c:v>
                </c:pt>
                <c:pt idx="248">
                  <c:v>1.8424795846193418E-2</c:v>
                </c:pt>
                <c:pt idx="249">
                  <c:v>1.8424795846193418E-2</c:v>
                </c:pt>
                <c:pt idx="250">
                  <c:v>1.8424795846193418E-2</c:v>
                </c:pt>
                <c:pt idx="251">
                  <c:v>1.8424795846193418E-2</c:v>
                </c:pt>
                <c:pt idx="252">
                  <c:v>1.8424795846193418E-2</c:v>
                </c:pt>
                <c:pt idx="253">
                  <c:v>1.8424795846193418E-2</c:v>
                </c:pt>
                <c:pt idx="254">
                  <c:v>1.8424795846193418E-2</c:v>
                </c:pt>
                <c:pt idx="255">
                  <c:v>1.8424795846193418E-2</c:v>
                </c:pt>
                <c:pt idx="256">
                  <c:v>1.8424795846193418E-2</c:v>
                </c:pt>
                <c:pt idx="257">
                  <c:v>1.8424795846193418E-2</c:v>
                </c:pt>
                <c:pt idx="258">
                  <c:v>1.8534215856481483E-2</c:v>
                </c:pt>
                <c:pt idx="259">
                  <c:v>1.8728731031378603E-2</c:v>
                </c:pt>
                <c:pt idx="260">
                  <c:v>1.895689139660494E-2</c:v>
                </c:pt>
                <c:pt idx="261">
                  <c:v>1.9204152199074075E-2</c:v>
                </c:pt>
                <c:pt idx="262">
                  <c:v>1.9499540252057614E-2</c:v>
                </c:pt>
                <c:pt idx="263">
                  <c:v>1.9907378472222223E-2</c:v>
                </c:pt>
                <c:pt idx="264">
                  <c:v>2.0409966563786009E-2</c:v>
                </c:pt>
                <c:pt idx="265">
                  <c:v>2.0900329539609054E-2</c:v>
                </c:pt>
                <c:pt idx="266">
                  <c:v>2.1283383166152265E-2</c:v>
                </c:pt>
                <c:pt idx="267">
                  <c:v>2.1615906314300413E-2</c:v>
                </c:pt>
                <c:pt idx="268">
                  <c:v>2.193864936985597E-2</c:v>
                </c:pt>
                <c:pt idx="269">
                  <c:v>2.221700585133745E-2</c:v>
                </c:pt>
                <c:pt idx="270">
                  <c:v>2.2370478073559671E-2</c:v>
                </c:pt>
                <c:pt idx="271">
                  <c:v>2.2370478073559671E-2</c:v>
                </c:pt>
                <c:pt idx="272">
                  <c:v>2.2370478073559671E-2</c:v>
                </c:pt>
                <c:pt idx="273">
                  <c:v>2.2370478073559671E-2</c:v>
                </c:pt>
                <c:pt idx="274">
                  <c:v>2.2370478073559671E-2</c:v>
                </c:pt>
                <c:pt idx="275">
                  <c:v>2.2370478073559671E-2</c:v>
                </c:pt>
                <c:pt idx="276">
                  <c:v>2.2370478073559671E-2</c:v>
                </c:pt>
                <c:pt idx="277">
                  <c:v>2.2370478073559671E-2</c:v>
                </c:pt>
                <c:pt idx="278">
                  <c:v>2.2370478073559671E-2</c:v>
                </c:pt>
                <c:pt idx="279">
                  <c:v>2.2370478073559671E-2</c:v>
                </c:pt>
                <c:pt idx="280">
                  <c:v>2.2370478073559671E-2</c:v>
                </c:pt>
                <c:pt idx="281">
                  <c:v>2.2433797903806584E-2</c:v>
                </c:pt>
                <c:pt idx="282">
                  <c:v>2.2740073623971194E-2</c:v>
                </c:pt>
                <c:pt idx="283">
                  <c:v>2.3145863876028808E-2</c:v>
                </c:pt>
                <c:pt idx="284">
                  <c:v>2.3619195280349795E-2</c:v>
                </c:pt>
                <c:pt idx="285">
                  <c:v>2.4132273984053498E-2</c:v>
                </c:pt>
                <c:pt idx="286">
                  <c:v>2.4648111175411522E-2</c:v>
                </c:pt>
                <c:pt idx="287">
                  <c:v>2.5209463413065843E-2</c:v>
                </c:pt>
                <c:pt idx="288">
                  <c:v>2.581633069701646E-2</c:v>
                </c:pt>
                <c:pt idx="289">
                  <c:v>2.633032889660494E-2</c:v>
                </c:pt>
                <c:pt idx="290">
                  <c:v>2.6587369791666669E-2</c:v>
                </c:pt>
                <c:pt idx="291">
                  <c:v>2.6587369791666669E-2</c:v>
                </c:pt>
                <c:pt idx="292">
                  <c:v>2.6587369791666669E-2</c:v>
                </c:pt>
                <c:pt idx="293">
                  <c:v>2.6587369791666669E-2</c:v>
                </c:pt>
                <c:pt idx="294">
                  <c:v>2.6587369791666669E-2</c:v>
                </c:pt>
                <c:pt idx="295">
                  <c:v>2.6587369791666669E-2</c:v>
                </c:pt>
                <c:pt idx="296">
                  <c:v>2.6587369791666669E-2</c:v>
                </c:pt>
                <c:pt idx="297">
                  <c:v>2.6626490162037039E-2</c:v>
                </c:pt>
                <c:pt idx="298">
                  <c:v>2.6675704089506175E-2</c:v>
                </c:pt>
                <c:pt idx="299">
                  <c:v>2.669547325102881E-2</c:v>
                </c:pt>
                <c:pt idx="300">
                  <c:v>2.669547325102881E-2</c:v>
                </c:pt>
                <c:pt idx="301">
                  <c:v>2.669547325102881E-2</c:v>
                </c:pt>
                <c:pt idx="302">
                  <c:v>2.669547325102881E-2</c:v>
                </c:pt>
                <c:pt idx="303">
                  <c:v>2.669547325102881E-2</c:v>
                </c:pt>
                <c:pt idx="304">
                  <c:v>2.669547325102881E-2</c:v>
                </c:pt>
                <c:pt idx="305">
                  <c:v>2.669547325102881E-2</c:v>
                </c:pt>
                <c:pt idx="306">
                  <c:v>2.669547325102881E-2</c:v>
                </c:pt>
                <c:pt idx="307">
                  <c:v>2.669547325102881E-2</c:v>
                </c:pt>
                <c:pt idx="308">
                  <c:v>2.669547325102881E-2</c:v>
                </c:pt>
                <c:pt idx="309">
                  <c:v>2.669547325102881E-2</c:v>
                </c:pt>
                <c:pt idx="310">
                  <c:v>2.669547325102881E-2</c:v>
                </c:pt>
                <c:pt idx="311">
                  <c:v>2.669547325102881E-2</c:v>
                </c:pt>
                <c:pt idx="312">
                  <c:v>2.669547325102881E-2</c:v>
                </c:pt>
                <c:pt idx="313">
                  <c:v>2.669547325102881E-2</c:v>
                </c:pt>
                <c:pt idx="314">
                  <c:v>2.669547325102881E-2</c:v>
                </c:pt>
                <c:pt idx="315">
                  <c:v>2.669547325102881E-2</c:v>
                </c:pt>
                <c:pt idx="316">
                  <c:v>2.669547325102881E-2</c:v>
                </c:pt>
                <c:pt idx="317">
                  <c:v>2.669547325102881E-2</c:v>
                </c:pt>
                <c:pt idx="318">
                  <c:v>2.669547325102881E-2</c:v>
                </c:pt>
                <c:pt idx="319">
                  <c:v>2.669547325102881E-2</c:v>
                </c:pt>
                <c:pt idx="320">
                  <c:v>2.669547325102881E-2</c:v>
                </c:pt>
                <c:pt idx="321">
                  <c:v>2.669547325102881E-2</c:v>
                </c:pt>
                <c:pt idx="322">
                  <c:v>2.669547325102881E-2</c:v>
                </c:pt>
                <c:pt idx="323">
                  <c:v>2.669547325102881E-2</c:v>
                </c:pt>
                <c:pt idx="324">
                  <c:v>2.669547325102881E-2</c:v>
                </c:pt>
                <c:pt idx="325">
                  <c:v>2.669547325102881E-2</c:v>
                </c:pt>
                <c:pt idx="326">
                  <c:v>2.669547325102881E-2</c:v>
                </c:pt>
                <c:pt idx="327">
                  <c:v>2.669547325102881E-2</c:v>
                </c:pt>
                <c:pt idx="328">
                  <c:v>2.669547325102881E-2</c:v>
                </c:pt>
                <c:pt idx="329">
                  <c:v>2.669547325102881E-2</c:v>
                </c:pt>
                <c:pt idx="330">
                  <c:v>2.669547325102881E-2</c:v>
                </c:pt>
                <c:pt idx="331">
                  <c:v>2.669547325102881E-2</c:v>
                </c:pt>
                <c:pt idx="332">
                  <c:v>2.669547325102881E-2</c:v>
                </c:pt>
                <c:pt idx="333">
                  <c:v>2.669547325102881E-2</c:v>
                </c:pt>
                <c:pt idx="334">
                  <c:v>2.669547325102881E-2</c:v>
                </c:pt>
                <c:pt idx="335">
                  <c:v>2.669547325102881E-2</c:v>
                </c:pt>
                <c:pt idx="336">
                  <c:v>2.669547325102881E-2</c:v>
                </c:pt>
                <c:pt idx="337">
                  <c:v>2.669547325102881E-2</c:v>
                </c:pt>
                <c:pt idx="338">
                  <c:v>2.6728804976851855E-2</c:v>
                </c:pt>
                <c:pt idx="339">
                  <c:v>2.6835006751543211E-2</c:v>
                </c:pt>
                <c:pt idx="340">
                  <c:v>2.7047034143518521E-2</c:v>
                </c:pt>
                <c:pt idx="341">
                  <c:v>2.732482638888889E-2</c:v>
                </c:pt>
                <c:pt idx="342">
                  <c:v>2.7521243248456791E-2</c:v>
                </c:pt>
                <c:pt idx="343">
                  <c:v>2.758393614969136E-2</c:v>
                </c:pt>
                <c:pt idx="344">
                  <c:v>2.7610371656378602E-2</c:v>
                </c:pt>
                <c:pt idx="345">
                  <c:v>2.7668989519032922E-2</c:v>
                </c:pt>
                <c:pt idx="346">
                  <c:v>2.7729676247427983E-2</c:v>
                </c:pt>
                <c:pt idx="347">
                  <c:v>2.7768587641460906E-2</c:v>
                </c:pt>
                <c:pt idx="348">
                  <c:v>2.783088348765432E-2</c:v>
                </c:pt>
                <c:pt idx="349">
                  <c:v>2.7888769933127572E-2</c:v>
                </c:pt>
                <c:pt idx="350">
                  <c:v>2.7918131108539097E-2</c:v>
                </c:pt>
                <c:pt idx="351">
                  <c:v>2.7918131108539097E-2</c:v>
                </c:pt>
                <c:pt idx="352">
                  <c:v>2.7918131108539097E-2</c:v>
                </c:pt>
                <c:pt idx="353">
                  <c:v>2.7918131108539097E-2</c:v>
                </c:pt>
                <c:pt idx="354">
                  <c:v>2.7918131108539097E-2</c:v>
                </c:pt>
                <c:pt idx="355">
                  <c:v>2.7929791988168726E-2</c:v>
                </c:pt>
                <c:pt idx="356">
                  <c:v>2.7947408693415641E-2</c:v>
                </c:pt>
                <c:pt idx="357">
                  <c:v>2.7947408693415641E-2</c:v>
                </c:pt>
                <c:pt idx="358">
                  <c:v>2.7947408693415641E-2</c:v>
                </c:pt>
                <c:pt idx="359">
                  <c:v>2.7947408693415641E-2</c:v>
                </c:pt>
                <c:pt idx="360">
                  <c:v>2.7947408693415641E-2</c:v>
                </c:pt>
                <c:pt idx="361">
                  <c:v>2.7947408693415641E-2</c:v>
                </c:pt>
                <c:pt idx="362">
                  <c:v>2.7947408693415641E-2</c:v>
                </c:pt>
                <c:pt idx="363">
                  <c:v>2.7947408693415641E-2</c:v>
                </c:pt>
                <c:pt idx="364">
                  <c:v>2.7947408693415641E-2</c:v>
                </c:pt>
                <c:pt idx="365">
                  <c:v>2.7951734503600827E-2</c:v>
                </c:pt>
                <c:pt idx="366">
                  <c:v>2.7973468042695477E-2</c:v>
                </c:pt>
                <c:pt idx="367">
                  <c:v>2.8031061921296299E-2</c:v>
                </c:pt>
                <c:pt idx="368">
                  <c:v>2.8137284593621401E-2</c:v>
                </c:pt>
                <c:pt idx="369">
                  <c:v>2.8245325360082306E-2</c:v>
                </c:pt>
                <c:pt idx="370">
                  <c:v>2.8296106610082306E-2</c:v>
                </c:pt>
                <c:pt idx="371">
                  <c:v>2.8296106610082306E-2</c:v>
                </c:pt>
                <c:pt idx="372">
                  <c:v>2.8296106610082306E-2</c:v>
                </c:pt>
                <c:pt idx="373">
                  <c:v>2.8296106610082306E-2</c:v>
                </c:pt>
                <c:pt idx="374">
                  <c:v>2.8296106610082306E-2</c:v>
                </c:pt>
                <c:pt idx="375">
                  <c:v>2.8296106610082306E-2</c:v>
                </c:pt>
                <c:pt idx="376">
                  <c:v>2.8296106610082306E-2</c:v>
                </c:pt>
                <c:pt idx="377">
                  <c:v>2.8296106610082306E-2</c:v>
                </c:pt>
                <c:pt idx="378">
                  <c:v>2.8296106610082306E-2</c:v>
                </c:pt>
                <c:pt idx="379">
                  <c:v>2.8296106610082306E-2</c:v>
                </c:pt>
                <c:pt idx="380">
                  <c:v>2.8296106610082306E-2</c:v>
                </c:pt>
                <c:pt idx="381">
                  <c:v>2.8296106610082306E-2</c:v>
                </c:pt>
                <c:pt idx="382">
                  <c:v>2.8296106610082306E-2</c:v>
                </c:pt>
                <c:pt idx="383">
                  <c:v>2.8296106610082306E-2</c:v>
                </c:pt>
                <c:pt idx="384">
                  <c:v>2.8296106610082306E-2</c:v>
                </c:pt>
                <c:pt idx="385">
                  <c:v>2.8296106610082306E-2</c:v>
                </c:pt>
                <c:pt idx="386">
                  <c:v>2.8296106610082306E-2</c:v>
                </c:pt>
                <c:pt idx="387">
                  <c:v>2.8296106610082306E-2</c:v>
                </c:pt>
                <c:pt idx="388">
                  <c:v>2.8296106610082306E-2</c:v>
                </c:pt>
                <c:pt idx="389">
                  <c:v>2.8296106610082306E-2</c:v>
                </c:pt>
                <c:pt idx="390">
                  <c:v>2.8296106610082306E-2</c:v>
                </c:pt>
                <c:pt idx="391">
                  <c:v>2.8296106610082306E-2</c:v>
                </c:pt>
                <c:pt idx="392">
                  <c:v>2.8298300861625516E-2</c:v>
                </c:pt>
                <c:pt idx="393">
                  <c:v>2.831717142489712E-2</c:v>
                </c:pt>
                <c:pt idx="394">
                  <c:v>2.8379362782921812E-2</c:v>
                </c:pt>
                <c:pt idx="395">
                  <c:v>2.850945055298354E-2</c:v>
                </c:pt>
                <c:pt idx="396">
                  <c:v>2.8722794495884774E-2</c:v>
                </c:pt>
                <c:pt idx="397">
                  <c:v>2.9021129115226339E-2</c:v>
                </c:pt>
                <c:pt idx="398">
                  <c:v>2.935306712962963E-2</c:v>
                </c:pt>
                <c:pt idx="399">
                  <c:v>2.9590756815843621E-2</c:v>
                </c:pt>
                <c:pt idx="400">
                  <c:v>2.9665653935185186E-2</c:v>
                </c:pt>
                <c:pt idx="401">
                  <c:v>2.9665653935185186E-2</c:v>
                </c:pt>
                <c:pt idx="402">
                  <c:v>2.9665653935185186E-2</c:v>
                </c:pt>
                <c:pt idx="403">
                  <c:v>2.9665653935185186E-2</c:v>
                </c:pt>
                <c:pt idx="404">
                  <c:v>2.9665653935185186E-2</c:v>
                </c:pt>
                <c:pt idx="405">
                  <c:v>2.9665653935185186E-2</c:v>
                </c:pt>
                <c:pt idx="406">
                  <c:v>2.9665653935185186E-2</c:v>
                </c:pt>
                <c:pt idx="407">
                  <c:v>2.9665653935185186E-2</c:v>
                </c:pt>
                <c:pt idx="408">
                  <c:v>2.9665653935185186E-2</c:v>
                </c:pt>
                <c:pt idx="409">
                  <c:v>2.9665653935185186E-2</c:v>
                </c:pt>
                <c:pt idx="410">
                  <c:v>2.9665653935185186E-2</c:v>
                </c:pt>
                <c:pt idx="411">
                  <c:v>2.9674430941358024E-2</c:v>
                </c:pt>
                <c:pt idx="412">
                  <c:v>2.9689268261316872E-2</c:v>
                </c:pt>
                <c:pt idx="413">
                  <c:v>2.9710479359567901E-2</c:v>
                </c:pt>
                <c:pt idx="414">
                  <c:v>2.9754071823559672E-2</c:v>
                </c:pt>
                <c:pt idx="415">
                  <c:v>2.9837139917695474E-2</c:v>
                </c:pt>
                <c:pt idx="416">
                  <c:v>2.9938953189300413E-2</c:v>
                </c:pt>
                <c:pt idx="417">
                  <c:v>3.0005386766975312E-2</c:v>
                </c:pt>
                <c:pt idx="418">
                  <c:v>3.0009378215020577E-2</c:v>
                </c:pt>
                <c:pt idx="419">
                  <c:v>3.0009378215020577E-2</c:v>
                </c:pt>
                <c:pt idx="420">
                  <c:v>3.0009378215020577E-2</c:v>
                </c:pt>
                <c:pt idx="421">
                  <c:v>3.0009378215020577E-2</c:v>
                </c:pt>
                <c:pt idx="422">
                  <c:v>3.0009378215020577E-2</c:v>
                </c:pt>
                <c:pt idx="423">
                  <c:v>3.004365033436214E-2</c:v>
                </c:pt>
                <c:pt idx="424">
                  <c:v>3.0140698945473252E-2</c:v>
                </c:pt>
                <c:pt idx="425">
                  <c:v>3.0356237139917697E-2</c:v>
                </c:pt>
                <c:pt idx="426">
                  <c:v>3.0748234953703706E-2</c:v>
                </c:pt>
                <c:pt idx="427">
                  <c:v>3.1263570601851851E-2</c:v>
                </c:pt>
                <c:pt idx="428">
                  <c:v>3.165978973765432E-2</c:v>
                </c:pt>
                <c:pt idx="429">
                  <c:v>3.1792406121399178E-2</c:v>
                </c:pt>
                <c:pt idx="430">
                  <c:v>3.1792406121399178E-2</c:v>
                </c:pt>
                <c:pt idx="431">
                  <c:v>3.1792406121399178E-2</c:v>
                </c:pt>
                <c:pt idx="432">
                  <c:v>3.1792406121399178E-2</c:v>
                </c:pt>
                <c:pt idx="433">
                  <c:v>3.1792406121399178E-2</c:v>
                </c:pt>
                <c:pt idx="434">
                  <c:v>3.1792406121399178E-2</c:v>
                </c:pt>
                <c:pt idx="435">
                  <c:v>3.1792406121399178E-2</c:v>
                </c:pt>
                <c:pt idx="436">
                  <c:v>3.1792406121399178E-2</c:v>
                </c:pt>
                <c:pt idx="437">
                  <c:v>3.1792406121399178E-2</c:v>
                </c:pt>
                <c:pt idx="438">
                  <c:v>3.1792406121399178E-2</c:v>
                </c:pt>
                <c:pt idx="439">
                  <c:v>3.1792406121399178E-2</c:v>
                </c:pt>
                <c:pt idx="440">
                  <c:v>3.1792406121399178E-2</c:v>
                </c:pt>
                <c:pt idx="441">
                  <c:v>3.1792406121399178E-2</c:v>
                </c:pt>
                <c:pt idx="442">
                  <c:v>3.1792406121399178E-2</c:v>
                </c:pt>
                <c:pt idx="443">
                  <c:v>3.1792406121399178E-2</c:v>
                </c:pt>
                <c:pt idx="444">
                  <c:v>3.1792406121399178E-2</c:v>
                </c:pt>
                <c:pt idx="445">
                  <c:v>3.1792406121399178E-2</c:v>
                </c:pt>
                <c:pt idx="446">
                  <c:v>3.1792406121399178E-2</c:v>
                </c:pt>
                <c:pt idx="447">
                  <c:v>3.1792406121399178E-2</c:v>
                </c:pt>
                <c:pt idx="448">
                  <c:v>3.1792406121399178E-2</c:v>
                </c:pt>
                <c:pt idx="449">
                  <c:v>3.1792406121399178E-2</c:v>
                </c:pt>
                <c:pt idx="450">
                  <c:v>3.1792406121399178E-2</c:v>
                </c:pt>
                <c:pt idx="451">
                  <c:v>3.1792406121399178E-2</c:v>
                </c:pt>
                <c:pt idx="452">
                  <c:v>3.1792406121399178E-2</c:v>
                </c:pt>
                <c:pt idx="453">
                  <c:v>3.1792406121399178E-2</c:v>
                </c:pt>
                <c:pt idx="454">
                  <c:v>3.1792406121399178E-2</c:v>
                </c:pt>
                <c:pt idx="455">
                  <c:v>3.1792406121399178E-2</c:v>
                </c:pt>
                <c:pt idx="456">
                  <c:v>3.1792406121399178E-2</c:v>
                </c:pt>
                <c:pt idx="457">
                  <c:v>3.1792406121399178E-2</c:v>
                </c:pt>
                <c:pt idx="458">
                  <c:v>3.1792406121399178E-2</c:v>
                </c:pt>
                <c:pt idx="459">
                  <c:v>3.1792406121399178E-2</c:v>
                </c:pt>
                <c:pt idx="460">
                  <c:v>3.1792406121399178E-2</c:v>
                </c:pt>
                <c:pt idx="461">
                  <c:v>3.1792406121399178E-2</c:v>
                </c:pt>
                <c:pt idx="462">
                  <c:v>3.1792406121399178E-2</c:v>
                </c:pt>
                <c:pt idx="463">
                  <c:v>3.1792406121399178E-2</c:v>
                </c:pt>
                <c:pt idx="464">
                  <c:v>3.1792406121399178E-2</c:v>
                </c:pt>
                <c:pt idx="465">
                  <c:v>3.1792406121399178E-2</c:v>
                </c:pt>
                <c:pt idx="466">
                  <c:v>3.1792406121399178E-2</c:v>
                </c:pt>
                <c:pt idx="467">
                  <c:v>3.1792406121399178E-2</c:v>
                </c:pt>
                <c:pt idx="468">
                  <c:v>3.1792406121399178E-2</c:v>
                </c:pt>
                <c:pt idx="469">
                  <c:v>3.1792406121399178E-2</c:v>
                </c:pt>
                <c:pt idx="470">
                  <c:v>3.1792406121399178E-2</c:v>
                </c:pt>
                <c:pt idx="471">
                  <c:v>3.1792406121399178E-2</c:v>
                </c:pt>
                <c:pt idx="472">
                  <c:v>3.1792406121399178E-2</c:v>
                </c:pt>
                <c:pt idx="473">
                  <c:v>3.1792406121399178E-2</c:v>
                </c:pt>
                <c:pt idx="474">
                  <c:v>3.1792406121399178E-2</c:v>
                </c:pt>
                <c:pt idx="475">
                  <c:v>3.1792406121399178E-2</c:v>
                </c:pt>
                <c:pt idx="476">
                  <c:v>3.1792406121399178E-2</c:v>
                </c:pt>
                <c:pt idx="477">
                  <c:v>3.1792406121399178E-2</c:v>
                </c:pt>
                <c:pt idx="478">
                  <c:v>3.1792406121399178E-2</c:v>
                </c:pt>
                <c:pt idx="479">
                  <c:v>3.1792406121399178E-2</c:v>
                </c:pt>
                <c:pt idx="480">
                  <c:v>3.1792406121399178E-2</c:v>
                </c:pt>
                <c:pt idx="481">
                  <c:v>3.1792406121399178E-2</c:v>
                </c:pt>
                <c:pt idx="482">
                  <c:v>3.1792406121399178E-2</c:v>
                </c:pt>
                <c:pt idx="483">
                  <c:v>3.1792406121399178E-2</c:v>
                </c:pt>
                <c:pt idx="484">
                  <c:v>3.1792406121399178E-2</c:v>
                </c:pt>
                <c:pt idx="485">
                  <c:v>3.1792406121399178E-2</c:v>
                </c:pt>
                <c:pt idx="486">
                  <c:v>3.1792406121399178E-2</c:v>
                </c:pt>
                <c:pt idx="487">
                  <c:v>3.1792406121399178E-2</c:v>
                </c:pt>
                <c:pt idx="488">
                  <c:v>3.1792406121399178E-2</c:v>
                </c:pt>
                <c:pt idx="489">
                  <c:v>3.1792406121399178E-2</c:v>
                </c:pt>
                <c:pt idx="490">
                  <c:v>3.1792406121399178E-2</c:v>
                </c:pt>
                <c:pt idx="491">
                  <c:v>3.1792406121399178E-2</c:v>
                </c:pt>
                <c:pt idx="492">
                  <c:v>3.1792406121399178E-2</c:v>
                </c:pt>
                <c:pt idx="493">
                  <c:v>3.1792406121399178E-2</c:v>
                </c:pt>
                <c:pt idx="494">
                  <c:v>3.1792406121399178E-2</c:v>
                </c:pt>
                <c:pt idx="495">
                  <c:v>3.1792406121399178E-2</c:v>
                </c:pt>
                <c:pt idx="496">
                  <c:v>3.1792406121399178E-2</c:v>
                </c:pt>
                <c:pt idx="497">
                  <c:v>3.1792406121399178E-2</c:v>
                </c:pt>
                <c:pt idx="498">
                  <c:v>3.1792406121399178E-2</c:v>
                </c:pt>
                <c:pt idx="499">
                  <c:v>3.1792406121399178E-2</c:v>
                </c:pt>
                <c:pt idx="500">
                  <c:v>3.1792406121399178E-2</c:v>
                </c:pt>
                <c:pt idx="501">
                  <c:v>3.1792406121399178E-2</c:v>
                </c:pt>
                <c:pt idx="502">
                  <c:v>3.1792406121399178E-2</c:v>
                </c:pt>
                <c:pt idx="503">
                  <c:v>3.1792406121399178E-2</c:v>
                </c:pt>
                <c:pt idx="504">
                  <c:v>3.1792406121399178E-2</c:v>
                </c:pt>
                <c:pt idx="505">
                  <c:v>3.1792406121399178E-2</c:v>
                </c:pt>
                <c:pt idx="506">
                  <c:v>3.1792406121399178E-2</c:v>
                </c:pt>
                <c:pt idx="507">
                  <c:v>3.1792406121399178E-2</c:v>
                </c:pt>
                <c:pt idx="508">
                  <c:v>3.1792406121399178E-2</c:v>
                </c:pt>
                <c:pt idx="509">
                  <c:v>3.1792406121399178E-2</c:v>
                </c:pt>
                <c:pt idx="510">
                  <c:v>3.1792406121399178E-2</c:v>
                </c:pt>
                <c:pt idx="511">
                  <c:v>3.1792406121399178E-2</c:v>
                </c:pt>
                <c:pt idx="512">
                  <c:v>3.1795018325617284E-2</c:v>
                </c:pt>
                <c:pt idx="513">
                  <c:v>3.1826887217078187E-2</c:v>
                </c:pt>
                <c:pt idx="514">
                  <c:v>3.1955156893004114E-2</c:v>
                </c:pt>
                <c:pt idx="515">
                  <c:v>3.2206680812757203E-2</c:v>
                </c:pt>
                <c:pt idx="516">
                  <c:v>3.2512120627572021E-2</c:v>
                </c:pt>
                <c:pt idx="517">
                  <c:v>3.2730605388374488E-2</c:v>
                </c:pt>
                <c:pt idx="518">
                  <c:v>3.2794677533436213E-2</c:v>
                </c:pt>
                <c:pt idx="519">
                  <c:v>3.2794677533436213E-2</c:v>
                </c:pt>
                <c:pt idx="520">
                  <c:v>3.2794677533436213E-2</c:v>
                </c:pt>
                <c:pt idx="521">
                  <c:v>3.2794677533436213E-2</c:v>
                </c:pt>
                <c:pt idx="522">
                  <c:v>3.2794677533436213E-2</c:v>
                </c:pt>
                <c:pt idx="523">
                  <c:v>3.2794677533436213E-2</c:v>
                </c:pt>
                <c:pt idx="524">
                  <c:v>3.2794677533436213E-2</c:v>
                </c:pt>
                <c:pt idx="525">
                  <c:v>3.2794677533436213E-2</c:v>
                </c:pt>
                <c:pt idx="526">
                  <c:v>3.2794677533436213E-2</c:v>
                </c:pt>
                <c:pt idx="527">
                  <c:v>3.2794677533436213E-2</c:v>
                </c:pt>
                <c:pt idx="528">
                  <c:v>3.2794677533436213E-2</c:v>
                </c:pt>
                <c:pt idx="529">
                  <c:v>3.2794677533436213E-2</c:v>
                </c:pt>
                <c:pt idx="530">
                  <c:v>3.2794677533436213E-2</c:v>
                </c:pt>
                <c:pt idx="531">
                  <c:v>3.2794677533436213E-2</c:v>
                </c:pt>
                <c:pt idx="532">
                  <c:v>3.2794677533436213E-2</c:v>
                </c:pt>
                <c:pt idx="533">
                  <c:v>3.2795179076646093E-2</c:v>
                </c:pt>
                <c:pt idx="534">
                  <c:v>3.2802702224794242E-2</c:v>
                </c:pt>
                <c:pt idx="535">
                  <c:v>3.2829451195987659E-2</c:v>
                </c:pt>
                <c:pt idx="536">
                  <c:v>3.2883785043724287E-2</c:v>
                </c:pt>
                <c:pt idx="537">
                  <c:v>3.3017446309156387E-2</c:v>
                </c:pt>
                <c:pt idx="538">
                  <c:v>3.3305415702160501E-2</c:v>
                </c:pt>
                <c:pt idx="539">
                  <c:v>3.3702219971707824E-2</c:v>
                </c:pt>
                <c:pt idx="540">
                  <c:v>3.3977379115226344E-2</c:v>
                </c:pt>
                <c:pt idx="541">
                  <c:v>3.4049057998971198E-2</c:v>
                </c:pt>
                <c:pt idx="542">
                  <c:v>3.4049057998971198E-2</c:v>
                </c:pt>
                <c:pt idx="543">
                  <c:v>3.4049057998971198E-2</c:v>
                </c:pt>
                <c:pt idx="544">
                  <c:v>3.4049057998971198E-2</c:v>
                </c:pt>
                <c:pt idx="545">
                  <c:v>3.4049057998971198E-2</c:v>
                </c:pt>
                <c:pt idx="546">
                  <c:v>3.4049057998971198E-2</c:v>
                </c:pt>
                <c:pt idx="547">
                  <c:v>3.4049057998971198E-2</c:v>
                </c:pt>
                <c:pt idx="548">
                  <c:v>3.4049057998971198E-2</c:v>
                </c:pt>
                <c:pt idx="549">
                  <c:v>3.4049057998971198E-2</c:v>
                </c:pt>
                <c:pt idx="550">
                  <c:v>3.4049057998971198E-2</c:v>
                </c:pt>
                <c:pt idx="551">
                  <c:v>3.4049057998971198E-2</c:v>
                </c:pt>
                <c:pt idx="552">
                  <c:v>3.4049057998971198E-2</c:v>
                </c:pt>
                <c:pt idx="553">
                  <c:v>3.4049057998971198E-2</c:v>
                </c:pt>
                <c:pt idx="554">
                  <c:v>3.4049057998971198E-2</c:v>
                </c:pt>
                <c:pt idx="555">
                  <c:v>3.4049057998971198E-2</c:v>
                </c:pt>
                <c:pt idx="556">
                  <c:v>3.4054533179012351E-2</c:v>
                </c:pt>
                <c:pt idx="557">
                  <c:v>3.4073988876028811E-2</c:v>
                </c:pt>
                <c:pt idx="558">
                  <c:v>3.4108595357510291E-2</c:v>
                </c:pt>
                <c:pt idx="559">
                  <c:v>3.41904095936214E-2</c:v>
                </c:pt>
                <c:pt idx="560">
                  <c:v>3.427661233281893E-2</c:v>
                </c:pt>
                <c:pt idx="561">
                  <c:v>3.4294375321502056E-2</c:v>
                </c:pt>
                <c:pt idx="562">
                  <c:v>3.4294375321502056E-2</c:v>
                </c:pt>
                <c:pt idx="563">
                  <c:v>3.4294375321502056E-2</c:v>
                </c:pt>
                <c:pt idx="564">
                  <c:v>3.4294375321502056E-2</c:v>
                </c:pt>
                <c:pt idx="565">
                  <c:v>3.4294375321502056E-2</c:v>
                </c:pt>
                <c:pt idx="566">
                  <c:v>3.4294375321502056E-2</c:v>
                </c:pt>
                <c:pt idx="567">
                  <c:v>3.4294375321502056E-2</c:v>
                </c:pt>
                <c:pt idx="568">
                  <c:v>3.4294375321502056E-2</c:v>
                </c:pt>
                <c:pt idx="569">
                  <c:v>3.4294375321502056E-2</c:v>
                </c:pt>
                <c:pt idx="570">
                  <c:v>3.4294375321502056E-2</c:v>
                </c:pt>
                <c:pt idx="571">
                  <c:v>3.4294375321502056E-2</c:v>
                </c:pt>
                <c:pt idx="572">
                  <c:v>3.4294375321502056E-2</c:v>
                </c:pt>
                <c:pt idx="573">
                  <c:v>3.4294375321502056E-2</c:v>
                </c:pt>
                <c:pt idx="574">
                  <c:v>3.4294375321502056E-2</c:v>
                </c:pt>
                <c:pt idx="575">
                  <c:v>3.4294375321502056E-2</c:v>
                </c:pt>
                <c:pt idx="576">
                  <c:v>3.4294375321502056E-2</c:v>
                </c:pt>
                <c:pt idx="577">
                  <c:v>3.4294375321502056E-2</c:v>
                </c:pt>
                <c:pt idx="578">
                  <c:v>3.4294375321502056E-2</c:v>
                </c:pt>
                <c:pt idx="579">
                  <c:v>3.4294375321502056E-2</c:v>
                </c:pt>
                <c:pt idx="580">
                  <c:v>3.4294375321502056E-2</c:v>
                </c:pt>
                <c:pt idx="581">
                  <c:v>3.4294375321502056E-2</c:v>
                </c:pt>
                <c:pt idx="582">
                  <c:v>3.4294375321502056E-2</c:v>
                </c:pt>
                <c:pt idx="583">
                  <c:v>3.4294375321502056E-2</c:v>
                </c:pt>
                <c:pt idx="584">
                  <c:v>3.4294375321502056E-2</c:v>
                </c:pt>
                <c:pt idx="585">
                  <c:v>3.4294375321502056E-2</c:v>
                </c:pt>
                <c:pt idx="586">
                  <c:v>3.4294375321502056E-2</c:v>
                </c:pt>
                <c:pt idx="587">
                  <c:v>3.4294375321502056E-2</c:v>
                </c:pt>
                <c:pt idx="588">
                  <c:v>3.4294375321502056E-2</c:v>
                </c:pt>
                <c:pt idx="589">
                  <c:v>3.4294375321502056E-2</c:v>
                </c:pt>
                <c:pt idx="590">
                  <c:v>3.4294375321502056E-2</c:v>
                </c:pt>
                <c:pt idx="591">
                  <c:v>3.4294375321502056E-2</c:v>
                </c:pt>
                <c:pt idx="592">
                  <c:v>3.4294375321502056E-2</c:v>
                </c:pt>
                <c:pt idx="593">
                  <c:v>3.4294375321502056E-2</c:v>
                </c:pt>
                <c:pt idx="594">
                  <c:v>3.4294375321502056E-2</c:v>
                </c:pt>
                <c:pt idx="595">
                  <c:v>3.4294375321502056E-2</c:v>
                </c:pt>
                <c:pt idx="596">
                  <c:v>3.4294375321502056E-2</c:v>
                </c:pt>
                <c:pt idx="597">
                  <c:v>3.4294375321502056E-2</c:v>
                </c:pt>
                <c:pt idx="598">
                  <c:v>3.4294375321502056E-2</c:v>
                </c:pt>
                <c:pt idx="599">
                  <c:v>3.4294375321502056E-2</c:v>
                </c:pt>
                <c:pt idx="600">
                  <c:v>3.4294375321502056E-2</c:v>
                </c:pt>
                <c:pt idx="601">
                  <c:v>3.4298763824588477E-2</c:v>
                </c:pt>
                <c:pt idx="602">
                  <c:v>3.431544013631687E-2</c:v>
                </c:pt>
                <c:pt idx="603">
                  <c:v>3.4385656185699588E-2</c:v>
                </c:pt>
                <c:pt idx="604">
                  <c:v>3.4564414544753085E-2</c:v>
                </c:pt>
                <c:pt idx="605">
                  <c:v>3.4881933191872425E-2</c:v>
                </c:pt>
                <c:pt idx="606">
                  <c:v>3.5349496849279835E-2</c:v>
                </c:pt>
                <c:pt idx="607">
                  <c:v>3.5919688786008229E-2</c:v>
                </c:pt>
                <c:pt idx="608">
                  <c:v>3.6512450167181069E-2</c:v>
                </c:pt>
                <c:pt idx="609">
                  <c:v>3.7116057420267488E-2</c:v>
                </c:pt>
                <c:pt idx="610">
                  <c:v>3.7772828253600822E-2</c:v>
                </c:pt>
                <c:pt idx="611">
                  <c:v>3.8454174704218108E-2</c:v>
                </c:pt>
                <c:pt idx="612">
                  <c:v>3.8977785815329222E-2</c:v>
                </c:pt>
                <c:pt idx="613">
                  <c:v>3.9209937628600824E-2</c:v>
                </c:pt>
                <c:pt idx="614">
                  <c:v>3.9230291923868316E-2</c:v>
                </c:pt>
                <c:pt idx="615">
                  <c:v>3.9230291923868316E-2</c:v>
                </c:pt>
                <c:pt idx="616">
                  <c:v>3.9230291923868316E-2</c:v>
                </c:pt>
                <c:pt idx="617">
                  <c:v>3.9230291923868316E-2</c:v>
                </c:pt>
                <c:pt idx="618">
                  <c:v>3.9230291923868316E-2</c:v>
                </c:pt>
                <c:pt idx="619">
                  <c:v>3.9230291923868316E-2</c:v>
                </c:pt>
                <c:pt idx="620">
                  <c:v>3.9230291923868316E-2</c:v>
                </c:pt>
                <c:pt idx="621">
                  <c:v>3.9230291923868316E-2</c:v>
                </c:pt>
                <c:pt idx="622">
                  <c:v>3.9230291923868316E-2</c:v>
                </c:pt>
                <c:pt idx="623">
                  <c:v>3.9239549575617289E-2</c:v>
                </c:pt>
                <c:pt idx="624">
                  <c:v>3.9313945151748977E-2</c:v>
                </c:pt>
                <c:pt idx="625">
                  <c:v>3.9427043145576136E-2</c:v>
                </c:pt>
                <c:pt idx="626">
                  <c:v>3.9512995113168727E-2</c:v>
                </c:pt>
                <c:pt idx="627">
                  <c:v>3.9541833847736629E-2</c:v>
                </c:pt>
                <c:pt idx="628">
                  <c:v>3.9541833847736629E-2</c:v>
                </c:pt>
                <c:pt idx="629">
                  <c:v>3.9551446759259264E-2</c:v>
                </c:pt>
                <c:pt idx="630">
                  <c:v>3.9618883423353915E-2</c:v>
                </c:pt>
                <c:pt idx="631">
                  <c:v>3.9775030542695482E-2</c:v>
                </c:pt>
                <c:pt idx="632">
                  <c:v>3.9994330311214001E-2</c:v>
                </c:pt>
                <c:pt idx="633">
                  <c:v>4.0260022826646098E-2</c:v>
                </c:pt>
                <c:pt idx="634">
                  <c:v>4.054383359053499E-2</c:v>
                </c:pt>
                <c:pt idx="635">
                  <c:v>4.0791846707818942E-2</c:v>
                </c:pt>
                <c:pt idx="636">
                  <c:v>4.0945736882716063E-2</c:v>
                </c:pt>
                <c:pt idx="637">
                  <c:v>4.0990039866255157E-2</c:v>
                </c:pt>
                <c:pt idx="638">
                  <c:v>4.0990039866255157E-2</c:v>
                </c:pt>
                <c:pt idx="639">
                  <c:v>4.0990039866255157E-2</c:v>
                </c:pt>
                <c:pt idx="640">
                  <c:v>4.0990039866255157E-2</c:v>
                </c:pt>
                <c:pt idx="641">
                  <c:v>4.103400848765433E-2</c:v>
                </c:pt>
                <c:pt idx="642">
                  <c:v>4.1222651427469142E-2</c:v>
                </c:pt>
                <c:pt idx="643">
                  <c:v>4.1460947145061738E-2</c:v>
                </c:pt>
                <c:pt idx="644">
                  <c:v>4.1599373070987662E-2</c:v>
                </c:pt>
                <c:pt idx="645">
                  <c:v>4.1680560378086429E-2</c:v>
                </c:pt>
                <c:pt idx="646">
                  <c:v>4.1774014596193426E-2</c:v>
                </c:pt>
                <c:pt idx="647">
                  <c:v>4.1868137538580256E-2</c:v>
                </c:pt>
                <c:pt idx="648">
                  <c:v>4.1939231288580257E-2</c:v>
                </c:pt>
                <c:pt idx="649">
                  <c:v>4.1951122042181078E-2</c:v>
                </c:pt>
                <c:pt idx="650">
                  <c:v>4.1951122042181078E-2</c:v>
                </c:pt>
                <c:pt idx="651">
                  <c:v>4.1951122042181078E-2</c:v>
                </c:pt>
                <c:pt idx="652">
                  <c:v>4.1951122042181078E-2</c:v>
                </c:pt>
                <c:pt idx="653">
                  <c:v>4.1951122042181078E-2</c:v>
                </c:pt>
                <c:pt idx="654">
                  <c:v>4.1951122042181078E-2</c:v>
                </c:pt>
                <c:pt idx="655">
                  <c:v>4.1951122042181078E-2</c:v>
                </c:pt>
                <c:pt idx="656">
                  <c:v>4.1951122042181078E-2</c:v>
                </c:pt>
                <c:pt idx="657">
                  <c:v>4.1951122042181078E-2</c:v>
                </c:pt>
                <c:pt idx="658">
                  <c:v>4.1951122042181078E-2</c:v>
                </c:pt>
                <c:pt idx="659">
                  <c:v>4.1951122042181078E-2</c:v>
                </c:pt>
                <c:pt idx="660">
                  <c:v>4.1951122042181078E-2</c:v>
                </c:pt>
                <c:pt idx="661">
                  <c:v>4.1951122042181078E-2</c:v>
                </c:pt>
                <c:pt idx="662">
                  <c:v>4.1951122042181078E-2</c:v>
                </c:pt>
                <c:pt idx="663">
                  <c:v>4.1951122042181078E-2</c:v>
                </c:pt>
                <c:pt idx="664">
                  <c:v>4.1951122042181078E-2</c:v>
                </c:pt>
                <c:pt idx="665">
                  <c:v>4.1951122042181078E-2</c:v>
                </c:pt>
                <c:pt idx="666">
                  <c:v>4.2003366126543221E-2</c:v>
                </c:pt>
                <c:pt idx="667">
                  <c:v>4.2193534593621407E-2</c:v>
                </c:pt>
                <c:pt idx="668">
                  <c:v>4.2558825231481488E-2</c:v>
                </c:pt>
                <c:pt idx="669">
                  <c:v>4.2995167824074081E-2</c:v>
                </c:pt>
                <c:pt idx="670">
                  <c:v>4.3510085519547333E-2</c:v>
                </c:pt>
                <c:pt idx="671">
                  <c:v>4.3911320087448566E-2</c:v>
                </c:pt>
                <c:pt idx="672">
                  <c:v>4.4195527906378609E-2</c:v>
                </c:pt>
                <c:pt idx="673">
                  <c:v>4.4496453832304536E-2</c:v>
                </c:pt>
                <c:pt idx="674">
                  <c:v>4.4814097865226346E-2</c:v>
                </c:pt>
                <c:pt idx="675">
                  <c:v>4.5006356095679018E-2</c:v>
                </c:pt>
                <c:pt idx="676">
                  <c:v>4.5048464827674904E-2</c:v>
                </c:pt>
                <c:pt idx="677">
                  <c:v>4.5048464827674904E-2</c:v>
                </c:pt>
                <c:pt idx="678">
                  <c:v>4.5048464827674904E-2</c:v>
                </c:pt>
                <c:pt idx="679">
                  <c:v>4.5048464827674904E-2</c:v>
                </c:pt>
                <c:pt idx="680">
                  <c:v>4.5048464827674904E-2</c:v>
                </c:pt>
                <c:pt idx="681">
                  <c:v>4.5048464827674904E-2</c:v>
                </c:pt>
                <c:pt idx="682">
                  <c:v>4.5048464827674904E-2</c:v>
                </c:pt>
                <c:pt idx="683">
                  <c:v>4.5048464827674904E-2</c:v>
                </c:pt>
                <c:pt idx="684">
                  <c:v>4.5048464827674904E-2</c:v>
                </c:pt>
                <c:pt idx="685">
                  <c:v>4.5143256494341574E-2</c:v>
                </c:pt>
                <c:pt idx="686">
                  <c:v>4.5365816293724291E-2</c:v>
                </c:pt>
                <c:pt idx="687">
                  <c:v>4.5595564879115237E-2</c:v>
                </c:pt>
                <c:pt idx="688">
                  <c:v>4.5839126800411537E-2</c:v>
                </c:pt>
                <c:pt idx="689">
                  <c:v>4.6100263631687254E-2</c:v>
                </c:pt>
                <c:pt idx="690">
                  <c:v>4.6258563207304537E-2</c:v>
                </c:pt>
                <c:pt idx="691">
                  <c:v>4.631022215792182E-2</c:v>
                </c:pt>
                <c:pt idx="692">
                  <c:v>4.636871463477367E-2</c:v>
                </c:pt>
                <c:pt idx="693">
                  <c:v>4.6475041795267499E-2</c:v>
                </c:pt>
                <c:pt idx="694">
                  <c:v>4.6570711162551452E-2</c:v>
                </c:pt>
                <c:pt idx="695">
                  <c:v>4.6570711162551452E-2</c:v>
                </c:pt>
                <c:pt idx="696">
                  <c:v>4.6570711162551452E-2</c:v>
                </c:pt>
                <c:pt idx="697">
                  <c:v>4.6570711162551452E-2</c:v>
                </c:pt>
                <c:pt idx="698">
                  <c:v>4.6570711162551452E-2</c:v>
                </c:pt>
                <c:pt idx="699">
                  <c:v>4.6570711162551452E-2</c:v>
                </c:pt>
                <c:pt idx="700">
                  <c:v>4.6570711162551452E-2</c:v>
                </c:pt>
                <c:pt idx="701">
                  <c:v>4.6570711162551452E-2</c:v>
                </c:pt>
                <c:pt idx="702">
                  <c:v>4.6570711162551452E-2</c:v>
                </c:pt>
                <c:pt idx="703">
                  <c:v>4.6570711162551452E-2</c:v>
                </c:pt>
                <c:pt idx="704">
                  <c:v>4.6570711162551452E-2</c:v>
                </c:pt>
                <c:pt idx="705">
                  <c:v>4.6570711162551452E-2</c:v>
                </c:pt>
                <c:pt idx="706">
                  <c:v>4.6570711162551452E-2</c:v>
                </c:pt>
                <c:pt idx="707">
                  <c:v>4.6570711162551452E-2</c:v>
                </c:pt>
                <c:pt idx="708">
                  <c:v>4.6570711162551452E-2</c:v>
                </c:pt>
                <c:pt idx="709">
                  <c:v>4.6580742026748986E-2</c:v>
                </c:pt>
                <c:pt idx="710">
                  <c:v>4.6721424897119355E-2</c:v>
                </c:pt>
                <c:pt idx="711">
                  <c:v>4.7003731031378615E-2</c:v>
                </c:pt>
                <c:pt idx="712">
                  <c:v>4.7210972865226353E-2</c:v>
                </c:pt>
                <c:pt idx="713">
                  <c:v>4.7215528549382733E-2</c:v>
                </c:pt>
                <c:pt idx="714">
                  <c:v>4.7215528549382733E-2</c:v>
                </c:pt>
                <c:pt idx="715">
                  <c:v>4.7215528549382733E-2</c:v>
                </c:pt>
                <c:pt idx="716">
                  <c:v>4.7215528549382733E-2</c:v>
                </c:pt>
                <c:pt idx="717">
                  <c:v>4.7215528549382733E-2</c:v>
                </c:pt>
                <c:pt idx="718">
                  <c:v>4.7240605709876558E-2</c:v>
                </c:pt>
                <c:pt idx="719">
                  <c:v>4.7349273405349807E-2</c:v>
                </c:pt>
                <c:pt idx="720">
                  <c:v>4.7533172582304536E-2</c:v>
                </c:pt>
                <c:pt idx="721">
                  <c:v>4.771101144547326E-2</c:v>
                </c:pt>
                <c:pt idx="722">
                  <c:v>4.788320794753087E-2</c:v>
                </c:pt>
                <c:pt idx="723">
                  <c:v>4.8043074845679018E-2</c:v>
                </c:pt>
                <c:pt idx="724">
                  <c:v>4.8248707561728402E-2</c:v>
                </c:pt>
                <c:pt idx="725">
                  <c:v>4.8576675025720169E-2</c:v>
                </c:pt>
                <c:pt idx="726">
                  <c:v>4.9089043209876546E-2</c:v>
                </c:pt>
                <c:pt idx="727">
                  <c:v>4.9663560956790129E-2</c:v>
                </c:pt>
                <c:pt idx="728">
                  <c:v>5.0090123456790127E-2</c:v>
                </c:pt>
                <c:pt idx="729">
                  <c:v>5.0409355709876549E-2</c:v>
                </c:pt>
                <c:pt idx="730">
                  <c:v>5.0557143775720167E-2</c:v>
                </c:pt>
                <c:pt idx="731">
                  <c:v>5.0592168209876547E-2</c:v>
                </c:pt>
                <c:pt idx="732">
                  <c:v>5.0618499228395064E-2</c:v>
                </c:pt>
                <c:pt idx="733">
                  <c:v>5.0653774434156383E-2</c:v>
                </c:pt>
                <c:pt idx="734">
                  <c:v>5.0698077417695477E-2</c:v>
                </c:pt>
                <c:pt idx="735">
                  <c:v>5.0760540444958854E-2</c:v>
                </c:pt>
                <c:pt idx="736">
                  <c:v>5.0850609246399184E-2</c:v>
                </c:pt>
                <c:pt idx="737">
                  <c:v>5.0932799639917703E-2</c:v>
                </c:pt>
                <c:pt idx="738">
                  <c:v>5.0969579475308648E-2</c:v>
                </c:pt>
                <c:pt idx="739">
                  <c:v>5.1089385609567904E-2</c:v>
                </c:pt>
                <c:pt idx="740">
                  <c:v>5.1307118055555559E-2</c:v>
                </c:pt>
                <c:pt idx="741">
                  <c:v>5.1491351594650209E-2</c:v>
                </c:pt>
                <c:pt idx="742">
                  <c:v>5.1580124742798356E-2</c:v>
                </c:pt>
                <c:pt idx="743">
                  <c:v>5.1599893904320987E-2</c:v>
                </c:pt>
                <c:pt idx="744">
                  <c:v>5.1609799382716051E-2</c:v>
                </c:pt>
                <c:pt idx="745">
                  <c:v>5.1619704861111115E-2</c:v>
                </c:pt>
                <c:pt idx="746">
                  <c:v>5.1669336741255151E-2</c:v>
                </c:pt>
                <c:pt idx="747">
                  <c:v>5.17794463734568E-2</c:v>
                </c:pt>
                <c:pt idx="748">
                  <c:v>5.1931790123456799E-2</c:v>
                </c:pt>
                <c:pt idx="749">
                  <c:v>5.2055671296296305E-2</c:v>
                </c:pt>
                <c:pt idx="750">
                  <c:v>5.209729938271606E-2</c:v>
                </c:pt>
                <c:pt idx="751">
                  <c:v>5.209729938271606E-2</c:v>
                </c:pt>
                <c:pt idx="752">
                  <c:v>5.209729938271606E-2</c:v>
                </c:pt>
                <c:pt idx="753">
                  <c:v>5.209729938271606E-2</c:v>
                </c:pt>
                <c:pt idx="754">
                  <c:v>5.209729938271606E-2</c:v>
                </c:pt>
                <c:pt idx="755">
                  <c:v>5.209729938271606E-2</c:v>
                </c:pt>
                <c:pt idx="756">
                  <c:v>5.209729938271606E-2</c:v>
                </c:pt>
                <c:pt idx="757">
                  <c:v>5.209729938271606E-2</c:v>
                </c:pt>
                <c:pt idx="758">
                  <c:v>5.209729938271606E-2</c:v>
                </c:pt>
                <c:pt idx="759">
                  <c:v>5.209729938271606E-2</c:v>
                </c:pt>
                <c:pt idx="760">
                  <c:v>5.209729938271606E-2</c:v>
                </c:pt>
                <c:pt idx="761">
                  <c:v>5.209729938271606E-2</c:v>
                </c:pt>
                <c:pt idx="762">
                  <c:v>5.209729938271606E-2</c:v>
                </c:pt>
                <c:pt idx="763">
                  <c:v>5.209729938271606E-2</c:v>
                </c:pt>
                <c:pt idx="764">
                  <c:v>5.209729938271606E-2</c:v>
                </c:pt>
                <c:pt idx="765">
                  <c:v>5.2204295267489723E-2</c:v>
                </c:pt>
                <c:pt idx="766">
                  <c:v>5.241494341563787E-2</c:v>
                </c:pt>
                <c:pt idx="767">
                  <c:v>5.267039609053499E-2</c:v>
                </c:pt>
                <c:pt idx="768">
                  <c:v>5.2974665637860095E-2</c:v>
                </c:pt>
                <c:pt idx="769">
                  <c:v>5.3386599794238696E-2</c:v>
                </c:pt>
                <c:pt idx="770">
                  <c:v>5.3996748006687252E-2</c:v>
                </c:pt>
                <c:pt idx="771">
                  <c:v>5.4719680748456796E-2</c:v>
                </c:pt>
                <c:pt idx="772">
                  <c:v>5.5486791087962971E-2</c:v>
                </c:pt>
                <c:pt idx="773">
                  <c:v>5.6193549061214002E-2</c:v>
                </c:pt>
                <c:pt idx="774">
                  <c:v>5.6828837127057621E-2</c:v>
                </c:pt>
                <c:pt idx="775">
                  <c:v>5.7530872235082312E-2</c:v>
                </c:pt>
                <c:pt idx="776">
                  <c:v>5.8141375707304536E-2</c:v>
                </c:pt>
                <c:pt idx="777">
                  <c:v>5.8611990419238695E-2</c:v>
                </c:pt>
                <c:pt idx="778">
                  <c:v>5.9036943801440339E-2</c:v>
                </c:pt>
                <c:pt idx="779">
                  <c:v>5.9411847350823055E-2</c:v>
                </c:pt>
                <c:pt idx="780">
                  <c:v>5.9705521797839514E-2</c:v>
                </c:pt>
                <c:pt idx="781">
                  <c:v>5.9926138117283957E-2</c:v>
                </c:pt>
                <c:pt idx="782">
                  <c:v>6.008362268518519E-2</c:v>
                </c:pt>
                <c:pt idx="783">
                  <c:v>6.018944830246914E-2</c:v>
                </c:pt>
                <c:pt idx="784">
                  <c:v>6.0282484567901237E-2</c:v>
                </c:pt>
                <c:pt idx="785">
                  <c:v>6.0429603909465023E-2</c:v>
                </c:pt>
                <c:pt idx="786">
                  <c:v>6.0591853137860086E-2</c:v>
                </c:pt>
                <c:pt idx="787">
                  <c:v>6.0673604681069963E-2</c:v>
                </c:pt>
                <c:pt idx="788">
                  <c:v>6.0687250835905357E-2</c:v>
                </c:pt>
                <c:pt idx="789">
                  <c:v>6.0700896990740751E-2</c:v>
                </c:pt>
                <c:pt idx="790">
                  <c:v>6.0755565200617291E-2</c:v>
                </c:pt>
                <c:pt idx="791">
                  <c:v>6.0837943672839512E-2</c:v>
                </c:pt>
                <c:pt idx="792">
                  <c:v>6.0837943672839512E-2</c:v>
                </c:pt>
                <c:pt idx="793">
                  <c:v>6.0837943672839512E-2</c:v>
                </c:pt>
                <c:pt idx="794">
                  <c:v>6.0837943672839512E-2</c:v>
                </c:pt>
                <c:pt idx="795">
                  <c:v>6.0837943672839512E-2</c:v>
                </c:pt>
                <c:pt idx="796">
                  <c:v>6.0837943672839512E-2</c:v>
                </c:pt>
                <c:pt idx="797">
                  <c:v>6.0837943672839512E-2</c:v>
                </c:pt>
                <c:pt idx="798">
                  <c:v>6.0837943672839512E-2</c:v>
                </c:pt>
                <c:pt idx="799">
                  <c:v>6.0837943672839512E-2</c:v>
                </c:pt>
                <c:pt idx="800">
                  <c:v>6.0837943672839512E-2</c:v>
                </c:pt>
                <c:pt idx="801">
                  <c:v>6.0898358731995887E-2</c:v>
                </c:pt>
                <c:pt idx="802">
                  <c:v>6.1197487461419758E-2</c:v>
                </c:pt>
                <c:pt idx="803">
                  <c:v>6.1785985725308648E-2</c:v>
                </c:pt>
                <c:pt idx="804">
                  <c:v>6.2463654192386836E-2</c:v>
                </c:pt>
                <c:pt idx="805">
                  <c:v>6.2925533693415636E-2</c:v>
                </c:pt>
                <c:pt idx="806">
                  <c:v>6.3101742541152264E-2</c:v>
                </c:pt>
                <c:pt idx="807">
                  <c:v>6.3101742541152264E-2</c:v>
                </c:pt>
                <c:pt idx="808">
                  <c:v>6.3101742541152264E-2</c:v>
                </c:pt>
                <c:pt idx="809">
                  <c:v>6.3101742541152264E-2</c:v>
                </c:pt>
                <c:pt idx="810">
                  <c:v>6.3101742541152264E-2</c:v>
                </c:pt>
                <c:pt idx="811">
                  <c:v>6.3101742541152264E-2</c:v>
                </c:pt>
                <c:pt idx="812">
                  <c:v>6.3101742541152264E-2</c:v>
                </c:pt>
                <c:pt idx="813">
                  <c:v>6.3101742541152264E-2</c:v>
                </c:pt>
                <c:pt idx="814">
                  <c:v>6.3101742541152264E-2</c:v>
                </c:pt>
                <c:pt idx="815">
                  <c:v>6.3101742541152264E-2</c:v>
                </c:pt>
                <c:pt idx="816">
                  <c:v>6.3101742541152264E-2</c:v>
                </c:pt>
                <c:pt idx="817">
                  <c:v>6.3101742541152264E-2</c:v>
                </c:pt>
                <c:pt idx="818">
                  <c:v>6.3101742541152264E-2</c:v>
                </c:pt>
                <c:pt idx="819">
                  <c:v>6.3101742541152264E-2</c:v>
                </c:pt>
                <c:pt idx="820">
                  <c:v>6.3267251800411525E-2</c:v>
                </c:pt>
                <c:pt idx="821">
                  <c:v>6.3571354166666663E-2</c:v>
                </c:pt>
                <c:pt idx="822">
                  <c:v>6.3908224022633742E-2</c:v>
                </c:pt>
                <c:pt idx="823">
                  <c:v>6.4258050411522633E-2</c:v>
                </c:pt>
                <c:pt idx="824">
                  <c:v>6.458631044238683E-2</c:v>
                </c:pt>
                <c:pt idx="825">
                  <c:v>6.4882847865226342E-2</c:v>
                </c:pt>
                <c:pt idx="826">
                  <c:v>6.5183585712448561E-2</c:v>
                </c:pt>
                <c:pt idx="827">
                  <c:v>6.5478200552983534E-2</c:v>
                </c:pt>
                <c:pt idx="828">
                  <c:v>6.5827755272633737E-2</c:v>
                </c:pt>
                <c:pt idx="829">
                  <c:v>6.6268987911522623E-2</c:v>
                </c:pt>
                <c:pt idx="830">
                  <c:v>6.6719540895061713E-2</c:v>
                </c:pt>
                <c:pt idx="831">
                  <c:v>6.7077538258744837E-2</c:v>
                </c:pt>
                <c:pt idx="832">
                  <c:v>6.7266933513374469E-2</c:v>
                </c:pt>
                <c:pt idx="833">
                  <c:v>6.7367660108024668E-2</c:v>
                </c:pt>
                <c:pt idx="834">
                  <c:v>6.7479608731995863E-2</c:v>
                </c:pt>
                <c:pt idx="835">
                  <c:v>6.7592936599794221E-2</c:v>
                </c:pt>
                <c:pt idx="836">
                  <c:v>6.7686599794238661E-2</c:v>
                </c:pt>
                <c:pt idx="837">
                  <c:v>6.7801996527777755E-2</c:v>
                </c:pt>
                <c:pt idx="838">
                  <c:v>6.7972186856995867E-2</c:v>
                </c:pt>
                <c:pt idx="839">
                  <c:v>6.814538644547323E-2</c:v>
                </c:pt>
                <c:pt idx="840">
                  <c:v>6.8309955311213977E-2</c:v>
                </c:pt>
                <c:pt idx="841">
                  <c:v>6.8532724086934144E-2</c:v>
                </c:pt>
                <c:pt idx="842">
                  <c:v>6.880606513631686E-2</c:v>
                </c:pt>
                <c:pt idx="843">
                  <c:v>6.9038864776234554E-2</c:v>
                </c:pt>
                <c:pt idx="844">
                  <c:v>6.9168743569958835E-2</c:v>
                </c:pt>
                <c:pt idx="845">
                  <c:v>6.9228092849794226E-2</c:v>
                </c:pt>
                <c:pt idx="846">
                  <c:v>6.9275739454732504E-2</c:v>
                </c:pt>
                <c:pt idx="847">
                  <c:v>6.9359413580246915E-2</c:v>
                </c:pt>
                <c:pt idx="848">
                  <c:v>6.9540282600308645E-2</c:v>
                </c:pt>
                <c:pt idx="849">
                  <c:v>6.9834688464506176E-2</c:v>
                </c:pt>
                <c:pt idx="850">
                  <c:v>7.0136115933641982E-2</c:v>
                </c:pt>
                <c:pt idx="851">
                  <c:v>7.03404112011317E-2</c:v>
                </c:pt>
                <c:pt idx="852">
                  <c:v>7.0495137281378614E-2</c:v>
                </c:pt>
                <c:pt idx="853">
                  <c:v>7.0651367991255154E-2</c:v>
                </c:pt>
                <c:pt idx="854">
                  <c:v>7.0782814107510292E-2</c:v>
                </c:pt>
                <c:pt idx="855">
                  <c:v>7.0848955118312767E-2</c:v>
                </c:pt>
                <c:pt idx="856">
                  <c:v>7.0875453317901252E-2</c:v>
                </c:pt>
                <c:pt idx="857">
                  <c:v>7.1021423289609073E-2</c:v>
                </c:pt>
                <c:pt idx="858">
                  <c:v>7.1331439686214013E-2</c:v>
                </c:pt>
                <c:pt idx="859">
                  <c:v>7.164770447530866E-2</c:v>
                </c:pt>
                <c:pt idx="860">
                  <c:v>7.1871058384773687E-2</c:v>
                </c:pt>
                <c:pt idx="861">
                  <c:v>7.2152758487654345E-2</c:v>
                </c:pt>
                <c:pt idx="862">
                  <c:v>7.26847286522634E-2</c:v>
                </c:pt>
                <c:pt idx="863">
                  <c:v>7.3204766268004137E-2</c:v>
                </c:pt>
                <c:pt idx="864">
                  <c:v>7.3461619084362162E-2</c:v>
                </c:pt>
                <c:pt idx="865">
                  <c:v>7.3628967335390968E-2</c:v>
                </c:pt>
                <c:pt idx="866">
                  <c:v>7.390506687242801E-2</c:v>
                </c:pt>
                <c:pt idx="867">
                  <c:v>7.4310397376543241E-2</c:v>
                </c:pt>
                <c:pt idx="868">
                  <c:v>7.4628041409465051E-2</c:v>
                </c:pt>
                <c:pt idx="869">
                  <c:v>7.4708079346707854E-2</c:v>
                </c:pt>
                <c:pt idx="870">
                  <c:v>7.4708079346707854E-2</c:v>
                </c:pt>
                <c:pt idx="871">
                  <c:v>7.4708079346707854E-2</c:v>
                </c:pt>
                <c:pt idx="872">
                  <c:v>7.4708079346707854E-2</c:v>
                </c:pt>
                <c:pt idx="873">
                  <c:v>7.4708079346707854E-2</c:v>
                </c:pt>
                <c:pt idx="874">
                  <c:v>7.4708079346707854E-2</c:v>
                </c:pt>
                <c:pt idx="875">
                  <c:v>7.4708079346707854E-2</c:v>
                </c:pt>
                <c:pt idx="876">
                  <c:v>7.4708079346707854E-2</c:v>
                </c:pt>
                <c:pt idx="877">
                  <c:v>7.4708079346707854E-2</c:v>
                </c:pt>
                <c:pt idx="878">
                  <c:v>7.4708079346707854E-2</c:v>
                </c:pt>
                <c:pt idx="879">
                  <c:v>7.4708079346707854E-2</c:v>
                </c:pt>
                <c:pt idx="880">
                  <c:v>7.4708079346707854E-2</c:v>
                </c:pt>
                <c:pt idx="881">
                  <c:v>7.4708079346707854E-2</c:v>
                </c:pt>
                <c:pt idx="882">
                  <c:v>7.4708079346707854E-2</c:v>
                </c:pt>
                <c:pt idx="883">
                  <c:v>7.4708079346707854E-2</c:v>
                </c:pt>
                <c:pt idx="884">
                  <c:v>7.4722289737654352E-2</c:v>
                </c:pt>
                <c:pt idx="885">
                  <c:v>7.4779214891975337E-2</c:v>
                </c:pt>
                <c:pt idx="886">
                  <c:v>7.4850684799382741E-2</c:v>
                </c:pt>
                <c:pt idx="887">
                  <c:v>7.4893692129629652E-2</c:v>
                </c:pt>
                <c:pt idx="888">
                  <c:v>7.4893692129629652E-2</c:v>
                </c:pt>
                <c:pt idx="889">
                  <c:v>7.4893692129629652E-2</c:v>
                </c:pt>
                <c:pt idx="890">
                  <c:v>7.4893692129629652E-2</c:v>
                </c:pt>
                <c:pt idx="891">
                  <c:v>7.4893692129629652E-2</c:v>
                </c:pt>
                <c:pt idx="892">
                  <c:v>7.4893692129629652E-2</c:v>
                </c:pt>
                <c:pt idx="893">
                  <c:v>7.4893692129629652E-2</c:v>
                </c:pt>
                <c:pt idx="894">
                  <c:v>7.4893692129629652E-2</c:v>
                </c:pt>
                <c:pt idx="895">
                  <c:v>7.4893692129629652E-2</c:v>
                </c:pt>
                <c:pt idx="896">
                  <c:v>7.4893692129629652E-2</c:v>
                </c:pt>
                <c:pt idx="897">
                  <c:v>7.4893692129629652E-2</c:v>
                </c:pt>
                <c:pt idx="898">
                  <c:v>7.4893692129629652E-2</c:v>
                </c:pt>
                <c:pt idx="899">
                  <c:v>7.4893692129629652E-2</c:v>
                </c:pt>
                <c:pt idx="900">
                  <c:v>7.4893692129629652E-2</c:v>
                </c:pt>
                <c:pt idx="901">
                  <c:v>7.4893692129629652E-2</c:v>
                </c:pt>
                <c:pt idx="902">
                  <c:v>7.4893692129629652E-2</c:v>
                </c:pt>
                <c:pt idx="903">
                  <c:v>7.4893692129629652E-2</c:v>
                </c:pt>
                <c:pt idx="904">
                  <c:v>7.4893692129629652E-2</c:v>
                </c:pt>
                <c:pt idx="905">
                  <c:v>7.4893692129629652E-2</c:v>
                </c:pt>
                <c:pt idx="906">
                  <c:v>7.4893692129629652E-2</c:v>
                </c:pt>
                <c:pt idx="907">
                  <c:v>7.4893692129629652E-2</c:v>
                </c:pt>
                <c:pt idx="908">
                  <c:v>7.4954107188786034E-2</c:v>
                </c:pt>
                <c:pt idx="909">
                  <c:v>7.5253235918209899E-2</c:v>
                </c:pt>
                <c:pt idx="910">
                  <c:v>7.5841734182098788E-2</c:v>
                </c:pt>
                <c:pt idx="911">
                  <c:v>7.6519402649176976E-2</c:v>
                </c:pt>
                <c:pt idx="912">
                  <c:v>7.6981282150205776E-2</c:v>
                </c:pt>
                <c:pt idx="913">
                  <c:v>7.7267621527777788E-2</c:v>
                </c:pt>
                <c:pt idx="914">
                  <c:v>7.7752864583333345E-2</c:v>
                </c:pt>
                <c:pt idx="915">
                  <c:v>7.8241242283950629E-2</c:v>
                </c:pt>
                <c:pt idx="916">
                  <c:v>7.8508355838477373E-2</c:v>
                </c:pt>
                <c:pt idx="917">
                  <c:v>7.8619698431069959E-2</c:v>
                </c:pt>
                <c:pt idx="918">
                  <c:v>7.8619698431069959E-2</c:v>
                </c:pt>
                <c:pt idx="919">
                  <c:v>7.8681450938786007E-2</c:v>
                </c:pt>
                <c:pt idx="920">
                  <c:v>7.8855528227880653E-2</c:v>
                </c:pt>
                <c:pt idx="921">
                  <c:v>7.9209534143518515E-2</c:v>
                </c:pt>
                <c:pt idx="922">
                  <c:v>7.965218782150206E-2</c:v>
                </c:pt>
                <c:pt idx="923">
                  <c:v>8.0026088284465016E-2</c:v>
                </c:pt>
                <c:pt idx="924">
                  <c:v>8.0053297003600823E-2</c:v>
                </c:pt>
                <c:pt idx="925">
                  <c:v>8.0053297003600823E-2</c:v>
                </c:pt>
                <c:pt idx="926">
                  <c:v>8.0053297003600823E-2</c:v>
                </c:pt>
                <c:pt idx="927">
                  <c:v>8.0053297003600823E-2</c:v>
                </c:pt>
                <c:pt idx="928">
                  <c:v>8.0053297003600823E-2</c:v>
                </c:pt>
                <c:pt idx="929">
                  <c:v>8.0053297003600823E-2</c:v>
                </c:pt>
                <c:pt idx="930">
                  <c:v>8.0053297003600823E-2</c:v>
                </c:pt>
                <c:pt idx="931">
                  <c:v>8.0053297003600823E-2</c:v>
                </c:pt>
                <c:pt idx="932">
                  <c:v>8.0053297003600823E-2</c:v>
                </c:pt>
                <c:pt idx="933">
                  <c:v>8.0053297003600823E-2</c:v>
                </c:pt>
                <c:pt idx="934">
                  <c:v>8.0053297003600823E-2</c:v>
                </c:pt>
                <c:pt idx="935">
                  <c:v>8.0053297003600823E-2</c:v>
                </c:pt>
                <c:pt idx="936">
                  <c:v>8.0053297003600823E-2</c:v>
                </c:pt>
                <c:pt idx="937">
                  <c:v>8.0053297003600823E-2</c:v>
                </c:pt>
                <c:pt idx="938">
                  <c:v>8.0053297003600823E-2</c:v>
                </c:pt>
                <c:pt idx="939">
                  <c:v>8.0053297003600823E-2</c:v>
                </c:pt>
                <c:pt idx="940">
                  <c:v>8.0053297003600823E-2</c:v>
                </c:pt>
                <c:pt idx="941">
                  <c:v>8.0053297003600823E-2</c:v>
                </c:pt>
                <c:pt idx="942">
                  <c:v>8.0053297003600823E-2</c:v>
                </c:pt>
                <c:pt idx="943">
                  <c:v>8.0053297003600823E-2</c:v>
                </c:pt>
                <c:pt idx="944">
                  <c:v>8.0064560828189302E-2</c:v>
                </c:pt>
                <c:pt idx="945">
                  <c:v>8.0098414994855968E-2</c:v>
                </c:pt>
                <c:pt idx="946">
                  <c:v>8.0211680169753094E-2</c:v>
                </c:pt>
                <c:pt idx="947">
                  <c:v>8.0395579346707824E-2</c:v>
                </c:pt>
                <c:pt idx="948">
                  <c:v>8.053550990226338E-2</c:v>
                </c:pt>
                <c:pt idx="949">
                  <c:v>8.0570743312757209E-2</c:v>
                </c:pt>
                <c:pt idx="950">
                  <c:v>8.0570743312757209E-2</c:v>
                </c:pt>
                <c:pt idx="951">
                  <c:v>8.0570743312757209E-2</c:v>
                </c:pt>
                <c:pt idx="952">
                  <c:v>8.0570743312757209E-2</c:v>
                </c:pt>
                <c:pt idx="953">
                  <c:v>8.0570743312757209E-2</c:v>
                </c:pt>
                <c:pt idx="954">
                  <c:v>8.0570743312757209E-2</c:v>
                </c:pt>
                <c:pt idx="955">
                  <c:v>8.0570743312757209E-2</c:v>
                </c:pt>
                <c:pt idx="956">
                  <c:v>8.0570743312757209E-2</c:v>
                </c:pt>
                <c:pt idx="957">
                  <c:v>8.0570743312757209E-2</c:v>
                </c:pt>
                <c:pt idx="958">
                  <c:v>8.0570743312757209E-2</c:v>
                </c:pt>
                <c:pt idx="959">
                  <c:v>8.0798945473251033E-2</c:v>
                </c:pt>
                <c:pt idx="960">
                  <c:v>8.1325524048353914E-2</c:v>
                </c:pt>
                <c:pt idx="961">
                  <c:v>8.2128118569958858E-2</c:v>
                </c:pt>
                <c:pt idx="962">
                  <c:v>8.3031481481481498E-2</c:v>
                </c:pt>
                <c:pt idx="963">
                  <c:v>8.3845611496913594E-2</c:v>
                </c:pt>
                <c:pt idx="964">
                  <c:v>8.4439522247942406E-2</c:v>
                </c:pt>
                <c:pt idx="965">
                  <c:v>8.4770561664094662E-2</c:v>
                </c:pt>
                <c:pt idx="966">
                  <c:v>8.4890326003086436E-2</c:v>
                </c:pt>
                <c:pt idx="967">
                  <c:v>8.4890326003086436E-2</c:v>
                </c:pt>
                <c:pt idx="968">
                  <c:v>8.4890326003086436E-2</c:v>
                </c:pt>
                <c:pt idx="969">
                  <c:v>8.4890326003086436E-2</c:v>
                </c:pt>
                <c:pt idx="970">
                  <c:v>8.4890326003086436E-2</c:v>
                </c:pt>
                <c:pt idx="971">
                  <c:v>8.4890326003086436E-2</c:v>
                </c:pt>
                <c:pt idx="972">
                  <c:v>8.4890326003086436E-2</c:v>
                </c:pt>
                <c:pt idx="973">
                  <c:v>8.4890326003086436E-2</c:v>
                </c:pt>
                <c:pt idx="974">
                  <c:v>8.4890326003086436E-2</c:v>
                </c:pt>
                <c:pt idx="975">
                  <c:v>8.4890326003086436E-2</c:v>
                </c:pt>
                <c:pt idx="976">
                  <c:v>8.4890326003086436E-2</c:v>
                </c:pt>
                <c:pt idx="977">
                  <c:v>8.4890326003086436E-2</c:v>
                </c:pt>
                <c:pt idx="978">
                  <c:v>8.4890326003086436E-2</c:v>
                </c:pt>
                <c:pt idx="979">
                  <c:v>8.4890326003086436E-2</c:v>
                </c:pt>
                <c:pt idx="980">
                  <c:v>8.4890326003086436E-2</c:v>
                </c:pt>
                <c:pt idx="981">
                  <c:v>8.4890326003086436E-2</c:v>
                </c:pt>
                <c:pt idx="982">
                  <c:v>8.4890326003086436E-2</c:v>
                </c:pt>
                <c:pt idx="983">
                  <c:v>8.4890326003086436E-2</c:v>
                </c:pt>
                <c:pt idx="984">
                  <c:v>8.4890326003086436E-2</c:v>
                </c:pt>
                <c:pt idx="985">
                  <c:v>8.4890326003086436E-2</c:v>
                </c:pt>
                <c:pt idx="986">
                  <c:v>8.4890326003086436E-2</c:v>
                </c:pt>
                <c:pt idx="987">
                  <c:v>8.4890326003086436E-2</c:v>
                </c:pt>
                <c:pt idx="988">
                  <c:v>8.4890326003086436E-2</c:v>
                </c:pt>
                <c:pt idx="989">
                  <c:v>8.4890326003086436E-2</c:v>
                </c:pt>
                <c:pt idx="990">
                  <c:v>8.4890326003086436E-2</c:v>
                </c:pt>
                <c:pt idx="991">
                  <c:v>8.4890326003086436E-2</c:v>
                </c:pt>
                <c:pt idx="992">
                  <c:v>8.4890326003086436E-2</c:v>
                </c:pt>
                <c:pt idx="993">
                  <c:v>8.4890326003086436E-2</c:v>
                </c:pt>
                <c:pt idx="994">
                  <c:v>8.4890326003086436E-2</c:v>
                </c:pt>
                <c:pt idx="995">
                  <c:v>8.4890326003086436E-2</c:v>
                </c:pt>
                <c:pt idx="996">
                  <c:v>8.4890326003086436E-2</c:v>
                </c:pt>
                <c:pt idx="997">
                  <c:v>8.4890326003086436E-2</c:v>
                </c:pt>
                <c:pt idx="998">
                  <c:v>8.4890326003086436E-2</c:v>
                </c:pt>
                <c:pt idx="999">
                  <c:v>8.4890326003086436E-2</c:v>
                </c:pt>
                <c:pt idx="1000">
                  <c:v>8.4890326003086436E-2</c:v>
                </c:pt>
                <c:pt idx="1001">
                  <c:v>8.4890326003086436E-2</c:v>
                </c:pt>
                <c:pt idx="1002">
                  <c:v>8.4890326003086436E-2</c:v>
                </c:pt>
                <c:pt idx="1003">
                  <c:v>8.4890326003086436E-2</c:v>
                </c:pt>
                <c:pt idx="1004">
                  <c:v>8.4890326003086436E-2</c:v>
                </c:pt>
                <c:pt idx="1005">
                  <c:v>8.4890326003086436E-2</c:v>
                </c:pt>
                <c:pt idx="1006">
                  <c:v>8.4890326003086436E-2</c:v>
                </c:pt>
                <c:pt idx="1007">
                  <c:v>8.4890326003086436E-2</c:v>
                </c:pt>
                <c:pt idx="1008">
                  <c:v>8.4890326003086436E-2</c:v>
                </c:pt>
                <c:pt idx="1009">
                  <c:v>8.4890326003086436E-2</c:v>
                </c:pt>
                <c:pt idx="1010">
                  <c:v>8.4890326003086436E-2</c:v>
                </c:pt>
                <c:pt idx="1011">
                  <c:v>8.4890326003086436E-2</c:v>
                </c:pt>
                <c:pt idx="1012">
                  <c:v>8.4890326003086436E-2</c:v>
                </c:pt>
                <c:pt idx="1013">
                  <c:v>8.4890326003086436E-2</c:v>
                </c:pt>
                <c:pt idx="1014">
                  <c:v>8.4890326003086436E-2</c:v>
                </c:pt>
                <c:pt idx="1015">
                  <c:v>8.4890326003086436E-2</c:v>
                </c:pt>
                <c:pt idx="1016">
                  <c:v>8.4890326003086436E-2</c:v>
                </c:pt>
                <c:pt idx="1017">
                  <c:v>8.4890326003086436E-2</c:v>
                </c:pt>
                <c:pt idx="1018">
                  <c:v>8.4890326003086436E-2</c:v>
                </c:pt>
                <c:pt idx="1019">
                  <c:v>8.4890326003086436E-2</c:v>
                </c:pt>
                <c:pt idx="1020">
                  <c:v>8.4890326003086436E-2</c:v>
                </c:pt>
                <c:pt idx="1021">
                  <c:v>8.4890326003086436E-2</c:v>
                </c:pt>
                <c:pt idx="1022">
                  <c:v>8.4890326003086436E-2</c:v>
                </c:pt>
                <c:pt idx="1023">
                  <c:v>8.4890326003086436E-2</c:v>
                </c:pt>
                <c:pt idx="1024">
                  <c:v>8.4890326003086436E-2</c:v>
                </c:pt>
                <c:pt idx="1025">
                  <c:v>8.4890326003086436E-2</c:v>
                </c:pt>
                <c:pt idx="1026">
                  <c:v>8.4890326003086436E-2</c:v>
                </c:pt>
                <c:pt idx="1027">
                  <c:v>8.4896344521604952E-2</c:v>
                </c:pt>
                <c:pt idx="1028">
                  <c:v>8.4955025077160504E-2</c:v>
                </c:pt>
                <c:pt idx="1029">
                  <c:v>8.5152716692386846E-2</c:v>
                </c:pt>
                <c:pt idx="1030">
                  <c:v>8.5500536908436231E-2</c:v>
                </c:pt>
                <c:pt idx="1031">
                  <c:v>8.5910130529835413E-2</c:v>
                </c:pt>
                <c:pt idx="1032">
                  <c:v>8.6328250385802496E-2</c:v>
                </c:pt>
                <c:pt idx="1033">
                  <c:v>8.6758449074074095E-2</c:v>
                </c:pt>
                <c:pt idx="1034">
                  <c:v>8.7208918467078206E-2</c:v>
                </c:pt>
                <c:pt idx="1035">
                  <c:v>8.7640454603909484E-2</c:v>
                </c:pt>
                <c:pt idx="1036">
                  <c:v>8.8009757587448584E-2</c:v>
                </c:pt>
                <c:pt idx="1037">
                  <c:v>8.8333315650720182E-2</c:v>
                </c:pt>
                <c:pt idx="1038">
                  <c:v>8.8671543852880674E-2</c:v>
                </c:pt>
                <c:pt idx="1039">
                  <c:v>8.9081555426954742E-2</c:v>
                </c:pt>
                <c:pt idx="1040">
                  <c:v>8.9542975180041159E-2</c:v>
                </c:pt>
                <c:pt idx="1041">
                  <c:v>8.999812564300412E-2</c:v>
                </c:pt>
                <c:pt idx="1042">
                  <c:v>9.0367491319444451E-2</c:v>
                </c:pt>
                <c:pt idx="1043">
                  <c:v>9.059525462962964E-2</c:v>
                </c:pt>
                <c:pt idx="1044">
                  <c:v>9.0694184027777791E-2</c:v>
                </c:pt>
                <c:pt idx="1045">
                  <c:v>9.0727285879629638E-2</c:v>
                </c:pt>
                <c:pt idx="1046">
                  <c:v>9.076045042438273E-2</c:v>
                </c:pt>
                <c:pt idx="1047">
                  <c:v>9.0804836998456803E-2</c:v>
                </c:pt>
                <c:pt idx="1048">
                  <c:v>9.0804836998456803E-2</c:v>
                </c:pt>
                <c:pt idx="1049">
                  <c:v>9.0804836998456803E-2</c:v>
                </c:pt>
                <c:pt idx="1050">
                  <c:v>9.0804836998456803E-2</c:v>
                </c:pt>
                <c:pt idx="1051">
                  <c:v>9.0804836998456803E-2</c:v>
                </c:pt>
                <c:pt idx="1052">
                  <c:v>9.0804836998456803E-2</c:v>
                </c:pt>
                <c:pt idx="1053">
                  <c:v>9.0804836998456803E-2</c:v>
                </c:pt>
                <c:pt idx="1054">
                  <c:v>9.0804836998456803E-2</c:v>
                </c:pt>
                <c:pt idx="1055">
                  <c:v>9.0804836998456803E-2</c:v>
                </c:pt>
                <c:pt idx="1056">
                  <c:v>9.0804836998456803E-2</c:v>
                </c:pt>
                <c:pt idx="1057">
                  <c:v>9.0804836998456803E-2</c:v>
                </c:pt>
                <c:pt idx="1058">
                  <c:v>9.0804836998456803E-2</c:v>
                </c:pt>
                <c:pt idx="1059">
                  <c:v>9.0804836998456803E-2</c:v>
                </c:pt>
                <c:pt idx="1060">
                  <c:v>9.0804836998456803E-2</c:v>
                </c:pt>
                <c:pt idx="1061">
                  <c:v>9.0804836998456803E-2</c:v>
                </c:pt>
                <c:pt idx="1062">
                  <c:v>9.0804836998456803E-2</c:v>
                </c:pt>
                <c:pt idx="1063">
                  <c:v>9.0825065907921818E-2</c:v>
                </c:pt>
                <c:pt idx="1064">
                  <c:v>9.0918687307098775E-2</c:v>
                </c:pt>
                <c:pt idx="1065">
                  <c:v>9.1150149498456803E-2</c:v>
                </c:pt>
                <c:pt idx="1066">
                  <c:v>9.1474522569444452E-2</c:v>
                </c:pt>
                <c:pt idx="1067">
                  <c:v>9.1704354745370378E-2</c:v>
                </c:pt>
                <c:pt idx="1068">
                  <c:v>9.1796889467592596E-2</c:v>
                </c:pt>
                <c:pt idx="1069">
                  <c:v>9.1891681134259259E-2</c:v>
                </c:pt>
                <c:pt idx="1070">
                  <c:v>9.2090292245370367E-2</c:v>
                </c:pt>
                <c:pt idx="1071">
                  <c:v>9.2415292245370373E-2</c:v>
                </c:pt>
                <c:pt idx="1072">
                  <c:v>9.2847246334876551E-2</c:v>
                </c:pt>
                <c:pt idx="1073">
                  <c:v>9.3415264917695487E-2</c:v>
                </c:pt>
                <c:pt idx="1074">
                  <c:v>9.417468492798356E-2</c:v>
                </c:pt>
                <c:pt idx="1075">
                  <c:v>9.5086030735596724E-2</c:v>
                </c:pt>
                <c:pt idx="1076">
                  <c:v>9.5992653677983555E-2</c:v>
                </c:pt>
                <c:pt idx="1077">
                  <c:v>9.6783482831790141E-2</c:v>
                </c:pt>
                <c:pt idx="1078">
                  <c:v>9.7443513695987666E-2</c:v>
                </c:pt>
                <c:pt idx="1079">
                  <c:v>9.8034331597222232E-2</c:v>
                </c:pt>
                <c:pt idx="1080">
                  <c:v>9.8507537615740756E-2</c:v>
                </c:pt>
                <c:pt idx="1081">
                  <c:v>9.8743012152777795E-2</c:v>
                </c:pt>
                <c:pt idx="1082">
                  <c:v>9.8743012152777795E-2</c:v>
                </c:pt>
                <c:pt idx="1083">
                  <c:v>9.8743012152777795E-2</c:v>
                </c:pt>
                <c:pt idx="1084">
                  <c:v>9.8743012152777795E-2</c:v>
                </c:pt>
                <c:pt idx="1085">
                  <c:v>9.8743012152777795E-2</c:v>
                </c:pt>
                <c:pt idx="1086">
                  <c:v>9.8743012152777795E-2</c:v>
                </c:pt>
                <c:pt idx="1087">
                  <c:v>9.8755258166152285E-2</c:v>
                </c:pt>
                <c:pt idx="1088">
                  <c:v>9.8779791988168747E-2</c:v>
                </c:pt>
                <c:pt idx="1089">
                  <c:v>9.8792079796810719E-2</c:v>
                </c:pt>
                <c:pt idx="1090">
                  <c:v>9.8792079796810719E-2</c:v>
                </c:pt>
                <c:pt idx="1091">
                  <c:v>9.8828943222736651E-2</c:v>
                </c:pt>
                <c:pt idx="1092">
                  <c:v>9.8989499742798373E-2</c:v>
                </c:pt>
                <c:pt idx="1093">
                  <c:v>9.9316046167695488E-2</c:v>
                </c:pt>
                <c:pt idx="1094">
                  <c:v>9.9689967528292192E-2</c:v>
                </c:pt>
                <c:pt idx="1095">
                  <c:v>9.9953277713477381E-2</c:v>
                </c:pt>
                <c:pt idx="1096">
                  <c:v>0.10007308384773664</c:v>
                </c:pt>
                <c:pt idx="1097">
                  <c:v>0.10007308384773664</c:v>
                </c:pt>
                <c:pt idx="1098">
                  <c:v>0.10007308384773664</c:v>
                </c:pt>
                <c:pt idx="1099">
                  <c:v>0.10007308384773664</c:v>
                </c:pt>
                <c:pt idx="1100">
                  <c:v>0.10007308384773664</c:v>
                </c:pt>
                <c:pt idx="1101">
                  <c:v>0.10007308384773664</c:v>
                </c:pt>
                <c:pt idx="1102">
                  <c:v>0.10007308384773664</c:v>
                </c:pt>
                <c:pt idx="1103">
                  <c:v>0.1002942644032922</c:v>
                </c:pt>
                <c:pt idx="1104">
                  <c:v>0.10073457754629632</c:v>
                </c:pt>
                <c:pt idx="1105">
                  <c:v>0.101216288901749</c:v>
                </c:pt>
                <c:pt idx="1106">
                  <c:v>0.10151006783693418</c:v>
                </c:pt>
                <c:pt idx="1107">
                  <c:v>0.10157746270576135</c:v>
                </c:pt>
                <c:pt idx="1108">
                  <c:v>0.10157746270576135</c:v>
                </c:pt>
                <c:pt idx="1109">
                  <c:v>0.10157746270576135</c:v>
                </c:pt>
                <c:pt idx="1110">
                  <c:v>0.10157746270576135</c:v>
                </c:pt>
                <c:pt idx="1111">
                  <c:v>0.10157746270576135</c:v>
                </c:pt>
                <c:pt idx="1112">
                  <c:v>0.1017568061985597</c:v>
                </c:pt>
                <c:pt idx="1113">
                  <c:v>0.1022800829475309</c:v>
                </c:pt>
                <c:pt idx="1114">
                  <c:v>0.10301697530864201</c:v>
                </c:pt>
                <c:pt idx="1115">
                  <c:v>0.1035996013374486</c:v>
                </c:pt>
                <c:pt idx="1116">
                  <c:v>0.10384615162037041</c:v>
                </c:pt>
                <c:pt idx="1117">
                  <c:v>0.10384615162037041</c:v>
                </c:pt>
                <c:pt idx="1118">
                  <c:v>0.10384615162037041</c:v>
                </c:pt>
                <c:pt idx="1119">
                  <c:v>0.10384615162037041</c:v>
                </c:pt>
                <c:pt idx="1120">
                  <c:v>0.10384615162037041</c:v>
                </c:pt>
                <c:pt idx="1121">
                  <c:v>0.10384615162037041</c:v>
                </c:pt>
                <c:pt idx="1122">
                  <c:v>0.10384615162037041</c:v>
                </c:pt>
                <c:pt idx="1123">
                  <c:v>0.10384615162037041</c:v>
                </c:pt>
                <c:pt idx="1124">
                  <c:v>0.10384615162037041</c:v>
                </c:pt>
                <c:pt idx="1125">
                  <c:v>0.10384615162037041</c:v>
                </c:pt>
                <c:pt idx="1126">
                  <c:v>0.10384615162037041</c:v>
                </c:pt>
                <c:pt idx="1127">
                  <c:v>0.10384615162037041</c:v>
                </c:pt>
                <c:pt idx="1128">
                  <c:v>0.10384615162037041</c:v>
                </c:pt>
                <c:pt idx="1129">
                  <c:v>0.10384615162037041</c:v>
                </c:pt>
                <c:pt idx="1130">
                  <c:v>0.10384615162037041</c:v>
                </c:pt>
                <c:pt idx="1131">
                  <c:v>0.10384615162037041</c:v>
                </c:pt>
                <c:pt idx="1132">
                  <c:v>0.10384615162037041</c:v>
                </c:pt>
                <c:pt idx="1133">
                  <c:v>0.10384615162037041</c:v>
                </c:pt>
                <c:pt idx="1134">
                  <c:v>0.10384615162037041</c:v>
                </c:pt>
                <c:pt idx="1135">
                  <c:v>0.10384615162037041</c:v>
                </c:pt>
                <c:pt idx="1136">
                  <c:v>0.10384615162037041</c:v>
                </c:pt>
                <c:pt idx="1137">
                  <c:v>0.10384615162037041</c:v>
                </c:pt>
                <c:pt idx="1138">
                  <c:v>0.10384615162037041</c:v>
                </c:pt>
                <c:pt idx="1139">
                  <c:v>0.10385810506687246</c:v>
                </c:pt>
                <c:pt idx="1140">
                  <c:v>0.10388251350308644</c:v>
                </c:pt>
                <c:pt idx="1141">
                  <c:v>0.10393931327160497</c:v>
                </c:pt>
                <c:pt idx="1142">
                  <c:v>0.10407640174897122</c:v>
                </c:pt>
                <c:pt idx="1143">
                  <c:v>0.10431988007973253</c:v>
                </c:pt>
                <c:pt idx="1144">
                  <c:v>0.10456908436213994</c:v>
                </c:pt>
                <c:pt idx="1145">
                  <c:v>0.10468636188271607</c:v>
                </c:pt>
                <c:pt idx="1146">
                  <c:v>0.10468636188271607</c:v>
                </c:pt>
                <c:pt idx="1147">
                  <c:v>0.10468636188271607</c:v>
                </c:pt>
                <c:pt idx="1148">
                  <c:v>0.10468636188271607</c:v>
                </c:pt>
                <c:pt idx="1149">
                  <c:v>0.10468636188271607</c:v>
                </c:pt>
                <c:pt idx="1150">
                  <c:v>0.10468636188271607</c:v>
                </c:pt>
                <c:pt idx="1151">
                  <c:v>0.10468636188271607</c:v>
                </c:pt>
                <c:pt idx="1152">
                  <c:v>0.10473400848765435</c:v>
                </c:pt>
                <c:pt idx="1153">
                  <c:v>0.10493153292181073</c:v>
                </c:pt>
                <c:pt idx="1154">
                  <c:v>0.10537155349794242</c:v>
                </c:pt>
                <c:pt idx="1155">
                  <c:v>0.10594853716563789</c:v>
                </c:pt>
                <c:pt idx="1156">
                  <c:v>0.10649032921810703</c:v>
                </c:pt>
                <c:pt idx="1157">
                  <c:v>0.10708365483539098</c:v>
                </c:pt>
                <c:pt idx="1158">
                  <c:v>0.10785001286008233</c:v>
                </c:pt>
                <c:pt idx="1159">
                  <c:v>0.10882045717592595</c:v>
                </c:pt>
                <c:pt idx="1160">
                  <c:v>0.10988322723765434</c:v>
                </c:pt>
                <c:pt idx="1161">
                  <c:v>0.11088384773662553</c:v>
                </c:pt>
                <c:pt idx="1162">
                  <c:v>0.11181391782407409</c:v>
                </c:pt>
                <c:pt idx="1163">
                  <c:v>0.11273926504629631</c:v>
                </c:pt>
                <c:pt idx="1164">
                  <c:v>0.11367652391975309</c:v>
                </c:pt>
                <c:pt idx="1165">
                  <c:v>0.11461992669753088</c:v>
                </c:pt>
                <c:pt idx="1166">
                  <c:v>0.11530821116255145</c:v>
                </c:pt>
                <c:pt idx="1167">
                  <c:v>0.11572010352366256</c:v>
                </c:pt>
                <c:pt idx="1168">
                  <c:v>0.11621696566358025</c:v>
                </c:pt>
                <c:pt idx="1169">
                  <c:v>0.11679022955246914</c:v>
                </c:pt>
                <c:pt idx="1170">
                  <c:v>0.11732744502314815</c:v>
                </c:pt>
                <c:pt idx="1171">
                  <c:v>0.11784246720679013</c:v>
                </c:pt>
                <c:pt idx="1172">
                  <c:v>0.11831642554012346</c:v>
                </c:pt>
                <c:pt idx="1173">
                  <c:v>0.11874639435442387</c:v>
                </c:pt>
                <c:pt idx="1174">
                  <c:v>0.11914773341049383</c:v>
                </c:pt>
                <c:pt idx="1175">
                  <c:v>0.11950132137345679</c:v>
                </c:pt>
                <c:pt idx="1176">
                  <c:v>0.11980506847993827</c:v>
                </c:pt>
                <c:pt idx="1177">
                  <c:v>0.12009362300668724</c:v>
                </c:pt>
                <c:pt idx="1178">
                  <c:v>0.1204212561085391</c:v>
                </c:pt>
                <c:pt idx="1179">
                  <c:v>0.12078947241512346</c:v>
                </c:pt>
                <c:pt idx="1180">
                  <c:v>0.12116186824845679</c:v>
                </c:pt>
                <c:pt idx="1181">
                  <c:v>0.12151961484053497</c:v>
                </c:pt>
                <c:pt idx="1182">
                  <c:v>0.12182388438786007</c:v>
                </c:pt>
                <c:pt idx="1183">
                  <c:v>0.1220730050797325</c:v>
                </c:pt>
                <c:pt idx="1184">
                  <c:v>0.12228517875514403</c:v>
                </c:pt>
                <c:pt idx="1185">
                  <c:v>0.12244032278806584</c:v>
                </c:pt>
                <c:pt idx="1186">
                  <c:v>0.12249868987911522</c:v>
                </c:pt>
                <c:pt idx="1187">
                  <c:v>0.12249868987911522</c:v>
                </c:pt>
                <c:pt idx="1188">
                  <c:v>0.12249868987911522</c:v>
                </c:pt>
                <c:pt idx="1189">
                  <c:v>0.12249868987911522</c:v>
                </c:pt>
                <c:pt idx="1190">
                  <c:v>0.12249868987911522</c:v>
                </c:pt>
                <c:pt idx="1191">
                  <c:v>0.12249868987911522</c:v>
                </c:pt>
                <c:pt idx="1192">
                  <c:v>0.12249868987911522</c:v>
                </c:pt>
                <c:pt idx="1193">
                  <c:v>0.12249868987911522</c:v>
                </c:pt>
                <c:pt idx="1194">
                  <c:v>0.12249868987911522</c:v>
                </c:pt>
                <c:pt idx="1195">
                  <c:v>0.12251814557613168</c:v>
                </c:pt>
                <c:pt idx="1196">
                  <c:v>0.12253762217078189</c:v>
                </c:pt>
                <c:pt idx="1197">
                  <c:v>0.1225570987654321</c:v>
                </c:pt>
                <c:pt idx="1198">
                  <c:v>0.12265458622685185</c:v>
                </c:pt>
                <c:pt idx="1199">
                  <c:v>0.12283081597222223</c:v>
                </c:pt>
                <c:pt idx="1200">
                  <c:v>0.12308672839506174</c:v>
                </c:pt>
                <c:pt idx="1201">
                  <c:v>0.12340437242798355</c:v>
                </c:pt>
                <c:pt idx="1202">
                  <c:v>0.12368465149176956</c:v>
                </c:pt>
                <c:pt idx="1203">
                  <c:v>0.12388610468106998</c:v>
                </c:pt>
                <c:pt idx="1204">
                  <c:v>0.1240074781378601</c:v>
                </c:pt>
                <c:pt idx="1205">
                  <c:v>0.12406829025205764</c:v>
                </c:pt>
                <c:pt idx="1206">
                  <c:v>0.12410887345679014</c:v>
                </c:pt>
                <c:pt idx="1207">
                  <c:v>0.12414949845679014</c:v>
                </c:pt>
                <c:pt idx="1208">
                  <c:v>0.12419016525205763</c:v>
                </c:pt>
                <c:pt idx="1209">
                  <c:v>0.12421051954732512</c:v>
                </c:pt>
                <c:pt idx="1210">
                  <c:v>0.12421051954732512</c:v>
                </c:pt>
                <c:pt idx="1211">
                  <c:v>0.12421051954732512</c:v>
                </c:pt>
                <c:pt idx="1212">
                  <c:v>0.12421051954732512</c:v>
                </c:pt>
                <c:pt idx="1213">
                  <c:v>0.12421051954732512</c:v>
                </c:pt>
                <c:pt idx="1214">
                  <c:v>0.12421051954732512</c:v>
                </c:pt>
                <c:pt idx="1215">
                  <c:v>0.12421051954732512</c:v>
                </c:pt>
                <c:pt idx="1216">
                  <c:v>0.12421051954732512</c:v>
                </c:pt>
                <c:pt idx="1217">
                  <c:v>0.12421051954732512</c:v>
                </c:pt>
                <c:pt idx="1218">
                  <c:v>0.12421051954732512</c:v>
                </c:pt>
                <c:pt idx="1219">
                  <c:v>0.12421051954732512</c:v>
                </c:pt>
                <c:pt idx="1220">
                  <c:v>0.12421051954732512</c:v>
                </c:pt>
                <c:pt idx="1221">
                  <c:v>0.12421051954732512</c:v>
                </c:pt>
                <c:pt idx="1222">
                  <c:v>0.12421051954732512</c:v>
                </c:pt>
                <c:pt idx="1223">
                  <c:v>0.12421051954732512</c:v>
                </c:pt>
                <c:pt idx="1224">
                  <c:v>0.12421051954732512</c:v>
                </c:pt>
                <c:pt idx="1225">
                  <c:v>0.12421051954732512</c:v>
                </c:pt>
                <c:pt idx="1226">
                  <c:v>0.12421051954732512</c:v>
                </c:pt>
                <c:pt idx="1227">
                  <c:v>0.12421051954732512</c:v>
                </c:pt>
                <c:pt idx="1228">
                  <c:v>0.12421051954732512</c:v>
                </c:pt>
                <c:pt idx="1229">
                  <c:v>0.12421051954732512</c:v>
                </c:pt>
                <c:pt idx="1230">
                  <c:v>0.12421051954732512</c:v>
                </c:pt>
                <c:pt idx="1231">
                  <c:v>0.12421051954732512</c:v>
                </c:pt>
                <c:pt idx="1232">
                  <c:v>0.12421051954732512</c:v>
                </c:pt>
                <c:pt idx="1233">
                  <c:v>0.12421051954732512</c:v>
                </c:pt>
                <c:pt idx="1234">
                  <c:v>0.12421051954732512</c:v>
                </c:pt>
                <c:pt idx="1235">
                  <c:v>0.12421051954732512</c:v>
                </c:pt>
                <c:pt idx="1236">
                  <c:v>0.12421051954732512</c:v>
                </c:pt>
                <c:pt idx="1237">
                  <c:v>0.12421051954732512</c:v>
                </c:pt>
                <c:pt idx="1238">
                  <c:v>0.12421051954732512</c:v>
                </c:pt>
                <c:pt idx="1239">
                  <c:v>0.12421051954732512</c:v>
                </c:pt>
                <c:pt idx="1240">
                  <c:v>0.12421051954732512</c:v>
                </c:pt>
                <c:pt idx="1241">
                  <c:v>0.12421051954732512</c:v>
                </c:pt>
                <c:pt idx="1242">
                  <c:v>0.12421051954732512</c:v>
                </c:pt>
                <c:pt idx="1243">
                  <c:v>0.12421051954732512</c:v>
                </c:pt>
                <c:pt idx="1244">
                  <c:v>0.12421051954732512</c:v>
                </c:pt>
                <c:pt idx="1245">
                  <c:v>0.12421051954732512</c:v>
                </c:pt>
                <c:pt idx="1246">
                  <c:v>0.12421051954732512</c:v>
                </c:pt>
                <c:pt idx="1247">
                  <c:v>0.12421051954732512</c:v>
                </c:pt>
                <c:pt idx="1248">
                  <c:v>0.12421051954732512</c:v>
                </c:pt>
                <c:pt idx="1249">
                  <c:v>0.12421051954732512</c:v>
                </c:pt>
                <c:pt idx="1250">
                  <c:v>0.12421051954732512</c:v>
                </c:pt>
                <c:pt idx="1251">
                  <c:v>0.12421051954732512</c:v>
                </c:pt>
                <c:pt idx="1252">
                  <c:v>0.12421051954732512</c:v>
                </c:pt>
                <c:pt idx="1253">
                  <c:v>0.12421051954732512</c:v>
                </c:pt>
                <c:pt idx="1254">
                  <c:v>0.12421051954732512</c:v>
                </c:pt>
                <c:pt idx="1255">
                  <c:v>0.12421051954732512</c:v>
                </c:pt>
                <c:pt idx="1256">
                  <c:v>0.12421051954732512</c:v>
                </c:pt>
                <c:pt idx="1257">
                  <c:v>0.12421051954732512</c:v>
                </c:pt>
                <c:pt idx="1258">
                  <c:v>0.12421051954732512</c:v>
                </c:pt>
                <c:pt idx="1259">
                  <c:v>0.12421051954732512</c:v>
                </c:pt>
                <c:pt idx="1260">
                  <c:v>0.12421051954732512</c:v>
                </c:pt>
                <c:pt idx="1261">
                  <c:v>0.12421051954732512</c:v>
                </c:pt>
                <c:pt idx="1262">
                  <c:v>0.12421051954732512</c:v>
                </c:pt>
                <c:pt idx="1263">
                  <c:v>0.12422696598508232</c:v>
                </c:pt>
                <c:pt idx="1264">
                  <c:v>0.1242928353266461</c:v>
                </c:pt>
                <c:pt idx="1265">
                  <c:v>0.12439201549639919</c:v>
                </c:pt>
                <c:pt idx="1266">
                  <c:v>0.12447497910236627</c:v>
                </c:pt>
                <c:pt idx="1267">
                  <c:v>0.12454151716820988</c:v>
                </c:pt>
                <c:pt idx="1268">
                  <c:v>0.12457486979166667</c:v>
                </c:pt>
                <c:pt idx="1269">
                  <c:v>0.12457486979166667</c:v>
                </c:pt>
                <c:pt idx="1270">
                  <c:v>0.12457486979166667</c:v>
                </c:pt>
                <c:pt idx="1271">
                  <c:v>0.12457486979166667</c:v>
                </c:pt>
                <c:pt idx="1272">
                  <c:v>0.12457486979166667</c:v>
                </c:pt>
                <c:pt idx="1273">
                  <c:v>0.12457486979166667</c:v>
                </c:pt>
                <c:pt idx="1274">
                  <c:v>0.12457486979166667</c:v>
                </c:pt>
                <c:pt idx="1275">
                  <c:v>0.12457486979166667</c:v>
                </c:pt>
                <c:pt idx="1276">
                  <c:v>0.12457486979166667</c:v>
                </c:pt>
                <c:pt idx="1277">
                  <c:v>0.12459110725308642</c:v>
                </c:pt>
                <c:pt idx="1278">
                  <c:v>0.12462362397119342</c:v>
                </c:pt>
                <c:pt idx="1279">
                  <c:v>0.12467246174125515</c:v>
                </c:pt>
                <c:pt idx="1280">
                  <c:v>0.12473774594907408</c:v>
                </c:pt>
                <c:pt idx="1281">
                  <c:v>0.12477047164351852</c:v>
                </c:pt>
                <c:pt idx="1282">
                  <c:v>0.12478683449074075</c:v>
                </c:pt>
                <c:pt idx="1283">
                  <c:v>0.12480321823559672</c:v>
                </c:pt>
                <c:pt idx="1284">
                  <c:v>0.12480321823559672</c:v>
                </c:pt>
                <c:pt idx="1285">
                  <c:v>0.12480321823559672</c:v>
                </c:pt>
                <c:pt idx="1286">
                  <c:v>0.12480321823559672</c:v>
                </c:pt>
                <c:pt idx="1287">
                  <c:v>0.12480321823559672</c:v>
                </c:pt>
                <c:pt idx="1288">
                  <c:v>0.12480321823559672</c:v>
                </c:pt>
                <c:pt idx="1289">
                  <c:v>0.12480321823559672</c:v>
                </c:pt>
                <c:pt idx="1290">
                  <c:v>0.12480321823559672</c:v>
                </c:pt>
                <c:pt idx="1291">
                  <c:v>0.12480321823559672</c:v>
                </c:pt>
                <c:pt idx="1292">
                  <c:v>0.12480321823559672</c:v>
                </c:pt>
                <c:pt idx="1293">
                  <c:v>0.12480321823559672</c:v>
                </c:pt>
                <c:pt idx="1294">
                  <c:v>0.12480321823559672</c:v>
                </c:pt>
                <c:pt idx="1295">
                  <c:v>0.12480321823559672</c:v>
                </c:pt>
                <c:pt idx="1296">
                  <c:v>0.12480321823559672</c:v>
                </c:pt>
                <c:pt idx="1297">
                  <c:v>0.12480321823559672</c:v>
                </c:pt>
                <c:pt idx="1298">
                  <c:v>0.12484986175411524</c:v>
                </c:pt>
                <c:pt idx="1299">
                  <c:v>0.12492780992798355</c:v>
                </c:pt>
                <c:pt idx="1300">
                  <c:v>0.12500607156635804</c:v>
                </c:pt>
                <c:pt idx="1301">
                  <c:v>0.1250688480581276</c:v>
                </c:pt>
                <c:pt idx="1302">
                  <c:v>0.12513179173096711</c:v>
                </c:pt>
                <c:pt idx="1303">
                  <c:v>0.12521068029835394</c:v>
                </c:pt>
                <c:pt idx="1304">
                  <c:v>0.12527404192386835</c:v>
                </c:pt>
                <c:pt idx="1305">
                  <c:v>0.12530576453189304</c:v>
                </c:pt>
                <c:pt idx="1306">
                  <c:v>0.12532164673353913</c:v>
                </c:pt>
                <c:pt idx="1307">
                  <c:v>0.12532164673353913</c:v>
                </c:pt>
                <c:pt idx="1308">
                  <c:v>0.12532164673353913</c:v>
                </c:pt>
                <c:pt idx="1309">
                  <c:v>0.12532164673353913</c:v>
                </c:pt>
                <c:pt idx="1310">
                  <c:v>0.12532164673353913</c:v>
                </c:pt>
                <c:pt idx="1311">
                  <c:v>0.12532164673353913</c:v>
                </c:pt>
                <c:pt idx="1312">
                  <c:v>0.12532164673353913</c:v>
                </c:pt>
                <c:pt idx="1313">
                  <c:v>0.12532164673353913</c:v>
                </c:pt>
                <c:pt idx="1314">
                  <c:v>0.12532164673353913</c:v>
                </c:pt>
                <c:pt idx="1315">
                  <c:v>0.12532164673353913</c:v>
                </c:pt>
                <c:pt idx="1316">
                  <c:v>0.12532164673353913</c:v>
                </c:pt>
                <c:pt idx="1317">
                  <c:v>0.12532164673353913</c:v>
                </c:pt>
                <c:pt idx="1318">
                  <c:v>0.12532164673353913</c:v>
                </c:pt>
                <c:pt idx="1319">
                  <c:v>0.12532164673353913</c:v>
                </c:pt>
                <c:pt idx="1320">
                  <c:v>0.12542916505915641</c:v>
                </c:pt>
                <c:pt idx="1321">
                  <c:v>0.12564566454475312</c:v>
                </c:pt>
                <c:pt idx="1322">
                  <c:v>0.12597436342592597</c:v>
                </c:pt>
                <c:pt idx="1323">
                  <c:v>0.12641965020576135</c:v>
                </c:pt>
                <c:pt idx="1324">
                  <c:v>0.1269230115097737</c:v>
                </c:pt>
                <c:pt idx="1325">
                  <c:v>0.12735333558384776</c:v>
                </c:pt>
                <c:pt idx="1326">
                  <c:v>0.12762182838220168</c:v>
                </c:pt>
                <c:pt idx="1327">
                  <c:v>0.12774002539866258</c:v>
                </c:pt>
                <c:pt idx="1328">
                  <c:v>0.12777387956532926</c:v>
                </c:pt>
                <c:pt idx="1329">
                  <c:v>0.12777387956532926</c:v>
                </c:pt>
                <c:pt idx="1330">
                  <c:v>0.12777387956532926</c:v>
                </c:pt>
                <c:pt idx="1331">
                  <c:v>0.12777387956532926</c:v>
                </c:pt>
                <c:pt idx="1332">
                  <c:v>0.12777387956532926</c:v>
                </c:pt>
                <c:pt idx="1333">
                  <c:v>0.12777387956532926</c:v>
                </c:pt>
                <c:pt idx="1334">
                  <c:v>0.12777387956532926</c:v>
                </c:pt>
                <c:pt idx="1335">
                  <c:v>0.12777387956532926</c:v>
                </c:pt>
                <c:pt idx="1336">
                  <c:v>0.12777387956532926</c:v>
                </c:pt>
                <c:pt idx="1337">
                  <c:v>0.12777387956532926</c:v>
                </c:pt>
                <c:pt idx="1338">
                  <c:v>0.12777387956532926</c:v>
                </c:pt>
                <c:pt idx="1339">
                  <c:v>0.12777387956532926</c:v>
                </c:pt>
                <c:pt idx="1340">
                  <c:v>0.12779055587705765</c:v>
                </c:pt>
                <c:pt idx="1341">
                  <c:v>0.12782395029578192</c:v>
                </c:pt>
                <c:pt idx="1342">
                  <c:v>0.12790754083076133</c:v>
                </c:pt>
                <c:pt idx="1343">
                  <c:v>0.12804195441100824</c:v>
                </c:pt>
                <c:pt idx="1344">
                  <c:v>0.12817703671553499</c:v>
                </c:pt>
                <c:pt idx="1345">
                  <c:v>0.12829581886574074</c:v>
                </c:pt>
                <c:pt idx="1346">
                  <c:v>0.12836394515174895</c:v>
                </c:pt>
                <c:pt idx="1347">
                  <c:v>0.12838099762088476</c:v>
                </c:pt>
                <c:pt idx="1348">
                  <c:v>0.12838099762088476</c:v>
                </c:pt>
                <c:pt idx="1349">
                  <c:v>0.12838099762088476</c:v>
                </c:pt>
                <c:pt idx="1350">
                  <c:v>0.12838099762088476</c:v>
                </c:pt>
                <c:pt idx="1351">
                  <c:v>0.12838099762088476</c:v>
                </c:pt>
                <c:pt idx="1352">
                  <c:v>0.12838099762088476</c:v>
                </c:pt>
                <c:pt idx="1353">
                  <c:v>0.12838099762088476</c:v>
                </c:pt>
                <c:pt idx="1354">
                  <c:v>0.12838099762088476</c:v>
                </c:pt>
                <c:pt idx="1355">
                  <c:v>0.12838099762088476</c:v>
                </c:pt>
                <c:pt idx="1356">
                  <c:v>0.12838099762088476</c:v>
                </c:pt>
                <c:pt idx="1357">
                  <c:v>0.12838099762088476</c:v>
                </c:pt>
                <c:pt idx="1358">
                  <c:v>0.12838099762088476</c:v>
                </c:pt>
                <c:pt idx="1359">
                  <c:v>0.12838099762088476</c:v>
                </c:pt>
                <c:pt idx="1360">
                  <c:v>0.12838099762088476</c:v>
                </c:pt>
                <c:pt idx="1361">
                  <c:v>0.12838099762088476</c:v>
                </c:pt>
                <c:pt idx="1362">
                  <c:v>0.12838099762088476</c:v>
                </c:pt>
                <c:pt idx="1363">
                  <c:v>0.12840599119084362</c:v>
                </c:pt>
                <c:pt idx="1364">
                  <c:v>0.12865843460648146</c:v>
                </c:pt>
                <c:pt idx="1365">
                  <c:v>0.12894255883487651</c:v>
                </c:pt>
                <c:pt idx="1366">
                  <c:v>0.12906029610339503</c:v>
                </c:pt>
                <c:pt idx="1367">
                  <c:v>0.12906029610339503</c:v>
                </c:pt>
                <c:pt idx="1368">
                  <c:v>0.12906029610339503</c:v>
                </c:pt>
                <c:pt idx="1369">
                  <c:v>0.12906029610339503</c:v>
                </c:pt>
                <c:pt idx="1370">
                  <c:v>0.12906029610339503</c:v>
                </c:pt>
                <c:pt idx="1371">
                  <c:v>0.12906029610339503</c:v>
                </c:pt>
                <c:pt idx="1372">
                  <c:v>0.12906029610339503</c:v>
                </c:pt>
                <c:pt idx="1373">
                  <c:v>0.12906029610339503</c:v>
                </c:pt>
                <c:pt idx="1374">
                  <c:v>0.12906029610339503</c:v>
                </c:pt>
                <c:pt idx="1375">
                  <c:v>0.12906029610339503</c:v>
                </c:pt>
                <c:pt idx="1376">
                  <c:v>0.12906029610339503</c:v>
                </c:pt>
                <c:pt idx="1377">
                  <c:v>0.12906029610339503</c:v>
                </c:pt>
                <c:pt idx="1378">
                  <c:v>0.12906029610339503</c:v>
                </c:pt>
                <c:pt idx="1379">
                  <c:v>0.12906029610339503</c:v>
                </c:pt>
                <c:pt idx="1380">
                  <c:v>0.12906029610339503</c:v>
                </c:pt>
                <c:pt idx="1381">
                  <c:v>0.12906029610339503</c:v>
                </c:pt>
                <c:pt idx="1382">
                  <c:v>0.12906029610339503</c:v>
                </c:pt>
                <c:pt idx="1383">
                  <c:v>0.12940318447788063</c:v>
                </c:pt>
                <c:pt idx="1384">
                  <c:v>0.12983632973251025</c:v>
                </c:pt>
                <c:pt idx="1385">
                  <c:v>0.13011903292181065</c:v>
                </c:pt>
                <c:pt idx="1386">
                  <c:v>0.13027242155349789</c:v>
                </c:pt>
                <c:pt idx="1387">
                  <c:v>0.13048457433127567</c:v>
                </c:pt>
                <c:pt idx="1388">
                  <c:v>0.13088802404835387</c:v>
                </c:pt>
                <c:pt idx="1389">
                  <c:v>0.1315186101466049</c:v>
                </c:pt>
                <c:pt idx="1390">
                  <c:v>0.13226684992283946</c:v>
                </c:pt>
                <c:pt idx="1391">
                  <c:v>0.13292775848765429</c:v>
                </c:pt>
                <c:pt idx="1392">
                  <c:v>0.13338015046296292</c:v>
                </c:pt>
                <c:pt idx="1393">
                  <c:v>0.13361844618055552</c:v>
                </c:pt>
                <c:pt idx="1394">
                  <c:v>0.13368728298611107</c:v>
                </c:pt>
                <c:pt idx="1395">
                  <c:v>0.13368728298611107</c:v>
                </c:pt>
                <c:pt idx="1396">
                  <c:v>0.13368728298611107</c:v>
                </c:pt>
                <c:pt idx="1397">
                  <c:v>0.13368728298611107</c:v>
                </c:pt>
                <c:pt idx="1398">
                  <c:v>0.13368728298611107</c:v>
                </c:pt>
                <c:pt idx="1399">
                  <c:v>0.13368728298611107</c:v>
                </c:pt>
                <c:pt idx="1400">
                  <c:v>0.13368728298611107</c:v>
                </c:pt>
                <c:pt idx="1401">
                  <c:v>0.13368728298611107</c:v>
                </c:pt>
                <c:pt idx="1402">
                  <c:v>0.13368728298611107</c:v>
                </c:pt>
                <c:pt idx="1403">
                  <c:v>0.13368728298611107</c:v>
                </c:pt>
                <c:pt idx="1404">
                  <c:v>0.13368728298611107</c:v>
                </c:pt>
                <c:pt idx="1405">
                  <c:v>0.13368728298611107</c:v>
                </c:pt>
                <c:pt idx="1406">
                  <c:v>0.13368728298611107</c:v>
                </c:pt>
                <c:pt idx="1407">
                  <c:v>0.13368728298611107</c:v>
                </c:pt>
                <c:pt idx="1408">
                  <c:v>0.13368728298611107</c:v>
                </c:pt>
                <c:pt idx="1409">
                  <c:v>0.13372151331018514</c:v>
                </c:pt>
                <c:pt idx="1410">
                  <c:v>0.13372726015946498</c:v>
                </c:pt>
                <c:pt idx="1411">
                  <c:v>0.13372726015946498</c:v>
                </c:pt>
                <c:pt idx="1412">
                  <c:v>0.13372726015946498</c:v>
                </c:pt>
                <c:pt idx="1413">
                  <c:v>0.13372726015946498</c:v>
                </c:pt>
                <c:pt idx="1414">
                  <c:v>0.13381126864711931</c:v>
                </c:pt>
                <c:pt idx="1415">
                  <c:v>0.13406467335390942</c:v>
                </c:pt>
                <c:pt idx="1416">
                  <c:v>0.13449361818415634</c:v>
                </c:pt>
                <c:pt idx="1417">
                  <c:v>0.13502450167181065</c:v>
                </c:pt>
                <c:pt idx="1418">
                  <c:v>0.13551400784465015</c:v>
                </c:pt>
                <c:pt idx="1419">
                  <c:v>0.13579606320730447</c:v>
                </c:pt>
                <c:pt idx="1420">
                  <c:v>0.13579606320730447</c:v>
                </c:pt>
                <c:pt idx="1421">
                  <c:v>0.13579606320730447</c:v>
                </c:pt>
                <c:pt idx="1422">
                  <c:v>0.13579606320730447</c:v>
                </c:pt>
                <c:pt idx="1423">
                  <c:v>0.13579606320730447</c:v>
                </c:pt>
                <c:pt idx="1424">
                  <c:v>0.13579606320730447</c:v>
                </c:pt>
                <c:pt idx="1425">
                  <c:v>0.13594067483281888</c:v>
                </c:pt>
                <c:pt idx="1426">
                  <c:v>0.13631238104423862</c:v>
                </c:pt>
                <c:pt idx="1427">
                  <c:v>0.13676638213734563</c:v>
                </c:pt>
                <c:pt idx="1428">
                  <c:v>0.13702843846450613</c:v>
                </c:pt>
                <c:pt idx="1429">
                  <c:v>0.13703731995884769</c:v>
                </c:pt>
                <c:pt idx="1430">
                  <c:v>0.13703731995884769</c:v>
                </c:pt>
                <c:pt idx="1431">
                  <c:v>0.13703731995884769</c:v>
                </c:pt>
                <c:pt idx="1432">
                  <c:v>0.13703731995884769</c:v>
                </c:pt>
                <c:pt idx="1433">
                  <c:v>0.13703731995884769</c:v>
                </c:pt>
                <c:pt idx="1434">
                  <c:v>0.13703731995884769</c:v>
                </c:pt>
                <c:pt idx="1435">
                  <c:v>0.13703731995884769</c:v>
                </c:pt>
                <c:pt idx="1436">
                  <c:v>0.13703731995884769</c:v>
                </c:pt>
                <c:pt idx="1437">
                  <c:v>0.13711965663580242</c:v>
                </c:pt>
                <c:pt idx="1438">
                  <c:v>0.1372210728523662</c:v>
                </c:pt>
                <c:pt idx="1439">
                  <c:v>0.13726704764660488</c:v>
                </c:pt>
                <c:pt idx="1440">
                  <c:v>0.13726704764660488</c:v>
                </c:pt>
                <c:pt idx="1441">
                  <c:v>0.13726704764660488</c:v>
                </c:pt>
                <c:pt idx="1442">
                  <c:v>0.13726704764660488</c:v>
                </c:pt>
                <c:pt idx="1443">
                  <c:v>0.13726704764660488</c:v>
                </c:pt>
                <c:pt idx="1444">
                  <c:v>0.13726704764660488</c:v>
                </c:pt>
                <c:pt idx="1445">
                  <c:v>0.13728616898148144</c:v>
                </c:pt>
                <c:pt idx="1446">
                  <c:v>0.13728616898148144</c:v>
                </c:pt>
                <c:pt idx="1447">
                  <c:v>0.13728616898148144</c:v>
                </c:pt>
                <c:pt idx="1448">
                  <c:v>0.13728616898148144</c:v>
                </c:pt>
                <c:pt idx="1449">
                  <c:v>0.13728616898148144</c:v>
                </c:pt>
                <c:pt idx="1450">
                  <c:v>0.13728616898148144</c:v>
                </c:pt>
                <c:pt idx="1451">
                  <c:v>0.13728616898148144</c:v>
                </c:pt>
                <c:pt idx="1452">
                  <c:v>0.13728616898148144</c:v>
                </c:pt>
                <c:pt idx="1453">
                  <c:v>0.13728616898148144</c:v>
                </c:pt>
                <c:pt idx="1454">
                  <c:v>0.13728616898148144</c:v>
                </c:pt>
                <c:pt idx="1455">
                  <c:v>0.13728616898148144</c:v>
                </c:pt>
                <c:pt idx="1456">
                  <c:v>0.13728616898148144</c:v>
                </c:pt>
                <c:pt idx="1457">
                  <c:v>0.13728616898148144</c:v>
                </c:pt>
                <c:pt idx="1458">
                  <c:v>0.13728616898148144</c:v>
                </c:pt>
                <c:pt idx="1459">
                  <c:v>0.13728616898148144</c:v>
                </c:pt>
                <c:pt idx="1460">
                  <c:v>0.13728616898148144</c:v>
                </c:pt>
                <c:pt idx="1461">
                  <c:v>0.13728616898148144</c:v>
                </c:pt>
                <c:pt idx="1462">
                  <c:v>0.13728616898148144</c:v>
                </c:pt>
                <c:pt idx="1463">
                  <c:v>0.13728616898148144</c:v>
                </c:pt>
                <c:pt idx="1464">
                  <c:v>0.13728616898148144</c:v>
                </c:pt>
                <c:pt idx="1465">
                  <c:v>0.13728616898148144</c:v>
                </c:pt>
                <c:pt idx="1466">
                  <c:v>0.13728616898148144</c:v>
                </c:pt>
                <c:pt idx="1467">
                  <c:v>0.13728616898148144</c:v>
                </c:pt>
                <c:pt idx="1468">
                  <c:v>0.13728616898148144</c:v>
                </c:pt>
                <c:pt idx="1469">
                  <c:v>0.13728616898148144</c:v>
                </c:pt>
                <c:pt idx="1470">
                  <c:v>0.13728616898148144</c:v>
                </c:pt>
                <c:pt idx="1471">
                  <c:v>0.13728616898148144</c:v>
                </c:pt>
                <c:pt idx="1472">
                  <c:v>0.13728616898148144</c:v>
                </c:pt>
                <c:pt idx="1473">
                  <c:v>0.13728616898148144</c:v>
                </c:pt>
                <c:pt idx="1474">
                  <c:v>0.13728616898148144</c:v>
                </c:pt>
                <c:pt idx="1475">
                  <c:v>0.13728616898148144</c:v>
                </c:pt>
                <c:pt idx="1476">
                  <c:v>0.13728616898148144</c:v>
                </c:pt>
                <c:pt idx="1477">
                  <c:v>0.13728616898148144</c:v>
                </c:pt>
                <c:pt idx="1478">
                  <c:v>0.13728616898148144</c:v>
                </c:pt>
                <c:pt idx="1479">
                  <c:v>0.13730639789094645</c:v>
                </c:pt>
                <c:pt idx="1480">
                  <c:v>0.13734409722222218</c:v>
                </c:pt>
                <c:pt idx="1481">
                  <c:v>0.13739017650462959</c:v>
                </c:pt>
                <c:pt idx="1482">
                  <c:v>0.13743805298353906</c:v>
                </c:pt>
                <c:pt idx="1483">
                  <c:v>0.13748611754115223</c:v>
                </c:pt>
                <c:pt idx="1484">
                  <c:v>0.13753610468106992</c:v>
                </c:pt>
                <c:pt idx="1485">
                  <c:v>0.13759618537808638</c:v>
                </c:pt>
                <c:pt idx="1486">
                  <c:v>0.13768245081018515</c:v>
                </c:pt>
                <c:pt idx="1487">
                  <c:v>0.13780840084876539</c:v>
                </c:pt>
                <c:pt idx="1488">
                  <c:v>0.13798958333333328</c:v>
                </c:pt>
                <c:pt idx="1489">
                  <c:v>0.13824198495370366</c:v>
                </c:pt>
                <c:pt idx="1490">
                  <c:v>0.13857507233796293</c:v>
                </c:pt>
                <c:pt idx="1491">
                  <c:v>0.1389879677854938</c:v>
                </c:pt>
                <c:pt idx="1492">
                  <c:v>0.13945962737911519</c:v>
                </c:pt>
                <c:pt idx="1493">
                  <c:v>0.13995845389660491</c:v>
                </c:pt>
                <c:pt idx="1494">
                  <c:v>0.14046783371913577</c:v>
                </c:pt>
                <c:pt idx="1495">
                  <c:v>0.14095993119855962</c:v>
                </c:pt>
                <c:pt idx="1496">
                  <c:v>0.14142141364454727</c:v>
                </c:pt>
                <c:pt idx="1497">
                  <c:v>0.14184162326388883</c:v>
                </c:pt>
                <c:pt idx="1498">
                  <c:v>0.1422004774305555</c:v>
                </c:pt>
                <c:pt idx="1499">
                  <c:v>0.14248894836676948</c:v>
                </c:pt>
                <c:pt idx="1500">
                  <c:v>0.14270001446759253</c:v>
                </c:pt>
                <c:pt idx="1501">
                  <c:v>0.14287154224537033</c:v>
                </c:pt>
                <c:pt idx="1502">
                  <c:v>0.1430239695859053</c:v>
                </c:pt>
                <c:pt idx="1503">
                  <c:v>0.1431671392746913</c:v>
                </c:pt>
                <c:pt idx="1504">
                  <c:v>0.14331221064814809</c:v>
                </c:pt>
                <c:pt idx="1505">
                  <c:v>0.14343634259259253</c:v>
                </c:pt>
                <c:pt idx="1506">
                  <c:v>0.14355023469650199</c:v>
                </c:pt>
                <c:pt idx="1507">
                  <c:v>0.14367666538065837</c:v>
                </c:pt>
                <c:pt idx="1508">
                  <c:v>0.1438277134773662</c:v>
                </c:pt>
                <c:pt idx="1509">
                  <c:v>0.14401595936213987</c:v>
                </c:pt>
                <c:pt idx="1510">
                  <c:v>0.14427893518518514</c:v>
                </c:pt>
                <c:pt idx="1511">
                  <c:v>0.14464568865740737</c:v>
                </c:pt>
                <c:pt idx="1512">
                  <c:v>0.14512374292695471</c:v>
                </c:pt>
                <c:pt idx="1513">
                  <c:v>0.14570960808899175</c:v>
                </c:pt>
                <c:pt idx="1514">
                  <c:v>0.146358605002572</c:v>
                </c:pt>
                <c:pt idx="1515">
                  <c:v>0.14698960905349792</c:v>
                </c:pt>
                <c:pt idx="1516">
                  <c:v>0.14751021090534977</c:v>
                </c:pt>
                <c:pt idx="1517">
                  <c:v>0.14790912583590532</c:v>
                </c:pt>
                <c:pt idx="1518">
                  <c:v>0.14820963380915636</c:v>
                </c:pt>
                <c:pt idx="1519">
                  <c:v>0.14843752250514403</c:v>
                </c:pt>
                <c:pt idx="1520">
                  <c:v>0.14860625</c:v>
                </c:pt>
                <c:pt idx="1521">
                  <c:v>0.14871420717592593</c:v>
                </c:pt>
                <c:pt idx="1522">
                  <c:v>0.14874517746913579</c:v>
                </c:pt>
                <c:pt idx="1523">
                  <c:v>0.14874517746913579</c:v>
                </c:pt>
                <c:pt idx="1524">
                  <c:v>0.14874517746913579</c:v>
                </c:pt>
                <c:pt idx="1525">
                  <c:v>0.14874517746913579</c:v>
                </c:pt>
                <c:pt idx="1526">
                  <c:v>0.14874517746913579</c:v>
                </c:pt>
                <c:pt idx="1527">
                  <c:v>0.14874517746913579</c:v>
                </c:pt>
                <c:pt idx="1528">
                  <c:v>0.14874517746913579</c:v>
                </c:pt>
                <c:pt idx="1529">
                  <c:v>0.14874517746913579</c:v>
                </c:pt>
                <c:pt idx="1530">
                  <c:v>0.14874517746913579</c:v>
                </c:pt>
                <c:pt idx="1531">
                  <c:v>0.14874517746913579</c:v>
                </c:pt>
                <c:pt idx="1532">
                  <c:v>0.14874517746913579</c:v>
                </c:pt>
                <c:pt idx="1533">
                  <c:v>0.14877025462962962</c:v>
                </c:pt>
                <c:pt idx="1534">
                  <c:v>0.14894696502057611</c:v>
                </c:pt>
                <c:pt idx="1535">
                  <c:v>0.14930623713991767</c:v>
                </c:pt>
                <c:pt idx="1536">
                  <c:v>0.14986094393004112</c:v>
                </c:pt>
                <c:pt idx="1537">
                  <c:v>0.15057380401234566</c:v>
                </c:pt>
                <c:pt idx="1538">
                  <c:v>0.15143144290123456</c:v>
                </c:pt>
                <c:pt idx="1539">
                  <c:v>0.15240401877572016</c:v>
                </c:pt>
                <c:pt idx="1540">
                  <c:v>0.15346837705761315</c:v>
                </c:pt>
                <c:pt idx="1541">
                  <c:v>0.15459885545267488</c:v>
                </c:pt>
                <c:pt idx="1542">
                  <c:v>0.15570998263888886</c:v>
                </c:pt>
                <c:pt idx="1543">
                  <c:v>0.1567035397376543</c:v>
                </c:pt>
                <c:pt idx="1544">
                  <c:v>0.15745238554526747</c:v>
                </c:pt>
                <c:pt idx="1545">
                  <c:v>0.15793595679012343</c:v>
                </c:pt>
                <c:pt idx="1546">
                  <c:v>0.15823688271604935</c:v>
                </c:pt>
                <c:pt idx="1547">
                  <c:v>0.15842621527777775</c:v>
                </c:pt>
                <c:pt idx="1548">
                  <c:v>0.15859736689814813</c:v>
                </c:pt>
                <c:pt idx="1549">
                  <c:v>0.15878858024691356</c:v>
                </c:pt>
                <c:pt idx="1550">
                  <c:v>0.15901929012345678</c:v>
                </c:pt>
                <c:pt idx="1551">
                  <c:v>0.15929049961419753</c:v>
                </c:pt>
                <c:pt idx="1552">
                  <c:v>0.15958327546296297</c:v>
                </c:pt>
                <c:pt idx="1553">
                  <c:v>0.15987855902777778</c:v>
                </c:pt>
                <c:pt idx="1554">
                  <c:v>0.16017603684413581</c:v>
                </c:pt>
                <c:pt idx="1555">
                  <c:v>0.16051602044753088</c:v>
                </c:pt>
                <c:pt idx="1556">
                  <c:v>0.16091976273148151</c:v>
                </c:pt>
                <c:pt idx="1557">
                  <c:v>0.16138935345936217</c:v>
                </c:pt>
                <c:pt idx="1558">
                  <c:v>0.16194738297325106</c:v>
                </c:pt>
                <c:pt idx="1559">
                  <c:v>0.16259780092592596</c:v>
                </c:pt>
                <c:pt idx="1560">
                  <c:v>0.16327989969135806</c:v>
                </c:pt>
                <c:pt idx="1561">
                  <c:v>0.16397269804526751</c:v>
                </c:pt>
                <c:pt idx="1562">
                  <c:v>0.16467619598765434</c:v>
                </c:pt>
                <c:pt idx="1563">
                  <c:v>0.16541271219135806</c:v>
                </c:pt>
                <c:pt idx="1564">
                  <c:v>0.1661836259002058</c:v>
                </c:pt>
                <c:pt idx="1565">
                  <c:v>0.16696661844135807</c:v>
                </c:pt>
                <c:pt idx="1566">
                  <c:v>0.16778507426697536</c:v>
                </c:pt>
                <c:pt idx="1567">
                  <c:v>0.168592934992284</c:v>
                </c:pt>
                <c:pt idx="1568">
                  <c:v>0.16933987911522638</c:v>
                </c:pt>
                <c:pt idx="1569">
                  <c:v>0.17004772376543215</c:v>
                </c:pt>
                <c:pt idx="1570">
                  <c:v>0.17071465084876547</c:v>
                </c:pt>
                <c:pt idx="1571">
                  <c:v>0.17133896765689305</c:v>
                </c:pt>
                <c:pt idx="1572">
                  <c:v>0.17191910686728398</c:v>
                </c:pt>
                <c:pt idx="1573">
                  <c:v>0.17240271990740744</c:v>
                </c:pt>
                <c:pt idx="1574">
                  <c:v>0.17276140689300415</c:v>
                </c:pt>
                <c:pt idx="1575">
                  <c:v>0.17301886574074077</c:v>
                </c:pt>
                <c:pt idx="1576">
                  <c:v>0.17314801311728398</c:v>
                </c:pt>
                <c:pt idx="1577">
                  <c:v>0.17314801311728398</c:v>
                </c:pt>
                <c:pt idx="1578">
                  <c:v>0.17314801311728398</c:v>
                </c:pt>
                <c:pt idx="1579">
                  <c:v>0.17314801311728398</c:v>
                </c:pt>
                <c:pt idx="1580">
                  <c:v>0.17314801311728398</c:v>
                </c:pt>
                <c:pt idx="1581">
                  <c:v>0.17314801311728398</c:v>
                </c:pt>
                <c:pt idx="1582">
                  <c:v>0.17314801311728398</c:v>
                </c:pt>
                <c:pt idx="1583">
                  <c:v>0.17314801311728398</c:v>
                </c:pt>
                <c:pt idx="1584">
                  <c:v>0.17314801311728398</c:v>
                </c:pt>
                <c:pt idx="1585">
                  <c:v>0.17314801311728398</c:v>
                </c:pt>
                <c:pt idx="1586">
                  <c:v>0.17314801311728398</c:v>
                </c:pt>
                <c:pt idx="1587">
                  <c:v>0.17314801311728398</c:v>
                </c:pt>
                <c:pt idx="1588">
                  <c:v>0.17314801311728398</c:v>
                </c:pt>
                <c:pt idx="1589">
                  <c:v>0.17314801311728398</c:v>
                </c:pt>
                <c:pt idx="1590">
                  <c:v>0.17314801311728398</c:v>
                </c:pt>
                <c:pt idx="1591">
                  <c:v>0.17314801311728398</c:v>
                </c:pt>
                <c:pt idx="1592">
                  <c:v>0.17314801311728398</c:v>
                </c:pt>
                <c:pt idx="1593">
                  <c:v>0.17314801311728398</c:v>
                </c:pt>
                <c:pt idx="1594">
                  <c:v>0.17314801311728398</c:v>
                </c:pt>
                <c:pt idx="1595">
                  <c:v>0.17314801311728398</c:v>
                </c:pt>
                <c:pt idx="1596">
                  <c:v>0.17314801311728398</c:v>
                </c:pt>
                <c:pt idx="1597">
                  <c:v>0.17314801311728398</c:v>
                </c:pt>
                <c:pt idx="1598">
                  <c:v>0.17314801311728398</c:v>
                </c:pt>
                <c:pt idx="1599">
                  <c:v>0.17314801311728398</c:v>
                </c:pt>
                <c:pt idx="1600">
                  <c:v>0.17314801311728398</c:v>
                </c:pt>
                <c:pt idx="1601">
                  <c:v>0.17314801311728398</c:v>
                </c:pt>
                <c:pt idx="1602">
                  <c:v>0.17314801311728398</c:v>
                </c:pt>
                <c:pt idx="1603">
                  <c:v>0.17314801311728398</c:v>
                </c:pt>
                <c:pt idx="1604">
                  <c:v>0.17314801311728398</c:v>
                </c:pt>
                <c:pt idx="1605">
                  <c:v>0.17314801311728398</c:v>
                </c:pt>
                <c:pt idx="1606">
                  <c:v>0.17314801311728398</c:v>
                </c:pt>
                <c:pt idx="1607">
                  <c:v>0.17314801311728398</c:v>
                </c:pt>
                <c:pt idx="1608">
                  <c:v>0.17314801311728398</c:v>
                </c:pt>
                <c:pt idx="1609">
                  <c:v>0.17319239969135805</c:v>
                </c:pt>
                <c:pt idx="1610">
                  <c:v>0.17325910493827162</c:v>
                </c:pt>
                <c:pt idx="1611">
                  <c:v>0.1733481288580247</c:v>
                </c:pt>
                <c:pt idx="1612">
                  <c:v>0.17350435956790125</c:v>
                </c:pt>
                <c:pt idx="1613">
                  <c:v>0.1737283822016461</c:v>
                </c:pt>
                <c:pt idx="1614">
                  <c:v>0.17402124164094651</c:v>
                </c:pt>
                <c:pt idx="1615">
                  <c:v>0.1743840245627572</c:v>
                </c:pt>
                <c:pt idx="1616">
                  <c:v>0.17484126478909465</c:v>
                </c:pt>
                <c:pt idx="1617">
                  <c:v>0.17537237815072015</c:v>
                </c:pt>
                <c:pt idx="1618">
                  <c:v>0.17595594457304525</c:v>
                </c:pt>
                <c:pt idx="1619">
                  <c:v>0.17652268840020574</c:v>
                </c:pt>
                <c:pt idx="1620">
                  <c:v>0.17702341660236623</c:v>
                </c:pt>
                <c:pt idx="1621">
                  <c:v>0.17745637377829215</c:v>
                </c:pt>
                <c:pt idx="1622">
                  <c:v>0.17779545878343619</c:v>
                </c:pt>
                <c:pt idx="1623">
                  <c:v>0.17799022472993825</c:v>
                </c:pt>
                <c:pt idx="1624">
                  <c:v>0.1780146122685185</c:v>
                </c:pt>
                <c:pt idx="1625">
                  <c:v>0.1780146122685185</c:v>
                </c:pt>
                <c:pt idx="1626">
                  <c:v>0.1780146122685185</c:v>
                </c:pt>
                <c:pt idx="1627">
                  <c:v>0.1780146122685185</c:v>
                </c:pt>
                <c:pt idx="1628">
                  <c:v>0.1780146122685185</c:v>
                </c:pt>
                <c:pt idx="1629">
                  <c:v>0.1780146122685185</c:v>
                </c:pt>
                <c:pt idx="1630">
                  <c:v>0.1780146122685185</c:v>
                </c:pt>
                <c:pt idx="1631">
                  <c:v>0.1780146122685185</c:v>
                </c:pt>
                <c:pt idx="1632">
                  <c:v>0.1780146122685185</c:v>
                </c:pt>
                <c:pt idx="1633">
                  <c:v>0.1780146122685185</c:v>
                </c:pt>
                <c:pt idx="1634">
                  <c:v>0.1780146122685185</c:v>
                </c:pt>
                <c:pt idx="1635">
                  <c:v>0.1780146122685185</c:v>
                </c:pt>
                <c:pt idx="1636">
                  <c:v>0.1780146122685185</c:v>
                </c:pt>
                <c:pt idx="1637">
                  <c:v>0.1780146122685185</c:v>
                </c:pt>
                <c:pt idx="1638">
                  <c:v>0.1780146122685185</c:v>
                </c:pt>
                <c:pt idx="1639">
                  <c:v>0.1780146122685185</c:v>
                </c:pt>
                <c:pt idx="1640">
                  <c:v>0.1780146122685185</c:v>
                </c:pt>
                <c:pt idx="1641">
                  <c:v>0.1780146122685185</c:v>
                </c:pt>
                <c:pt idx="1642">
                  <c:v>0.1780146122685185</c:v>
                </c:pt>
                <c:pt idx="1643">
                  <c:v>0.17814488811728393</c:v>
                </c:pt>
                <c:pt idx="1644">
                  <c:v>0.17840669367283948</c:v>
                </c:pt>
                <c:pt idx="1645">
                  <c:v>0.17878007169495883</c:v>
                </c:pt>
                <c:pt idx="1646">
                  <c:v>0.17924569187242798</c:v>
                </c:pt>
                <c:pt idx="1647">
                  <c:v>0.17978334619341563</c:v>
                </c:pt>
                <c:pt idx="1648">
                  <c:v>0.18039554237397118</c:v>
                </c:pt>
                <c:pt idx="1649">
                  <c:v>0.1810386043595679</c:v>
                </c:pt>
                <c:pt idx="1650">
                  <c:v>0.18168985821759259</c:v>
                </c:pt>
                <c:pt idx="1651">
                  <c:v>0.18230220068158437</c:v>
                </c:pt>
                <c:pt idx="1652">
                  <c:v>0.18284965599279837</c:v>
                </c:pt>
                <c:pt idx="1653">
                  <c:v>0.18335433384773664</c:v>
                </c:pt>
                <c:pt idx="1654">
                  <c:v>0.18379067644032923</c:v>
                </c:pt>
                <c:pt idx="1655">
                  <c:v>0.1841812114197531</c:v>
                </c:pt>
                <c:pt idx="1656">
                  <c:v>0.18457442129629631</c:v>
                </c:pt>
                <c:pt idx="1657">
                  <c:v>0.18497030606995887</c:v>
                </c:pt>
                <c:pt idx="1658">
                  <c:v>0.18536886574074077</c:v>
                </c:pt>
                <c:pt idx="1659">
                  <c:v>0.18577010030864199</c:v>
                </c:pt>
                <c:pt idx="1660">
                  <c:v>0.18617400977366258</c:v>
                </c:pt>
                <c:pt idx="1661">
                  <c:v>0.18655518261316875</c:v>
                </c:pt>
                <c:pt idx="1662">
                  <c:v>0.18693854970421814</c:v>
                </c:pt>
                <c:pt idx="1663">
                  <c:v>0.18732442451131689</c:v>
                </c:pt>
                <c:pt idx="1664">
                  <c:v>0.18766075102880661</c:v>
                </c:pt>
                <c:pt idx="1665">
                  <c:v>0.18797271090534981</c:v>
                </c:pt>
                <c:pt idx="1666">
                  <c:v>0.18823393132716051</c:v>
                </c:pt>
                <c:pt idx="1667">
                  <c:v>0.18844357638888889</c:v>
                </c:pt>
                <c:pt idx="1668">
                  <c:v>0.1886276009516461</c:v>
                </c:pt>
                <c:pt idx="1669">
                  <c:v>0.18878571244855968</c:v>
                </c:pt>
                <c:pt idx="1670">
                  <c:v>0.18891778549382718</c:v>
                </c:pt>
                <c:pt idx="1671">
                  <c:v>0.18899715470679013</c:v>
                </c:pt>
                <c:pt idx="1672">
                  <c:v>0.1890501093106996</c:v>
                </c:pt>
                <c:pt idx="1673">
                  <c:v>0.18910310570987657</c:v>
                </c:pt>
                <c:pt idx="1674">
                  <c:v>0.1891296248070988</c:v>
                </c:pt>
                <c:pt idx="1675">
                  <c:v>0.1891296248070988</c:v>
                </c:pt>
                <c:pt idx="1676">
                  <c:v>0.1891296248070988</c:v>
                </c:pt>
                <c:pt idx="1677">
                  <c:v>0.1891296248070988</c:v>
                </c:pt>
                <c:pt idx="1678">
                  <c:v>0.1891296248070988</c:v>
                </c:pt>
                <c:pt idx="1679">
                  <c:v>0.1891296248070988</c:v>
                </c:pt>
                <c:pt idx="1680">
                  <c:v>0.1891296248070988</c:v>
                </c:pt>
                <c:pt idx="1681">
                  <c:v>0.1891296248070988</c:v>
                </c:pt>
                <c:pt idx="1682">
                  <c:v>0.1891296248070988</c:v>
                </c:pt>
                <c:pt idx="1683">
                  <c:v>0.18918211966306589</c:v>
                </c:pt>
                <c:pt idx="1684">
                  <c:v>0.18933985500257206</c:v>
                </c:pt>
                <c:pt idx="1685">
                  <c:v>0.18955083751286012</c:v>
                </c:pt>
                <c:pt idx="1686">
                  <c:v>0.18976248874742802</c:v>
                </c:pt>
                <c:pt idx="1687">
                  <c:v>0.18997480870627576</c:v>
                </c:pt>
                <c:pt idx="1688">
                  <c:v>0.19013455021862144</c:v>
                </c:pt>
                <c:pt idx="1689">
                  <c:v>0.19024121174125519</c:v>
                </c:pt>
                <c:pt idx="1690">
                  <c:v>0.19032133326903297</c:v>
                </c:pt>
                <c:pt idx="1691">
                  <c:v>0.19037478941615232</c:v>
                </c:pt>
                <c:pt idx="1692">
                  <c:v>0.19042828735853914</c:v>
                </c:pt>
                <c:pt idx="1693">
                  <c:v>0.19048182709619346</c:v>
                </c:pt>
                <c:pt idx="1694">
                  <c:v>0.19053540862911528</c:v>
                </c:pt>
                <c:pt idx="1695">
                  <c:v>0.19058903195730459</c:v>
                </c:pt>
                <c:pt idx="1696">
                  <c:v>0.19064269708076137</c:v>
                </c:pt>
                <c:pt idx="1697">
                  <c:v>0.19069640399948565</c:v>
                </c:pt>
                <c:pt idx="1698">
                  <c:v>0.19072327835648153</c:v>
                </c:pt>
                <c:pt idx="1699">
                  <c:v>0.19072327835648153</c:v>
                </c:pt>
                <c:pt idx="1700">
                  <c:v>0.19072327835648153</c:v>
                </c:pt>
                <c:pt idx="1701">
                  <c:v>0.19072327835648153</c:v>
                </c:pt>
                <c:pt idx="1702">
                  <c:v>0.19072327835648153</c:v>
                </c:pt>
                <c:pt idx="1703">
                  <c:v>0.19072327835648153</c:v>
                </c:pt>
                <c:pt idx="1704">
                  <c:v>0.19072327835648153</c:v>
                </c:pt>
                <c:pt idx="1705">
                  <c:v>0.19072327835648153</c:v>
                </c:pt>
                <c:pt idx="1706">
                  <c:v>0.19072327835648153</c:v>
                </c:pt>
                <c:pt idx="1707">
                  <c:v>0.19072327835648153</c:v>
                </c:pt>
                <c:pt idx="1708">
                  <c:v>0.19072327835648153</c:v>
                </c:pt>
                <c:pt idx="1709">
                  <c:v>0.19072327835648153</c:v>
                </c:pt>
                <c:pt idx="1710">
                  <c:v>0.19072327835648153</c:v>
                </c:pt>
                <c:pt idx="1711">
                  <c:v>0.1907762747556585</c:v>
                </c:pt>
                <c:pt idx="1712">
                  <c:v>0.19085583204732517</c:v>
                </c:pt>
                <c:pt idx="1713">
                  <c:v>0.19098863650977374</c:v>
                </c:pt>
                <c:pt idx="1714">
                  <c:v>0.19114837802211943</c:v>
                </c:pt>
                <c:pt idx="1715">
                  <c:v>0.19133518197016469</c:v>
                </c:pt>
                <c:pt idx="1716">
                  <c:v>0.19154934092078196</c:v>
                </c:pt>
                <c:pt idx="1717">
                  <c:v>0.19179102205504123</c:v>
                </c:pt>
                <c:pt idx="1718">
                  <c:v>0.19206060153034987</c:v>
                </c:pt>
                <c:pt idx="1719">
                  <c:v>0.19235828832304536</c:v>
                </c:pt>
                <c:pt idx="1720">
                  <c:v>0.19265735435956799</c:v>
                </c:pt>
                <c:pt idx="1721">
                  <c:v>0.19290298514660503</c:v>
                </c:pt>
                <c:pt idx="1722">
                  <c:v>0.19306724054783961</c:v>
                </c:pt>
                <c:pt idx="1723">
                  <c:v>0.19314949363425937</c:v>
                </c:pt>
                <c:pt idx="1724">
                  <c:v>0.19314949363425937</c:v>
                </c:pt>
                <c:pt idx="1725">
                  <c:v>0.19314949363425937</c:v>
                </c:pt>
                <c:pt idx="1726">
                  <c:v>0.19314949363425937</c:v>
                </c:pt>
                <c:pt idx="1727">
                  <c:v>0.19314949363425937</c:v>
                </c:pt>
                <c:pt idx="1728">
                  <c:v>0.19314949363425937</c:v>
                </c:pt>
                <c:pt idx="1729">
                  <c:v>0.19314949363425937</c:v>
                </c:pt>
                <c:pt idx="1730">
                  <c:v>0.19314949363425937</c:v>
                </c:pt>
                <c:pt idx="1731">
                  <c:v>0.19314949363425937</c:v>
                </c:pt>
                <c:pt idx="1732">
                  <c:v>0.19314949363425937</c:v>
                </c:pt>
                <c:pt idx="1733">
                  <c:v>0.19314949363425937</c:v>
                </c:pt>
                <c:pt idx="1734">
                  <c:v>0.19314949363425937</c:v>
                </c:pt>
                <c:pt idx="1735">
                  <c:v>0.19314949363425937</c:v>
                </c:pt>
                <c:pt idx="1736">
                  <c:v>0.19314949363425937</c:v>
                </c:pt>
                <c:pt idx="1737">
                  <c:v>0.19314949363425937</c:v>
                </c:pt>
                <c:pt idx="1738">
                  <c:v>0.19314949363425937</c:v>
                </c:pt>
                <c:pt idx="1739">
                  <c:v>0.19314949363425937</c:v>
                </c:pt>
                <c:pt idx="1740">
                  <c:v>0.19314949363425937</c:v>
                </c:pt>
                <c:pt idx="1741">
                  <c:v>0.19314949363425937</c:v>
                </c:pt>
                <c:pt idx="1742">
                  <c:v>0.19314949363425937</c:v>
                </c:pt>
                <c:pt idx="1743">
                  <c:v>0.19314949363425937</c:v>
                </c:pt>
                <c:pt idx="1744">
                  <c:v>0.19314949363425937</c:v>
                </c:pt>
                <c:pt idx="1745">
                  <c:v>0.19314949363425937</c:v>
                </c:pt>
                <c:pt idx="1746">
                  <c:v>0.19314949363425937</c:v>
                </c:pt>
                <c:pt idx="1747">
                  <c:v>0.19314949363425937</c:v>
                </c:pt>
                <c:pt idx="1748">
                  <c:v>0.19314949363425937</c:v>
                </c:pt>
                <c:pt idx="1749">
                  <c:v>0.19314949363425937</c:v>
                </c:pt>
                <c:pt idx="1750">
                  <c:v>0.19314949363425937</c:v>
                </c:pt>
                <c:pt idx="1751">
                  <c:v>0.19314949363425937</c:v>
                </c:pt>
                <c:pt idx="1752">
                  <c:v>0.19314949363425937</c:v>
                </c:pt>
                <c:pt idx="1753">
                  <c:v>0.19314949363425937</c:v>
                </c:pt>
                <c:pt idx="1754">
                  <c:v>0.19314949363425937</c:v>
                </c:pt>
                <c:pt idx="1755">
                  <c:v>0.19314949363425937</c:v>
                </c:pt>
                <c:pt idx="1756">
                  <c:v>0.19314949363425937</c:v>
                </c:pt>
                <c:pt idx="1757">
                  <c:v>0.19314949363425937</c:v>
                </c:pt>
                <c:pt idx="1758">
                  <c:v>0.19314949363425937</c:v>
                </c:pt>
                <c:pt idx="1759">
                  <c:v>0.19314949363425937</c:v>
                </c:pt>
                <c:pt idx="1760">
                  <c:v>0.19314949363425937</c:v>
                </c:pt>
                <c:pt idx="1761">
                  <c:v>0.19314949363425937</c:v>
                </c:pt>
                <c:pt idx="1762">
                  <c:v>0.19314949363425937</c:v>
                </c:pt>
                <c:pt idx="1763">
                  <c:v>0.19314949363425937</c:v>
                </c:pt>
                <c:pt idx="1764">
                  <c:v>0.19314949363425937</c:v>
                </c:pt>
                <c:pt idx="1765">
                  <c:v>0.19314949363425937</c:v>
                </c:pt>
                <c:pt idx="1766">
                  <c:v>0.19314949363425937</c:v>
                </c:pt>
                <c:pt idx="1767">
                  <c:v>0.19314949363425937</c:v>
                </c:pt>
                <c:pt idx="1768">
                  <c:v>0.19314949363425937</c:v>
                </c:pt>
                <c:pt idx="1769">
                  <c:v>0.19314949363425937</c:v>
                </c:pt>
                <c:pt idx="1770">
                  <c:v>0.19314949363425937</c:v>
                </c:pt>
                <c:pt idx="1771">
                  <c:v>0.19314949363425937</c:v>
                </c:pt>
                <c:pt idx="1772">
                  <c:v>0.19314949363425937</c:v>
                </c:pt>
                <c:pt idx="1773">
                  <c:v>0.19314949363425937</c:v>
                </c:pt>
                <c:pt idx="1774">
                  <c:v>0.19314949363425937</c:v>
                </c:pt>
                <c:pt idx="1775">
                  <c:v>0.19314949363425937</c:v>
                </c:pt>
                <c:pt idx="1776">
                  <c:v>0.19314949363425937</c:v>
                </c:pt>
                <c:pt idx="1777">
                  <c:v>0.19314949363425937</c:v>
                </c:pt>
                <c:pt idx="1778">
                  <c:v>0.19314949363425937</c:v>
                </c:pt>
                <c:pt idx="1779">
                  <c:v>0.19314949363425937</c:v>
                </c:pt>
                <c:pt idx="1780">
                  <c:v>0.19314949363425937</c:v>
                </c:pt>
                <c:pt idx="1781">
                  <c:v>0.19314949363425937</c:v>
                </c:pt>
                <c:pt idx="1782">
                  <c:v>0.19314949363425937</c:v>
                </c:pt>
                <c:pt idx="1783">
                  <c:v>0.19314949363425937</c:v>
                </c:pt>
                <c:pt idx="1784">
                  <c:v>0.19314949363425937</c:v>
                </c:pt>
                <c:pt idx="1785">
                  <c:v>0.19314949363425937</c:v>
                </c:pt>
                <c:pt idx="1786">
                  <c:v>0.19314949363425937</c:v>
                </c:pt>
                <c:pt idx="1787">
                  <c:v>0.19314949363425937</c:v>
                </c:pt>
                <c:pt idx="1788">
                  <c:v>0.19314949363425937</c:v>
                </c:pt>
                <c:pt idx="1789">
                  <c:v>0.19314949363425937</c:v>
                </c:pt>
                <c:pt idx="1790">
                  <c:v>0.19314949363425937</c:v>
                </c:pt>
                <c:pt idx="1791">
                  <c:v>0.19314949363425937</c:v>
                </c:pt>
                <c:pt idx="1792">
                  <c:v>0.19314949363425937</c:v>
                </c:pt>
                <c:pt idx="1793">
                  <c:v>0.19314949363425937</c:v>
                </c:pt>
                <c:pt idx="1794">
                  <c:v>0.19314949363425937</c:v>
                </c:pt>
                <c:pt idx="1795">
                  <c:v>0.19314949363425937</c:v>
                </c:pt>
                <c:pt idx="1796">
                  <c:v>0.19314949363425937</c:v>
                </c:pt>
                <c:pt idx="1797">
                  <c:v>0.19314949363425937</c:v>
                </c:pt>
                <c:pt idx="1798">
                  <c:v>0.19314949363425937</c:v>
                </c:pt>
                <c:pt idx="1799">
                  <c:v>0.19314949363425937</c:v>
                </c:pt>
                <c:pt idx="1800">
                  <c:v>0.19314949363425937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C4E-4F8E-9C25-8DC152440F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32638888"/>
        <c:axId val="732642168"/>
      </c:lineChart>
      <c:catAx>
        <c:axId val="73263888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2642168"/>
        <c:crosses val="autoZero"/>
        <c:auto val="1"/>
        <c:lblAlgn val="ctr"/>
        <c:lblOffset val="100"/>
        <c:noMultiLvlLbl val="0"/>
      </c:catAx>
      <c:valAx>
        <c:axId val="732642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(kWh)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26388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44</xdr:col>
      <xdr:colOff>130497</xdr:colOff>
      <xdr:row>11</xdr:row>
      <xdr:rowOff>42726</xdr:rowOff>
    </xdr:from>
    <xdr:to>
      <xdr:col>52</xdr:col>
      <xdr:colOff>364605</xdr:colOff>
      <xdr:row>26</xdr:row>
      <xdr:rowOff>31708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0AF23BFF-F5B6-2497-1A41-A90499893AF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47</xdr:col>
      <xdr:colOff>159455</xdr:colOff>
      <xdr:row>32</xdr:row>
      <xdr:rowOff>85297</xdr:rowOff>
    </xdr:from>
    <xdr:to>
      <xdr:col>58</xdr:col>
      <xdr:colOff>555638</xdr:colOff>
      <xdr:row>52</xdr:row>
      <xdr:rowOff>66322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F777D659-EDAF-751C-21D6-0B122E84F13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33</xdr:col>
      <xdr:colOff>311517</xdr:colOff>
      <xdr:row>19</xdr:row>
      <xdr:rowOff>105960</xdr:rowOff>
    </xdr:from>
    <xdr:to>
      <xdr:col>43</xdr:col>
      <xdr:colOff>508961</xdr:colOff>
      <xdr:row>39</xdr:row>
      <xdr:rowOff>12270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7F321451-FBF7-ED60-95D0-8DF46C88244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45</xdr:col>
      <xdr:colOff>372985</xdr:colOff>
      <xdr:row>55</xdr:row>
      <xdr:rowOff>13407</xdr:rowOff>
    </xdr:from>
    <xdr:to>
      <xdr:col>55</xdr:col>
      <xdr:colOff>579296</xdr:colOff>
      <xdr:row>77</xdr:row>
      <xdr:rowOff>83256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1A1E75AF-311E-D5A8-29BB-E9D6DBC77DC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54</xdr:col>
      <xdr:colOff>193302</xdr:colOff>
      <xdr:row>9</xdr:row>
      <xdr:rowOff>121184</xdr:rowOff>
    </xdr:from>
    <xdr:to>
      <xdr:col>61</xdr:col>
      <xdr:colOff>479052</xdr:colOff>
      <xdr:row>25</xdr:row>
      <xdr:rowOff>30097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AE69E4B2-A5B9-4102-BE01-C4DAEC7CD70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34</xdr:col>
      <xdr:colOff>385803</xdr:colOff>
      <xdr:row>48</xdr:row>
      <xdr:rowOff>121182</xdr:rowOff>
    </xdr:from>
    <xdr:to>
      <xdr:col>43</xdr:col>
      <xdr:colOff>566296</xdr:colOff>
      <xdr:row>74</xdr:row>
      <xdr:rowOff>104853</xdr:rowOff>
    </xdr:to>
    <xdr:graphicFrame macro="">
      <xdr:nvGraphicFramePr>
        <xdr:cNvPr id="20" name="Chart 19">
          <a:extLst>
            <a:ext uri="{FF2B5EF4-FFF2-40B4-BE49-F238E27FC236}">
              <a16:creationId xmlns:a16="http://schemas.microsoft.com/office/drawing/2014/main" id="{C9229BFF-D416-8A68-B3F5-4C4E8138DE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AA5FC-F134-4493-B77D-2B9AB4B6179D}">
  <dimension ref="B3:AP1805"/>
  <sheetViews>
    <sheetView tabSelected="1" topLeftCell="W3" zoomScale="76" zoomScaleNormal="60" workbookViewId="0">
      <selection activeCell="BI64" sqref="BI64"/>
    </sheetView>
  </sheetViews>
  <sheetFormatPr defaultRowHeight="14.4" x14ac:dyDescent="0.3"/>
  <cols>
    <col min="3" max="7" width="9" bestFit="1" customWidth="1"/>
    <col min="9" max="9" width="14.109375" bestFit="1" customWidth="1"/>
    <col min="10" max="11" width="9" bestFit="1" customWidth="1"/>
    <col min="12" max="12" width="12.44140625" bestFit="1" customWidth="1"/>
    <col min="13" max="13" width="12.33203125" customWidth="1"/>
    <col min="14" max="14" width="9" bestFit="1" customWidth="1"/>
    <col min="15" max="15" width="12.109375" bestFit="1" customWidth="1"/>
    <col min="16" max="18" width="12" customWidth="1"/>
    <col min="19" max="21" width="9" bestFit="1" customWidth="1"/>
    <col min="22" max="22" width="12.109375" bestFit="1" customWidth="1"/>
    <col min="23" max="23" width="13.33203125" bestFit="1" customWidth="1"/>
    <col min="24" max="24" width="14.109375" bestFit="1" customWidth="1"/>
    <col min="25" max="25" width="12.109375" bestFit="1" customWidth="1"/>
    <col min="26" max="26" width="15.33203125" bestFit="1" customWidth="1"/>
    <col min="27" max="27" width="12.109375" bestFit="1" customWidth="1"/>
    <col min="28" max="28" width="13.77734375" bestFit="1" customWidth="1"/>
    <col min="29" max="29" width="12.109375" bestFit="1" customWidth="1"/>
    <col min="30" max="30" width="10.6640625" customWidth="1"/>
    <col min="31" max="32" width="9" bestFit="1" customWidth="1"/>
    <col min="33" max="33" width="14.44140625" bestFit="1" customWidth="1"/>
    <col min="34" max="34" width="9" bestFit="1" customWidth="1"/>
    <col min="35" max="35" width="17" bestFit="1" customWidth="1"/>
    <col min="41" max="41" width="14.44140625" bestFit="1" customWidth="1"/>
  </cols>
  <sheetData>
    <row r="3" spans="2:42" ht="66" x14ac:dyDescent="0.3">
      <c r="B3" s="1" t="s">
        <v>0</v>
      </c>
      <c r="C3" s="1" t="s">
        <v>1</v>
      </c>
      <c r="D3" s="1" t="s">
        <v>2</v>
      </c>
      <c r="E3" s="2" t="s">
        <v>3</v>
      </c>
      <c r="F3" s="2" t="s">
        <v>4</v>
      </c>
      <c r="G3" s="1" t="s">
        <v>4</v>
      </c>
      <c r="J3" s="18" t="s">
        <v>14</v>
      </c>
      <c r="K3" s="18" t="s">
        <v>13</v>
      </c>
      <c r="L3" s="18" t="s">
        <v>15</v>
      </c>
      <c r="M3" s="18" t="s">
        <v>21</v>
      </c>
      <c r="N3" s="18" t="s">
        <v>38</v>
      </c>
      <c r="O3" s="18" t="s">
        <v>40</v>
      </c>
      <c r="P3" s="18" t="s">
        <v>24</v>
      </c>
      <c r="Q3" s="18" t="s">
        <v>25</v>
      </c>
      <c r="R3" s="18" t="s">
        <v>26</v>
      </c>
      <c r="S3" s="19" t="s">
        <v>19</v>
      </c>
      <c r="T3" s="18" t="s">
        <v>23</v>
      </c>
      <c r="U3" s="18" t="s">
        <v>27</v>
      </c>
      <c r="V3" s="18" t="s">
        <v>34</v>
      </c>
      <c r="W3" s="21" t="s">
        <v>39</v>
      </c>
      <c r="X3" s="19" t="s">
        <v>42</v>
      </c>
      <c r="Y3" s="19" t="s">
        <v>30</v>
      </c>
      <c r="Z3" s="19" t="s">
        <v>41</v>
      </c>
      <c r="AA3" s="19" t="s">
        <v>43</v>
      </c>
      <c r="AB3" s="19" t="s">
        <v>44</v>
      </c>
      <c r="AC3" s="19" t="s">
        <v>48</v>
      </c>
      <c r="AD3" s="19" t="s">
        <v>47</v>
      </c>
      <c r="AE3" s="16" t="s">
        <v>37</v>
      </c>
      <c r="AF3" s="19" t="s">
        <v>50</v>
      </c>
      <c r="AG3" s="19" t="s">
        <v>53</v>
      </c>
    </row>
    <row r="4" spans="2:42" x14ac:dyDescent="0.3">
      <c r="B4" s="1" t="s">
        <v>0</v>
      </c>
      <c r="C4" s="1" t="s">
        <v>5</v>
      </c>
      <c r="D4" s="1" t="s">
        <v>5</v>
      </c>
      <c r="E4" s="1" t="s">
        <v>6</v>
      </c>
      <c r="F4" s="1" t="s">
        <v>7</v>
      </c>
      <c r="G4" s="1" t="s">
        <v>8</v>
      </c>
      <c r="J4" s="20" t="s">
        <v>16</v>
      </c>
      <c r="K4" s="18" t="s">
        <v>17</v>
      </c>
      <c r="L4" s="18" t="s">
        <v>18</v>
      </c>
      <c r="M4" s="18" t="s">
        <v>18</v>
      </c>
      <c r="N4" s="18" t="s">
        <v>31</v>
      </c>
      <c r="O4" s="18" t="s">
        <v>46</v>
      </c>
      <c r="P4" s="18" t="s">
        <v>46</v>
      </c>
      <c r="Q4" s="18" t="s">
        <v>46</v>
      </c>
      <c r="R4" s="18" t="s">
        <v>46</v>
      </c>
      <c r="S4" s="19" t="s">
        <v>20</v>
      </c>
      <c r="T4" s="18" t="s">
        <v>22</v>
      </c>
      <c r="U4" s="18" t="s">
        <v>28</v>
      </c>
      <c r="V4" s="18" t="s">
        <v>18</v>
      </c>
      <c r="W4" s="21" t="s">
        <v>31</v>
      </c>
      <c r="X4" s="19" t="s">
        <v>46</v>
      </c>
      <c r="Y4" s="21" t="s">
        <v>29</v>
      </c>
      <c r="Z4" s="21" t="s">
        <v>46</v>
      </c>
      <c r="AA4" s="17" t="s">
        <v>31</v>
      </c>
      <c r="AB4" s="17" t="s">
        <v>31</v>
      </c>
      <c r="AC4" s="17" t="s">
        <v>29</v>
      </c>
      <c r="AD4" s="17" t="s">
        <v>29</v>
      </c>
      <c r="AE4" s="16"/>
      <c r="AF4" s="17" t="s">
        <v>49</v>
      </c>
      <c r="AG4" s="17" t="s">
        <v>31</v>
      </c>
      <c r="AI4" s="22" t="s">
        <v>13</v>
      </c>
      <c r="AJ4" s="15">
        <f>COUNTIF(K5:K1805, 2)</f>
        <v>763</v>
      </c>
      <c r="AL4" t="s">
        <v>32</v>
      </c>
      <c r="AM4" t="s">
        <v>36</v>
      </c>
      <c r="AO4" t="s">
        <v>33</v>
      </c>
      <c r="AP4" t="s">
        <v>35</v>
      </c>
    </row>
    <row r="5" spans="2:42" x14ac:dyDescent="0.3">
      <c r="B5" s="3" t="s">
        <v>9</v>
      </c>
      <c r="C5" s="3">
        <v>0</v>
      </c>
      <c r="D5" s="3">
        <v>0</v>
      </c>
      <c r="E5" s="4">
        <v>0</v>
      </c>
      <c r="F5" s="5">
        <f>($E6-0)/2/3.6</f>
        <v>0</v>
      </c>
      <c r="G5" s="5">
        <f>($E6-0)/2</f>
        <v>0</v>
      </c>
      <c r="I5">
        <f>R5+Q5</f>
        <v>0</v>
      </c>
      <c r="J5">
        <f>195*F5</f>
        <v>0</v>
      </c>
      <c r="K5">
        <f>IF(-0.001&gt;F5,2, IF(F5&gt;0.001,1,0))</f>
        <v>0</v>
      </c>
      <c r="L5">
        <f>0.5*195*(S5)^2</f>
        <v>0</v>
      </c>
      <c r="M5">
        <f t="shared" ref="M5:M68" si="0">0.5*$AJ$11*(T5)^2</f>
        <v>0</v>
      </c>
      <c r="N5">
        <f>J5*S5</f>
        <v>0</v>
      </c>
      <c r="O5">
        <f>IF(N5&lt;0,(N5/1000/3600)*-1,0)</f>
        <v>0</v>
      </c>
      <c r="P5">
        <f>IF(N5&gt;0,(N5/1000/3600),0)</f>
        <v>0</v>
      </c>
      <c r="Q5">
        <f>SUM($O$5:O5)</f>
        <v>0</v>
      </c>
      <c r="R5">
        <f>SUM($P$5:P5)</f>
        <v>0</v>
      </c>
      <c r="S5">
        <f>E5*(1000/3600)</f>
        <v>0</v>
      </c>
      <c r="T5">
        <f t="shared" ref="T5:T68" si="1">(S5/(($AJ$12*2)*3.14159))*(2*3.14159)</f>
        <v>0</v>
      </c>
      <c r="U5">
        <f t="shared" ref="U5:U68" si="2">$AJ$11*T5</f>
        <v>0</v>
      </c>
      <c r="V5">
        <f t="shared" ref="V5:V68" si="3">L5+M5</f>
        <v>0</v>
      </c>
      <c r="W5">
        <f>U5*T5</f>
        <v>0</v>
      </c>
      <c r="X5">
        <f>R5-Q5</f>
        <v>0</v>
      </c>
      <c r="Y5">
        <f>0.7*1.22*((S5^2)/2)*0.89</f>
        <v>0</v>
      </c>
      <c r="Z5">
        <f>O5+P5</f>
        <v>0</v>
      </c>
      <c r="AA5">
        <f>N5+W5</f>
        <v>0</v>
      </c>
      <c r="AB5">
        <f>IF(AA5&lt;0,AA5*-1,AA5)</f>
        <v>0</v>
      </c>
      <c r="AC5">
        <f>0.5*0.89*0.7*1.22*(S5)^2</f>
        <v>0</v>
      </c>
      <c r="AD5">
        <f>195*9.81*0.015</f>
        <v>28.69425</v>
      </c>
      <c r="AE5">
        <f>AC5+$AD$5</f>
        <v>28.69425</v>
      </c>
      <c r="AF5">
        <f>AE5*S5</f>
        <v>0</v>
      </c>
      <c r="AG5">
        <f>SUM($AA$5:AA5)</f>
        <v>0</v>
      </c>
      <c r="AI5" s="23" t="s">
        <v>52</v>
      </c>
      <c r="AJ5" s="15">
        <f>COUNTIF(K5:K1805,1)</f>
        <v>777</v>
      </c>
      <c r="AL5">
        <f>MAX($L$5:$L$1805)</f>
        <v>129696.74189814819</v>
      </c>
      <c r="AM5">
        <f>MAX($M$5:$M$1805)</f>
        <v>6239.9775705545462</v>
      </c>
      <c r="AO5">
        <f>MAX(V5:V1805)</f>
        <v>135936.71946870274</v>
      </c>
      <c r="AP5">
        <f>195*9.81</f>
        <v>1912.95</v>
      </c>
    </row>
    <row r="6" spans="2:42" x14ac:dyDescent="0.3">
      <c r="B6" s="6" t="s">
        <v>9</v>
      </c>
      <c r="C6" s="6">
        <v>1</v>
      </c>
      <c r="D6" s="6">
        <v>1</v>
      </c>
      <c r="E6" s="7">
        <v>0</v>
      </c>
      <c r="F6" s="5">
        <f>($E7-$E5)/2/3.6</f>
        <v>0</v>
      </c>
      <c r="G6" s="5">
        <f>($E7-$E5)/2</f>
        <v>0</v>
      </c>
      <c r="I6">
        <f t="shared" ref="I6:I69" si="4">R6+Q6</f>
        <v>0</v>
      </c>
      <c r="J6">
        <f t="shared" ref="J6:J69" si="5">195*F6</f>
        <v>0</v>
      </c>
      <c r="K6">
        <f t="shared" ref="K6:K69" si="6">IF(-0.001&gt;F6,2, IF(F6&gt;0.001,1,0))</f>
        <v>0</v>
      </c>
      <c r="L6">
        <f t="shared" ref="L6:L69" si="7">0.5*195*(S6)^2</f>
        <v>0</v>
      </c>
      <c r="M6">
        <f t="shared" si="0"/>
        <v>0</v>
      </c>
      <c r="N6">
        <f t="shared" ref="N6:N69" si="8">J6*S6</f>
        <v>0</v>
      </c>
      <c r="O6">
        <f t="shared" ref="O6:O69" si="9">IF(N6&lt;0,(N6/1000/3600)*-1,0)</f>
        <v>0</v>
      </c>
      <c r="P6">
        <f t="shared" ref="P6:P69" si="10">IF(N6&gt;0,(N6/1000/3600),0)</f>
        <v>0</v>
      </c>
      <c r="Q6">
        <f>SUM($O$5:O6)</f>
        <v>0</v>
      </c>
      <c r="R6">
        <f>SUM($P$5:P6)</f>
        <v>0</v>
      </c>
      <c r="S6">
        <f t="shared" ref="S6:S69" si="11">E6*(1000/3600)</f>
        <v>0</v>
      </c>
      <c r="T6">
        <f t="shared" si="1"/>
        <v>0</v>
      </c>
      <c r="U6">
        <f t="shared" si="2"/>
        <v>0</v>
      </c>
      <c r="V6">
        <f t="shared" si="3"/>
        <v>0</v>
      </c>
      <c r="W6">
        <f t="shared" ref="W6:W69" si="12">U6*T6</f>
        <v>0</v>
      </c>
      <c r="X6">
        <f t="shared" ref="X6:X69" si="13">R6-Q6</f>
        <v>0</v>
      </c>
      <c r="Y6">
        <f t="shared" ref="Y6:Y69" si="14">0.7*1.22*((S6^2)/2)*0.89</f>
        <v>0</v>
      </c>
      <c r="Z6">
        <f t="shared" ref="Z6:Z69" si="15">O6+P6</f>
        <v>0</v>
      </c>
      <c r="AA6">
        <f t="shared" ref="AA6:AA69" si="16">N6+W6</f>
        <v>0</v>
      </c>
      <c r="AB6">
        <f t="shared" ref="AB6:AB69" si="17">IF(AA6&lt;0,AA6*-1,AA6)</f>
        <v>0</v>
      </c>
      <c r="AC6">
        <f t="shared" ref="AC6:AC69" si="18">0.5*0.89*0.7*1.22*(S6)^2</f>
        <v>0</v>
      </c>
      <c r="AE6">
        <f t="shared" ref="AE6:AE69" si="19">AC6+$AD$5</f>
        <v>28.69425</v>
      </c>
      <c r="AF6">
        <f t="shared" ref="AF6:AF69" si="20">AE6*S6</f>
        <v>0</v>
      </c>
      <c r="AG6">
        <f>SUM($AA$5:AA6)</f>
        <v>0</v>
      </c>
      <c r="AI6" s="23" t="s">
        <v>51</v>
      </c>
      <c r="AJ6" s="15">
        <f>COUNTIF(K5:K1805,0)</f>
        <v>261</v>
      </c>
      <c r="AL6" t="s">
        <v>37</v>
      </c>
      <c r="AP6" t="s">
        <v>45</v>
      </c>
    </row>
    <row r="7" spans="2:42" x14ac:dyDescent="0.3">
      <c r="B7" s="6" t="s">
        <v>9</v>
      </c>
      <c r="C7" s="6">
        <v>2</v>
      </c>
      <c r="D7" s="6">
        <v>2</v>
      </c>
      <c r="E7" s="7">
        <v>0</v>
      </c>
      <c r="F7" s="5">
        <f t="shared" ref="F7:F70" si="21">($E8-$E6)/2/3.6</f>
        <v>0</v>
      </c>
      <c r="G7" s="5">
        <f t="shared" ref="G7:G70" si="22">($E8-$E6)/2</f>
        <v>0</v>
      </c>
      <c r="I7">
        <f t="shared" si="4"/>
        <v>0</v>
      </c>
      <c r="J7">
        <f t="shared" si="5"/>
        <v>0</v>
      </c>
      <c r="K7">
        <f t="shared" si="6"/>
        <v>0</v>
      </c>
      <c r="L7">
        <f t="shared" si="7"/>
        <v>0</v>
      </c>
      <c r="M7">
        <f t="shared" si="0"/>
        <v>0</v>
      </c>
      <c r="N7">
        <f t="shared" si="8"/>
        <v>0</v>
      </c>
      <c r="O7">
        <f t="shared" si="9"/>
        <v>0</v>
      </c>
      <c r="P7">
        <f t="shared" si="10"/>
        <v>0</v>
      </c>
      <c r="Q7">
        <f>SUM($O$5:O7)</f>
        <v>0</v>
      </c>
      <c r="R7">
        <f>SUM($P$5:P7)</f>
        <v>0</v>
      </c>
      <c r="S7">
        <f t="shared" si="11"/>
        <v>0</v>
      </c>
      <c r="T7">
        <f t="shared" si="1"/>
        <v>0</v>
      </c>
      <c r="U7">
        <f t="shared" si="2"/>
        <v>0</v>
      </c>
      <c r="V7">
        <f t="shared" si="3"/>
        <v>0</v>
      </c>
      <c r="W7">
        <f t="shared" si="12"/>
        <v>0</v>
      </c>
      <c r="X7">
        <f t="shared" si="13"/>
        <v>0</v>
      </c>
      <c r="Y7">
        <f t="shared" si="14"/>
        <v>0</v>
      </c>
      <c r="Z7">
        <f t="shared" si="15"/>
        <v>0</v>
      </c>
      <c r="AA7">
        <f t="shared" si="16"/>
        <v>0</v>
      </c>
      <c r="AB7">
        <f t="shared" si="17"/>
        <v>0</v>
      </c>
      <c r="AC7">
        <f t="shared" si="18"/>
        <v>0</v>
      </c>
      <c r="AE7">
        <f t="shared" si="19"/>
        <v>28.69425</v>
      </c>
      <c r="AF7">
        <f t="shared" si="20"/>
        <v>0</v>
      </c>
      <c r="AG7">
        <f>SUM($AA$5:AA7)</f>
        <v>0</v>
      </c>
      <c r="AJ7" s="15">
        <f>SUM(AJ4:AJ6)</f>
        <v>1801</v>
      </c>
      <c r="AL7">
        <f>AL5+AM5</f>
        <v>135936.71946870274</v>
      </c>
      <c r="AP7">
        <f>0.7*195*9.81</f>
        <v>1339.0650000000001</v>
      </c>
    </row>
    <row r="8" spans="2:42" x14ac:dyDescent="0.3">
      <c r="B8" s="6" t="s">
        <v>9</v>
      </c>
      <c r="C8" s="6">
        <v>3</v>
      </c>
      <c r="D8" s="6">
        <v>3</v>
      </c>
      <c r="E8" s="7">
        <v>0</v>
      </c>
      <c r="F8" s="5">
        <f t="shared" si="21"/>
        <v>0</v>
      </c>
      <c r="G8" s="5">
        <f t="shared" si="22"/>
        <v>0</v>
      </c>
      <c r="I8">
        <f t="shared" si="4"/>
        <v>0</v>
      </c>
      <c r="J8">
        <f t="shared" si="5"/>
        <v>0</v>
      </c>
      <c r="K8">
        <f t="shared" si="6"/>
        <v>0</v>
      </c>
      <c r="L8">
        <f t="shared" si="7"/>
        <v>0</v>
      </c>
      <c r="M8">
        <f t="shared" si="0"/>
        <v>0</v>
      </c>
      <c r="N8">
        <f>J8*S8</f>
        <v>0</v>
      </c>
      <c r="O8">
        <f t="shared" si="9"/>
        <v>0</v>
      </c>
      <c r="P8">
        <f t="shared" si="10"/>
        <v>0</v>
      </c>
      <c r="Q8">
        <f>SUM($O$5:O8)</f>
        <v>0</v>
      </c>
      <c r="R8">
        <f>SUM($P$5:P8)</f>
        <v>0</v>
      </c>
      <c r="S8">
        <f t="shared" si="11"/>
        <v>0</v>
      </c>
      <c r="T8">
        <f t="shared" si="1"/>
        <v>0</v>
      </c>
      <c r="U8">
        <f t="shared" si="2"/>
        <v>0</v>
      </c>
      <c r="V8">
        <f t="shared" si="3"/>
        <v>0</v>
      </c>
      <c r="W8">
        <f t="shared" si="12"/>
        <v>0</v>
      </c>
      <c r="X8">
        <f t="shared" si="13"/>
        <v>0</v>
      </c>
      <c r="Y8">
        <f t="shared" si="14"/>
        <v>0</v>
      </c>
      <c r="Z8">
        <f t="shared" si="15"/>
        <v>0</v>
      </c>
      <c r="AA8">
        <f t="shared" si="16"/>
        <v>0</v>
      </c>
      <c r="AB8">
        <f t="shared" si="17"/>
        <v>0</v>
      </c>
      <c r="AC8">
        <f t="shared" si="18"/>
        <v>0</v>
      </c>
      <c r="AE8">
        <f t="shared" si="19"/>
        <v>28.69425</v>
      </c>
      <c r="AF8">
        <f t="shared" si="20"/>
        <v>0</v>
      </c>
      <c r="AG8">
        <f>SUM($AA$5:AA8)</f>
        <v>0</v>
      </c>
    </row>
    <row r="9" spans="2:42" x14ac:dyDescent="0.3">
      <c r="B9" s="6" t="s">
        <v>9</v>
      </c>
      <c r="C9" s="6">
        <v>4</v>
      </c>
      <c r="D9" s="6">
        <v>4</v>
      </c>
      <c r="E9" s="7">
        <v>0</v>
      </c>
      <c r="F9" s="5">
        <f t="shared" si="21"/>
        <v>0</v>
      </c>
      <c r="G9" s="5">
        <f t="shared" si="22"/>
        <v>0</v>
      </c>
      <c r="I9">
        <f t="shared" si="4"/>
        <v>0</v>
      </c>
      <c r="J9">
        <f t="shared" si="5"/>
        <v>0</v>
      </c>
      <c r="K9">
        <f t="shared" si="6"/>
        <v>0</v>
      </c>
      <c r="L9">
        <f t="shared" si="7"/>
        <v>0</v>
      </c>
      <c r="M9">
        <f t="shared" si="0"/>
        <v>0</v>
      </c>
      <c r="N9">
        <f t="shared" si="8"/>
        <v>0</v>
      </c>
      <c r="O9">
        <f t="shared" si="9"/>
        <v>0</v>
      </c>
      <c r="P9">
        <f t="shared" si="10"/>
        <v>0</v>
      </c>
      <c r="Q9">
        <f>SUM($O$5:O9)</f>
        <v>0</v>
      </c>
      <c r="R9">
        <f>SUM($P$5:P9)</f>
        <v>0</v>
      </c>
      <c r="S9">
        <f t="shared" si="11"/>
        <v>0</v>
      </c>
      <c r="T9">
        <f t="shared" si="1"/>
        <v>0</v>
      </c>
      <c r="U9">
        <f t="shared" si="2"/>
        <v>0</v>
      </c>
      <c r="V9">
        <f t="shared" si="3"/>
        <v>0</v>
      </c>
      <c r="W9">
        <f t="shared" si="12"/>
        <v>0</v>
      </c>
      <c r="X9">
        <f t="shared" si="13"/>
        <v>0</v>
      </c>
      <c r="Y9">
        <f t="shared" si="14"/>
        <v>0</v>
      </c>
      <c r="Z9">
        <f t="shared" si="15"/>
        <v>0</v>
      </c>
      <c r="AA9">
        <f t="shared" si="16"/>
        <v>0</v>
      </c>
      <c r="AB9">
        <f t="shared" si="17"/>
        <v>0</v>
      </c>
      <c r="AC9">
        <f t="shared" si="18"/>
        <v>0</v>
      </c>
      <c r="AE9">
        <f t="shared" si="19"/>
        <v>28.69425</v>
      </c>
      <c r="AF9">
        <f t="shared" si="20"/>
        <v>0</v>
      </c>
      <c r="AG9">
        <f>SUM($AA$5:AA9)</f>
        <v>0</v>
      </c>
    </row>
    <row r="10" spans="2:42" x14ac:dyDescent="0.3">
      <c r="B10" s="6" t="s">
        <v>9</v>
      </c>
      <c r="C10" s="6">
        <v>5</v>
      </c>
      <c r="D10" s="6">
        <v>5</v>
      </c>
      <c r="E10" s="7">
        <v>0</v>
      </c>
      <c r="F10" s="5">
        <f t="shared" si="21"/>
        <v>0</v>
      </c>
      <c r="G10" s="5">
        <f t="shared" si="22"/>
        <v>0</v>
      </c>
      <c r="I10">
        <f t="shared" si="4"/>
        <v>0</v>
      </c>
      <c r="J10">
        <f t="shared" si="5"/>
        <v>0</v>
      </c>
      <c r="K10">
        <f t="shared" si="6"/>
        <v>0</v>
      </c>
      <c r="L10">
        <f t="shared" si="7"/>
        <v>0</v>
      </c>
      <c r="M10">
        <f t="shared" si="0"/>
        <v>0</v>
      </c>
      <c r="N10">
        <f t="shared" si="8"/>
        <v>0</v>
      </c>
      <c r="O10">
        <f t="shared" si="9"/>
        <v>0</v>
      </c>
      <c r="P10">
        <f t="shared" si="10"/>
        <v>0</v>
      </c>
      <c r="Q10">
        <f>SUM($O$5:O10)</f>
        <v>0</v>
      </c>
      <c r="R10">
        <f>SUM($P$5:P10)</f>
        <v>0</v>
      </c>
      <c r="S10">
        <f t="shared" si="11"/>
        <v>0</v>
      </c>
      <c r="T10">
        <f t="shared" si="1"/>
        <v>0</v>
      </c>
      <c r="U10">
        <f t="shared" si="2"/>
        <v>0</v>
      </c>
      <c r="V10">
        <f t="shared" si="3"/>
        <v>0</v>
      </c>
      <c r="W10">
        <f t="shared" si="12"/>
        <v>0</v>
      </c>
      <c r="X10">
        <f t="shared" si="13"/>
        <v>0</v>
      </c>
      <c r="Y10">
        <f t="shared" si="14"/>
        <v>0</v>
      </c>
      <c r="Z10">
        <f t="shared" si="15"/>
        <v>0</v>
      </c>
      <c r="AA10">
        <f t="shared" si="16"/>
        <v>0</v>
      </c>
      <c r="AB10">
        <f t="shared" si="17"/>
        <v>0</v>
      </c>
      <c r="AC10">
        <f t="shared" si="18"/>
        <v>0</v>
      </c>
      <c r="AE10">
        <f t="shared" si="19"/>
        <v>28.69425</v>
      </c>
      <c r="AF10">
        <f t="shared" si="20"/>
        <v>0</v>
      </c>
      <c r="AG10">
        <f>SUM($AA$5:AA10)</f>
        <v>0</v>
      </c>
    </row>
    <row r="11" spans="2:42" x14ac:dyDescent="0.3">
      <c r="B11" s="6" t="s">
        <v>9</v>
      </c>
      <c r="C11" s="6">
        <v>6</v>
      </c>
      <c r="D11" s="6">
        <v>6</v>
      </c>
      <c r="E11" s="7">
        <v>0</v>
      </c>
      <c r="F11" s="5">
        <f t="shared" si="21"/>
        <v>0</v>
      </c>
      <c r="G11" s="5">
        <f t="shared" si="22"/>
        <v>0</v>
      </c>
      <c r="I11">
        <f t="shared" si="4"/>
        <v>0</v>
      </c>
      <c r="J11">
        <f t="shared" si="5"/>
        <v>0</v>
      </c>
      <c r="K11">
        <f t="shared" si="6"/>
        <v>0</v>
      </c>
      <c r="L11">
        <f t="shared" si="7"/>
        <v>0</v>
      </c>
      <c r="M11">
        <f t="shared" si="0"/>
        <v>0</v>
      </c>
      <c r="N11">
        <f t="shared" si="8"/>
        <v>0</v>
      </c>
      <c r="O11">
        <f t="shared" si="9"/>
        <v>0</v>
      </c>
      <c r="P11">
        <f t="shared" si="10"/>
        <v>0</v>
      </c>
      <c r="Q11">
        <f>SUM($O$5:O11)</f>
        <v>0</v>
      </c>
      <c r="R11">
        <f>SUM($P$5:P11)</f>
        <v>0</v>
      </c>
      <c r="S11">
        <f t="shared" si="11"/>
        <v>0</v>
      </c>
      <c r="T11">
        <f t="shared" si="1"/>
        <v>0</v>
      </c>
      <c r="U11">
        <f t="shared" si="2"/>
        <v>0</v>
      </c>
      <c r="V11">
        <f t="shared" si="3"/>
        <v>0</v>
      </c>
      <c r="W11">
        <f t="shared" si="12"/>
        <v>0</v>
      </c>
      <c r="X11">
        <f t="shared" si="13"/>
        <v>0</v>
      </c>
      <c r="Y11">
        <f t="shared" si="14"/>
        <v>0</v>
      </c>
      <c r="Z11">
        <f t="shared" si="15"/>
        <v>0</v>
      </c>
      <c r="AA11">
        <f t="shared" si="16"/>
        <v>0</v>
      </c>
      <c r="AB11">
        <f t="shared" si="17"/>
        <v>0</v>
      </c>
      <c r="AC11">
        <f t="shared" si="18"/>
        <v>0</v>
      </c>
      <c r="AE11">
        <f t="shared" si="19"/>
        <v>28.69425</v>
      </c>
      <c r="AF11">
        <f t="shared" si="20"/>
        <v>0</v>
      </c>
      <c r="AG11">
        <f>SUM($AA$5:AA11)</f>
        <v>0</v>
      </c>
      <c r="AI11" t="s">
        <v>56</v>
      </c>
      <c r="AJ11">
        <v>0.89</v>
      </c>
    </row>
    <row r="12" spans="2:42" x14ac:dyDescent="0.3">
      <c r="B12" s="6" t="s">
        <v>9</v>
      </c>
      <c r="C12" s="6">
        <v>7</v>
      </c>
      <c r="D12" s="6">
        <v>7</v>
      </c>
      <c r="E12" s="7">
        <v>0</v>
      </c>
      <c r="F12" s="5">
        <f t="shared" si="21"/>
        <v>0</v>
      </c>
      <c r="G12" s="5">
        <f t="shared" si="22"/>
        <v>0</v>
      </c>
      <c r="I12">
        <f t="shared" si="4"/>
        <v>0</v>
      </c>
      <c r="J12">
        <f t="shared" si="5"/>
        <v>0</v>
      </c>
      <c r="K12">
        <f t="shared" si="6"/>
        <v>0</v>
      </c>
      <c r="L12">
        <f t="shared" si="7"/>
        <v>0</v>
      </c>
      <c r="M12">
        <f t="shared" si="0"/>
        <v>0</v>
      </c>
      <c r="N12">
        <f t="shared" si="8"/>
        <v>0</v>
      </c>
      <c r="O12">
        <f t="shared" si="9"/>
        <v>0</v>
      </c>
      <c r="P12">
        <f t="shared" si="10"/>
        <v>0</v>
      </c>
      <c r="Q12">
        <f>SUM($O$5:O12)</f>
        <v>0</v>
      </c>
      <c r="R12">
        <f>SUM($P$5:P12)</f>
        <v>0</v>
      </c>
      <c r="S12">
        <f t="shared" si="11"/>
        <v>0</v>
      </c>
      <c r="T12">
        <f t="shared" si="1"/>
        <v>0</v>
      </c>
      <c r="U12">
        <f t="shared" si="2"/>
        <v>0</v>
      </c>
      <c r="V12">
        <f t="shared" si="3"/>
        <v>0</v>
      </c>
      <c r="W12">
        <f t="shared" si="12"/>
        <v>0</v>
      </c>
      <c r="X12">
        <f t="shared" si="13"/>
        <v>0</v>
      </c>
      <c r="Y12">
        <f t="shared" si="14"/>
        <v>0</v>
      </c>
      <c r="Z12">
        <f t="shared" si="15"/>
        <v>0</v>
      </c>
      <c r="AA12">
        <f t="shared" si="16"/>
        <v>0</v>
      </c>
      <c r="AB12">
        <f t="shared" si="17"/>
        <v>0</v>
      </c>
      <c r="AC12">
        <f t="shared" si="18"/>
        <v>0</v>
      </c>
      <c r="AE12">
        <f t="shared" si="19"/>
        <v>28.69425</v>
      </c>
      <c r="AF12">
        <f t="shared" si="20"/>
        <v>0</v>
      </c>
      <c r="AG12">
        <f>SUM($AA$5:AA12)</f>
        <v>0</v>
      </c>
      <c r="AI12" t="s">
        <v>55</v>
      </c>
      <c r="AJ12">
        <v>0.308</v>
      </c>
    </row>
    <row r="13" spans="2:42" x14ac:dyDescent="0.3">
      <c r="B13" s="6" t="s">
        <v>9</v>
      </c>
      <c r="C13" s="6">
        <v>8</v>
      </c>
      <c r="D13" s="6">
        <v>8</v>
      </c>
      <c r="E13" s="7">
        <v>0</v>
      </c>
      <c r="F13" s="5">
        <f t="shared" si="21"/>
        <v>0</v>
      </c>
      <c r="G13" s="5">
        <f t="shared" si="22"/>
        <v>0</v>
      </c>
      <c r="I13">
        <f t="shared" si="4"/>
        <v>0</v>
      </c>
      <c r="J13">
        <f t="shared" si="5"/>
        <v>0</v>
      </c>
      <c r="K13">
        <f t="shared" si="6"/>
        <v>0</v>
      </c>
      <c r="L13">
        <f t="shared" si="7"/>
        <v>0</v>
      </c>
      <c r="M13">
        <f t="shared" si="0"/>
        <v>0</v>
      </c>
      <c r="N13">
        <f t="shared" si="8"/>
        <v>0</v>
      </c>
      <c r="O13">
        <f t="shared" si="9"/>
        <v>0</v>
      </c>
      <c r="P13">
        <f t="shared" si="10"/>
        <v>0</v>
      </c>
      <c r="Q13">
        <f>SUM($O$5:O13)</f>
        <v>0</v>
      </c>
      <c r="R13">
        <f>SUM($P$5:P13)</f>
        <v>0</v>
      </c>
      <c r="S13">
        <f t="shared" si="11"/>
        <v>0</v>
      </c>
      <c r="T13">
        <f t="shared" si="1"/>
        <v>0</v>
      </c>
      <c r="U13">
        <f t="shared" si="2"/>
        <v>0</v>
      </c>
      <c r="V13">
        <f t="shared" si="3"/>
        <v>0</v>
      </c>
      <c r="W13">
        <f t="shared" si="12"/>
        <v>0</v>
      </c>
      <c r="X13">
        <f t="shared" si="13"/>
        <v>0</v>
      </c>
      <c r="Y13">
        <f t="shared" si="14"/>
        <v>0</v>
      </c>
      <c r="Z13">
        <f t="shared" si="15"/>
        <v>0</v>
      </c>
      <c r="AA13">
        <f t="shared" si="16"/>
        <v>0</v>
      </c>
      <c r="AB13">
        <f t="shared" si="17"/>
        <v>0</v>
      </c>
      <c r="AC13">
        <f t="shared" si="18"/>
        <v>0</v>
      </c>
      <c r="AE13">
        <f t="shared" si="19"/>
        <v>28.69425</v>
      </c>
      <c r="AF13">
        <f t="shared" si="20"/>
        <v>0</v>
      </c>
      <c r="AG13">
        <f>SUM($AA$5:AA13)</f>
        <v>0</v>
      </c>
      <c r="AI13" t="s">
        <v>54</v>
      </c>
      <c r="AJ13">
        <v>195</v>
      </c>
    </row>
    <row r="14" spans="2:42" x14ac:dyDescent="0.3">
      <c r="B14" s="6" t="s">
        <v>9</v>
      </c>
      <c r="C14" s="6">
        <v>9</v>
      </c>
      <c r="D14" s="6">
        <v>9</v>
      </c>
      <c r="E14" s="7">
        <v>0</v>
      </c>
      <c r="F14" s="5">
        <f t="shared" si="21"/>
        <v>0</v>
      </c>
      <c r="G14" s="5">
        <f t="shared" si="22"/>
        <v>0</v>
      </c>
      <c r="I14">
        <f t="shared" si="4"/>
        <v>0</v>
      </c>
      <c r="J14">
        <f t="shared" si="5"/>
        <v>0</v>
      </c>
      <c r="K14">
        <f t="shared" si="6"/>
        <v>0</v>
      </c>
      <c r="L14">
        <f t="shared" si="7"/>
        <v>0</v>
      </c>
      <c r="M14">
        <f t="shared" si="0"/>
        <v>0</v>
      </c>
      <c r="N14">
        <f t="shared" si="8"/>
        <v>0</v>
      </c>
      <c r="O14">
        <f t="shared" si="9"/>
        <v>0</v>
      </c>
      <c r="P14">
        <f t="shared" si="10"/>
        <v>0</v>
      </c>
      <c r="Q14">
        <f>SUM($O$5:O14)</f>
        <v>0</v>
      </c>
      <c r="R14">
        <f>SUM($P$5:P14)</f>
        <v>0</v>
      </c>
      <c r="S14">
        <f t="shared" si="11"/>
        <v>0</v>
      </c>
      <c r="T14">
        <f t="shared" si="1"/>
        <v>0</v>
      </c>
      <c r="U14">
        <f t="shared" si="2"/>
        <v>0</v>
      </c>
      <c r="V14">
        <f t="shared" si="3"/>
        <v>0</v>
      </c>
      <c r="W14">
        <f t="shared" si="12"/>
        <v>0</v>
      </c>
      <c r="X14">
        <f t="shared" si="13"/>
        <v>0</v>
      </c>
      <c r="Y14">
        <f t="shared" si="14"/>
        <v>0</v>
      </c>
      <c r="Z14">
        <f t="shared" si="15"/>
        <v>0</v>
      </c>
      <c r="AA14">
        <f t="shared" si="16"/>
        <v>0</v>
      </c>
      <c r="AB14">
        <f t="shared" si="17"/>
        <v>0</v>
      </c>
      <c r="AC14">
        <f t="shared" si="18"/>
        <v>0</v>
      </c>
      <c r="AE14">
        <f t="shared" si="19"/>
        <v>28.69425</v>
      </c>
      <c r="AF14">
        <f t="shared" si="20"/>
        <v>0</v>
      </c>
      <c r="AG14">
        <f>SUM($AA$5:AA14)</f>
        <v>0</v>
      </c>
    </row>
    <row r="15" spans="2:42" x14ac:dyDescent="0.3">
      <c r="B15" s="6" t="s">
        <v>9</v>
      </c>
      <c r="C15" s="6">
        <v>10</v>
      </c>
      <c r="D15" s="6">
        <v>10</v>
      </c>
      <c r="E15" s="7">
        <v>0</v>
      </c>
      <c r="F15" s="5">
        <f t="shared" si="21"/>
        <v>0</v>
      </c>
      <c r="G15" s="5">
        <f t="shared" si="22"/>
        <v>0</v>
      </c>
      <c r="I15">
        <f t="shared" si="4"/>
        <v>0</v>
      </c>
      <c r="J15">
        <f t="shared" si="5"/>
        <v>0</v>
      </c>
      <c r="K15">
        <f t="shared" si="6"/>
        <v>0</v>
      </c>
      <c r="L15">
        <f t="shared" si="7"/>
        <v>0</v>
      </c>
      <c r="M15">
        <f t="shared" si="0"/>
        <v>0</v>
      </c>
      <c r="N15">
        <f t="shared" si="8"/>
        <v>0</v>
      </c>
      <c r="O15">
        <f t="shared" si="9"/>
        <v>0</v>
      </c>
      <c r="P15">
        <f t="shared" si="10"/>
        <v>0</v>
      </c>
      <c r="Q15">
        <f>SUM($O$5:O15)</f>
        <v>0</v>
      </c>
      <c r="R15">
        <f>SUM($P$5:P15)</f>
        <v>0</v>
      </c>
      <c r="S15">
        <f t="shared" si="11"/>
        <v>0</v>
      </c>
      <c r="T15">
        <f t="shared" si="1"/>
        <v>0</v>
      </c>
      <c r="U15">
        <f t="shared" si="2"/>
        <v>0</v>
      </c>
      <c r="V15">
        <f t="shared" si="3"/>
        <v>0</v>
      </c>
      <c r="W15">
        <f t="shared" si="12"/>
        <v>0</v>
      </c>
      <c r="X15">
        <f t="shared" si="13"/>
        <v>0</v>
      </c>
      <c r="Y15">
        <f t="shared" si="14"/>
        <v>0</v>
      </c>
      <c r="Z15">
        <f t="shared" si="15"/>
        <v>0</v>
      </c>
      <c r="AA15">
        <f t="shared" si="16"/>
        <v>0</v>
      </c>
      <c r="AB15">
        <f t="shared" si="17"/>
        <v>0</v>
      </c>
      <c r="AC15">
        <f t="shared" si="18"/>
        <v>0</v>
      </c>
      <c r="AE15">
        <f t="shared" si="19"/>
        <v>28.69425</v>
      </c>
      <c r="AF15">
        <f t="shared" si="20"/>
        <v>0</v>
      </c>
      <c r="AG15">
        <f>SUM($AA$5:AA15)</f>
        <v>0</v>
      </c>
    </row>
    <row r="16" spans="2:42" x14ac:dyDescent="0.3">
      <c r="B16" s="6" t="s">
        <v>9</v>
      </c>
      <c r="C16" s="6">
        <v>11</v>
      </c>
      <c r="D16" s="6">
        <v>11</v>
      </c>
      <c r="E16" s="7">
        <v>0</v>
      </c>
      <c r="F16" s="5">
        <f>($E17-$E15)/2/3.6</f>
        <v>2.777777777777778E-2</v>
      </c>
      <c r="G16" s="5">
        <f t="shared" si="22"/>
        <v>0.1</v>
      </c>
      <c r="I16">
        <f t="shared" si="4"/>
        <v>0</v>
      </c>
      <c r="J16">
        <f t="shared" si="5"/>
        <v>5.416666666666667</v>
      </c>
      <c r="K16">
        <f t="shared" si="6"/>
        <v>1</v>
      </c>
      <c r="L16">
        <f t="shared" si="7"/>
        <v>0</v>
      </c>
      <c r="M16">
        <f t="shared" si="0"/>
        <v>0</v>
      </c>
      <c r="N16">
        <f t="shared" si="8"/>
        <v>0</v>
      </c>
      <c r="O16">
        <f t="shared" si="9"/>
        <v>0</v>
      </c>
      <c r="P16">
        <f t="shared" si="10"/>
        <v>0</v>
      </c>
      <c r="Q16">
        <f>SUM($O$5:O16)</f>
        <v>0</v>
      </c>
      <c r="R16">
        <f>SUM($P$5:P16)</f>
        <v>0</v>
      </c>
      <c r="S16">
        <f t="shared" si="11"/>
        <v>0</v>
      </c>
      <c r="T16">
        <f t="shared" si="1"/>
        <v>0</v>
      </c>
      <c r="U16">
        <f t="shared" si="2"/>
        <v>0</v>
      </c>
      <c r="V16">
        <f t="shared" si="3"/>
        <v>0</v>
      </c>
      <c r="W16">
        <f t="shared" si="12"/>
        <v>0</v>
      </c>
      <c r="X16">
        <f t="shared" si="13"/>
        <v>0</v>
      </c>
      <c r="Y16">
        <f t="shared" si="14"/>
        <v>0</v>
      </c>
      <c r="Z16">
        <f t="shared" si="15"/>
        <v>0</v>
      </c>
      <c r="AA16">
        <f t="shared" si="16"/>
        <v>0</v>
      </c>
      <c r="AB16">
        <f t="shared" si="17"/>
        <v>0</v>
      </c>
      <c r="AC16">
        <f t="shared" si="18"/>
        <v>0</v>
      </c>
      <c r="AE16">
        <f t="shared" si="19"/>
        <v>28.69425</v>
      </c>
      <c r="AF16">
        <f t="shared" si="20"/>
        <v>0</v>
      </c>
      <c r="AG16">
        <f>SUM($AA$5:AA16)</f>
        <v>0</v>
      </c>
    </row>
    <row r="17" spans="2:33" x14ac:dyDescent="0.3">
      <c r="B17" s="6" t="s">
        <v>9</v>
      </c>
      <c r="C17" s="6">
        <v>12</v>
      </c>
      <c r="D17" s="6">
        <v>12</v>
      </c>
      <c r="E17" s="7">
        <v>0.2</v>
      </c>
      <c r="F17" s="5">
        <f t="shared" si="21"/>
        <v>0.2361111111111111</v>
      </c>
      <c r="G17" s="5">
        <f t="shared" si="22"/>
        <v>0.85</v>
      </c>
      <c r="I17">
        <f t="shared" si="4"/>
        <v>7.1051954732510277E-7</v>
      </c>
      <c r="J17">
        <f t="shared" si="5"/>
        <v>46.041666666666664</v>
      </c>
      <c r="K17">
        <f t="shared" si="6"/>
        <v>1</v>
      </c>
      <c r="L17">
        <f t="shared" si="7"/>
        <v>0.30092592592592593</v>
      </c>
      <c r="M17">
        <f t="shared" si="0"/>
        <v>1.4478166534443591E-2</v>
      </c>
      <c r="N17">
        <f t="shared" si="8"/>
        <v>2.5578703703703702</v>
      </c>
      <c r="O17">
        <f t="shared" si="9"/>
        <v>0</v>
      </c>
      <c r="P17">
        <f t="shared" si="10"/>
        <v>7.1051954732510277E-7</v>
      </c>
      <c r="Q17">
        <f>SUM($O$5:O17)</f>
        <v>0</v>
      </c>
      <c r="R17">
        <f>SUM($P$5:P17)</f>
        <v>7.1051954732510277E-7</v>
      </c>
      <c r="S17">
        <f t="shared" si="11"/>
        <v>5.5555555555555559E-2</v>
      </c>
      <c r="T17">
        <f t="shared" si="1"/>
        <v>0.18037518037518038</v>
      </c>
      <c r="U17">
        <f t="shared" si="2"/>
        <v>0.16053391053391056</v>
      </c>
      <c r="V17">
        <f t="shared" si="3"/>
        <v>0.31540409246036955</v>
      </c>
      <c r="W17">
        <f t="shared" si="12"/>
        <v>2.8956333068887188E-2</v>
      </c>
      <c r="X17">
        <f>R17-Q17</f>
        <v>7.1051954732510277E-7</v>
      </c>
      <c r="Y17">
        <f t="shared" si="14"/>
        <v>1.1729320987654323E-3</v>
      </c>
      <c r="Z17">
        <f t="shared" si="15"/>
        <v>7.1051954732510277E-7</v>
      </c>
      <c r="AA17">
        <f t="shared" si="16"/>
        <v>2.5868267034392574</v>
      </c>
      <c r="AB17">
        <f t="shared" si="17"/>
        <v>2.5868267034392574</v>
      </c>
      <c r="AC17">
        <f t="shared" si="18"/>
        <v>1.172932098765432E-3</v>
      </c>
      <c r="AE17">
        <f t="shared" si="19"/>
        <v>28.695422932098765</v>
      </c>
      <c r="AF17">
        <f t="shared" si="20"/>
        <v>1.594190162894376</v>
      </c>
      <c r="AG17">
        <f>SUM($AA$5:AA17)</f>
        <v>2.5868267034392574</v>
      </c>
    </row>
    <row r="18" spans="2:33" x14ac:dyDescent="0.3">
      <c r="B18" s="6" t="s">
        <v>9</v>
      </c>
      <c r="C18" s="6">
        <v>13</v>
      </c>
      <c r="D18" s="6">
        <v>13</v>
      </c>
      <c r="E18" s="7">
        <v>1.7</v>
      </c>
      <c r="F18" s="5">
        <f t="shared" si="21"/>
        <v>0.72222222222222221</v>
      </c>
      <c r="G18" s="5">
        <f t="shared" si="22"/>
        <v>2.6</v>
      </c>
      <c r="I18">
        <f t="shared" si="4"/>
        <v>1.918402777777778E-5</v>
      </c>
      <c r="J18">
        <f t="shared" si="5"/>
        <v>140.83333333333334</v>
      </c>
      <c r="K18">
        <f t="shared" si="6"/>
        <v>1</v>
      </c>
      <c r="L18">
        <f t="shared" si="7"/>
        <v>21.741898148148149</v>
      </c>
      <c r="M18">
        <f t="shared" si="0"/>
        <v>1.0460475321135494</v>
      </c>
      <c r="N18">
        <f t="shared" si="8"/>
        <v>66.504629629629633</v>
      </c>
      <c r="O18">
        <f t="shared" si="9"/>
        <v>0</v>
      </c>
      <c r="P18">
        <f t="shared" si="10"/>
        <v>1.8473508230452678E-5</v>
      </c>
      <c r="Q18">
        <f>SUM($O$5:O18)</f>
        <v>0</v>
      </c>
      <c r="R18">
        <f>SUM($P$5:P18)</f>
        <v>1.918402777777778E-5</v>
      </c>
      <c r="S18">
        <f t="shared" si="11"/>
        <v>0.47222222222222221</v>
      </c>
      <c r="T18">
        <f t="shared" si="1"/>
        <v>1.5331890331890332</v>
      </c>
      <c r="U18">
        <f t="shared" si="2"/>
        <v>1.3645382395382395</v>
      </c>
      <c r="V18">
        <f t="shared" si="3"/>
        <v>22.7879456802617</v>
      </c>
      <c r="W18">
        <f t="shared" si="12"/>
        <v>2.0920950642270988</v>
      </c>
      <c r="X18">
        <f t="shared" si="13"/>
        <v>1.918402777777778E-5</v>
      </c>
      <c r="Y18">
        <f t="shared" si="14"/>
        <v>8.4744344135802466E-2</v>
      </c>
      <c r="Z18">
        <f t="shared" si="15"/>
        <v>1.8473508230452678E-5</v>
      </c>
      <c r="AA18">
        <f t="shared" si="16"/>
        <v>68.596724693856729</v>
      </c>
      <c r="AB18">
        <f t="shared" si="17"/>
        <v>68.596724693856729</v>
      </c>
      <c r="AC18">
        <f t="shared" si="18"/>
        <v>8.4744344135802466E-2</v>
      </c>
      <c r="AE18">
        <f t="shared" si="19"/>
        <v>28.778994344135803</v>
      </c>
      <c r="AF18">
        <f t="shared" si="20"/>
        <v>13.590080662508573</v>
      </c>
      <c r="AG18">
        <f>SUM($AA$5:AA18)</f>
        <v>71.183551397295986</v>
      </c>
    </row>
    <row r="19" spans="2:33" x14ac:dyDescent="0.3">
      <c r="B19" s="6" t="s">
        <v>9</v>
      </c>
      <c r="C19" s="6">
        <v>14</v>
      </c>
      <c r="D19" s="6">
        <v>14</v>
      </c>
      <c r="E19" s="7">
        <v>5.4</v>
      </c>
      <c r="F19" s="5">
        <f t="shared" si="21"/>
        <v>1.1388888888888891</v>
      </c>
      <c r="G19" s="5">
        <f t="shared" si="22"/>
        <v>4.1000000000000005</v>
      </c>
      <c r="I19">
        <f t="shared" si="4"/>
        <v>1.1171875000000004E-4</v>
      </c>
      <c r="J19">
        <f t="shared" si="5"/>
        <v>222.08333333333337</v>
      </c>
      <c r="K19">
        <f t="shared" si="6"/>
        <v>1</v>
      </c>
      <c r="L19">
        <f t="shared" si="7"/>
        <v>219.37500000000009</v>
      </c>
      <c r="M19">
        <f t="shared" si="0"/>
        <v>10.554583403609382</v>
      </c>
      <c r="N19">
        <f t="shared" si="8"/>
        <v>333.12500000000011</v>
      </c>
      <c r="O19">
        <f t="shared" si="9"/>
        <v>0</v>
      </c>
      <c r="P19">
        <f t="shared" si="10"/>
        <v>9.2534722222222259E-5</v>
      </c>
      <c r="Q19">
        <f>SUM($O$5:O19)</f>
        <v>0</v>
      </c>
      <c r="R19">
        <f>SUM($P$5:P19)</f>
        <v>1.1171875000000004E-4</v>
      </c>
      <c r="S19">
        <f t="shared" si="11"/>
        <v>1.5000000000000002</v>
      </c>
      <c r="T19">
        <f t="shared" si="1"/>
        <v>4.8701298701298708</v>
      </c>
      <c r="U19">
        <f t="shared" si="2"/>
        <v>4.3344155844155852</v>
      </c>
      <c r="V19">
        <f t="shared" si="3"/>
        <v>229.92958340360946</v>
      </c>
      <c r="W19">
        <f t="shared" si="12"/>
        <v>21.109166807218763</v>
      </c>
      <c r="X19">
        <f t="shared" si="13"/>
        <v>1.1171875000000004E-4</v>
      </c>
      <c r="Y19">
        <f t="shared" si="14"/>
        <v>0.85506750000000031</v>
      </c>
      <c r="Z19">
        <f t="shared" si="15"/>
        <v>9.2534722222222259E-5</v>
      </c>
      <c r="AA19">
        <f t="shared" si="16"/>
        <v>354.23416680721886</v>
      </c>
      <c r="AB19">
        <f t="shared" si="17"/>
        <v>354.23416680721886</v>
      </c>
      <c r="AC19">
        <f t="shared" si="18"/>
        <v>0.85506750000000031</v>
      </c>
      <c r="AE19">
        <f t="shared" si="19"/>
        <v>29.549317500000001</v>
      </c>
      <c r="AF19">
        <f t="shared" si="20"/>
        <v>44.323976250000008</v>
      </c>
      <c r="AG19">
        <f>SUM($AA$5:AA19)</f>
        <v>425.41771820451481</v>
      </c>
    </row>
    <row r="20" spans="2:33" x14ac:dyDescent="0.3">
      <c r="B20" s="6" t="s">
        <v>9</v>
      </c>
      <c r="C20" s="6">
        <v>15</v>
      </c>
      <c r="D20" s="6">
        <v>15</v>
      </c>
      <c r="E20" s="7">
        <v>9.9</v>
      </c>
      <c r="F20" s="5">
        <f t="shared" si="21"/>
        <v>1.0694444444444444</v>
      </c>
      <c r="G20" s="5">
        <f t="shared" si="22"/>
        <v>3.8499999999999996</v>
      </c>
      <c r="I20">
        <f t="shared" si="4"/>
        <v>2.7102141203703706E-4</v>
      </c>
      <c r="J20">
        <f t="shared" si="5"/>
        <v>208.54166666666666</v>
      </c>
      <c r="K20">
        <f t="shared" si="6"/>
        <v>1</v>
      </c>
      <c r="L20">
        <f t="shared" si="7"/>
        <v>737.34375</v>
      </c>
      <c r="M20">
        <f t="shared" si="0"/>
        <v>35.475127551020414</v>
      </c>
      <c r="N20">
        <f t="shared" si="8"/>
        <v>573.48958333333326</v>
      </c>
      <c r="O20">
        <f t="shared" si="9"/>
        <v>0</v>
      </c>
      <c r="P20">
        <f t="shared" si="10"/>
        <v>1.5930266203703701E-4</v>
      </c>
      <c r="Q20">
        <f>SUM($O$5:O20)</f>
        <v>0</v>
      </c>
      <c r="R20">
        <f>SUM($P$5:P20)</f>
        <v>2.7102141203703706E-4</v>
      </c>
      <c r="S20">
        <f t="shared" si="11"/>
        <v>2.75</v>
      </c>
      <c r="T20">
        <f t="shared" si="1"/>
        <v>8.9285714285714288</v>
      </c>
      <c r="U20">
        <f t="shared" si="2"/>
        <v>7.9464285714285721</v>
      </c>
      <c r="V20">
        <f t="shared" si="3"/>
        <v>772.81887755102036</v>
      </c>
      <c r="W20">
        <f t="shared" si="12"/>
        <v>70.950255102040828</v>
      </c>
      <c r="X20">
        <f t="shared" si="13"/>
        <v>2.7102141203703706E-4</v>
      </c>
      <c r="Y20">
        <f t="shared" si="14"/>
        <v>2.8739768750000003</v>
      </c>
      <c r="Z20">
        <f t="shared" si="15"/>
        <v>1.5930266203703701E-4</v>
      </c>
      <c r="AA20">
        <f t="shared" si="16"/>
        <v>644.4398384353741</v>
      </c>
      <c r="AB20">
        <f t="shared" si="17"/>
        <v>644.4398384353741</v>
      </c>
      <c r="AC20">
        <f t="shared" si="18"/>
        <v>2.8739768749999999</v>
      </c>
      <c r="AE20">
        <f t="shared" si="19"/>
        <v>31.568226875000001</v>
      </c>
      <c r="AF20">
        <f t="shared" si="20"/>
        <v>86.812623906249996</v>
      </c>
      <c r="AG20">
        <f>SUM($AA$5:AA20)</f>
        <v>1069.857556639889</v>
      </c>
    </row>
    <row r="21" spans="2:33" x14ac:dyDescent="0.3">
      <c r="B21" s="6" t="s">
        <v>9</v>
      </c>
      <c r="C21" s="6">
        <v>16</v>
      </c>
      <c r="D21" s="6">
        <v>16</v>
      </c>
      <c r="E21" s="7">
        <v>13.1</v>
      </c>
      <c r="F21" s="5">
        <f t="shared" si="21"/>
        <v>0.97222222222222199</v>
      </c>
      <c r="G21" s="5">
        <f t="shared" si="22"/>
        <v>3.4999999999999991</v>
      </c>
      <c r="I21">
        <f t="shared" si="4"/>
        <v>4.6265271347736619E-4</v>
      </c>
      <c r="J21">
        <f t="shared" si="5"/>
        <v>189.58333333333329</v>
      </c>
      <c r="K21">
        <f t="shared" si="6"/>
        <v>1</v>
      </c>
      <c r="L21">
        <f t="shared" si="7"/>
        <v>1291.0474537037037</v>
      </c>
      <c r="M21">
        <f t="shared" si="0"/>
        <v>62.114953974396627</v>
      </c>
      <c r="N21">
        <f t="shared" si="8"/>
        <v>689.87268518518499</v>
      </c>
      <c r="O21">
        <f t="shared" si="9"/>
        <v>0</v>
      </c>
      <c r="P21">
        <f t="shared" si="10"/>
        <v>1.9163130144032915E-4</v>
      </c>
      <c r="Q21">
        <f>SUM($O$5:O21)</f>
        <v>0</v>
      </c>
      <c r="R21">
        <f>SUM($P$5:P21)</f>
        <v>4.6265271347736619E-4</v>
      </c>
      <c r="S21">
        <f t="shared" si="11"/>
        <v>3.6388888888888888</v>
      </c>
      <c r="T21">
        <f t="shared" si="1"/>
        <v>11.814574314574315</v>
      </c>
      <c r="U21">
        <f t="shared" si="2"/>
        <v>10.514971139971141</v>
      </c>
      <c r="V21">
        <f t="shared" si="3"/>
        <v>1353.1624076781004</v>
      </c>
      <c r="W21">
        <f t="shared" si="12"/>
        <v>124.22990794879325</v>
      </c>
      <c r="X21">
        <f t="shared" si="13"/>
        <v>4.6265271347736619E-4</v>
      </c>
      <c r="Y21">
        <f t="shared" si="14"/>
        <v>5.0321719367283952</v>
      </c>
      <c r="Z21">
        <f t="shared" si="15"/>
        <v>1.9163130144032915E-4</v>
      </c>
      <c r="AA21">
        <f t="shared" si="16"/>
        <v>814.10259313397819</v>
      </c>
      <c r="AB21">
        <f t="shared" si="17"/>
        <v>814.10259313397819</v>
      </c>
      <c r="AC21">
        <f t="shared" si="18"/>
        <v>5.0321719367283952</v>
      </c>
      <c r="AE21">
        <f t="shared" si="19"/>
        <v>33.726421936728393</v>
      </c>
      <c r="AF21">
        <f t="shared" si="20"/>
        <v>122.72670204753943</v>
      </c>
      <c r="AG21">
        <f>SUM($AA$5:AA21)</f>
        <v>1883.9601497738672</v>
      </c>
    </row>
    <row r="22" spans="2:33" x14ac:dyDescent="0.3">
      <c r="B22" s="6" t="s">
        <v>9</v>
      </c>
      <c r="C22" s="6">
        <v>17</v>
      </c>
      <c r="D22" s="6">
        <v>17</v>
      </c>
      <c r="E22" s="7">
        <v>16.899999999999999</v>
      </c>
      <c r="F22" s="5">
        <f t="shared" si="21"/>
        <v>1.1944444444444444</v>
      </c>
      <c r="G22" s="5">
        <f t="shared" si="22"/>
        <v>4.3</v>
      </c>
      <c r="I22">
        <f t="shared" si="4"/>
        <v>7.6637892232510286E-4</v>
      </c>
      <c r="J22">
        <f t="shared" si="5"/>
        <v>232.91666666666666</v>
      </c>
      <c r="K22">
        <f t="shared" si="6"/>
        <v>1</v>
      </c>
      <c r="L22">
        <f t="shared" si="7"/>
        <v>2148.6863425925926</v>
      </c>
      <c r="M22">
        <f t="shared" si="0"/>
        <v>103.37772859756086</v>
      </c>
      <c r="N22">
        <f t="shared" si="8"/>
        <v>1093.414351851852</v>
      </c>
      <c r="O22">
        <f t="shared" si="9"/>
        <v>0</v>
      </c>
      <c r="P22">
        <f t="shared" si="10"/>
        <v>3.0372620884773667E-4</v>
      </c>
      <c r="Q22">
        <f>SUM($O$5:O22)</f>
        <v>0</v>
      </c>
      <c r="R22">
        <f>SUM($P$5:P22)</f>
        <v>7.6637892232510286E-4</v>
      </c>
      <c r="S22">
        <f t="shared" si="11"/>
        <v>4.6944444444444446</v>
      </c>
      <c r="T22">
        <f t="shared" si="1"/>
        <v>15.241702741702742</v>
      </c>
      <c r="U22">
        <f t="shared" si="2"/>
        <v>13.56511544011544</v>
      </c>
      <c r="V22">
        <f t="shared" si="3"/>
        <v>2252.0640711901533</v>
      </c>
      <c r="W22">
        <f t="shared" si="12"/>
        <v>206.75545719512169</v>
      </c>
      <c r="X22">
        <f t="shared" si="13"/>
        <v>7.6637892232510286E-4</v>
      </c>
      <c r="Y22">
        <f t="shared" si="14"/>
        <v>8.375028418209876</v>
      </c>
      <c r="Z22">
        <f t="shared" si="15"/>
        <v>3.0372620884773667E-4</v>
      </c>
      <c r="AA22">
        <f t="shared" si="16"/>
        <v>1300.1698090469736</v>
      </c>
      <c r="AB22">
        <f t="shared" si="17"/>
        <v>1300.1698090469736</v>
      </c>
      <c r="AC22">
        <f t="shared" si="18"/>
        <v>8.375028418209876</v>
      </c>
      <c r="AE22">
        <f t="shared" si="19"/>
        <v>37.069278418209876</v>
      </c>
      <c r="AF22">
        <f t="shared" si="20"/>
        <v>174.0196681299297</v>
      </c>
      <c r="AG22">
        <f>SUM($AA$5:AA22)</f>
        <v>3184.1299588208408</v>
      </c>
    </row>
    <row r="23" spans="2:33" x14ac:dyDescent="0.3">
      <c r="B23" s="6" t="s">
        <v>9</v>
      </c>
      <c r="C23" s="6">
        <v>18</v>
      </c>
      <c r="D23" s="6">
        <v>18</v>
      </c>
      <c r="E23" s="7">
        <v>21.7</v>
      </c>
      <c r="F23" s="5">
        <f t="shared" si="21"/>
        <v>1.2638888888888891</v>
      </c>
      <c r="G23" s="5">
        <f t="shared" si="22"/>
        <v>4.5500000000000007</v>
      </c>
      <c r="I23">
        <f t="shared" si="4"/>
        <v>1.1790444958847738E-3</v>
      </c>
      <c r="J23">
        <f t="shared" si="5"/>
        <v>246.45833333333337</v>
      </c>
      <c r="K23">
        <f t="shared" si="6"/>
        <v>1</v>
      </c>
      <c r="L23">
        <f t="shared" si="7"/>
        <v>3542.5752314814813</v>
      </c>
      <c r="M23">
        <f t="shared" si="0"/>
        <v>170.44059598510353</v>
      </c>
      <c r="N23">
        <f t="shared" si="8"/>
        <v>1485.596064814815</v>
      </c>
      <c r="O23">
        <f t="shared" si="9"/>
        <v>0</v>
      </c>
      <c r="P23">
        <f t="shared" si="10"/>
        <v>4.1266557355967083E-4</v>
      </c>
      <c r="Q23">
        <f>SUM($O$5:O23)</f>
        <v>0</v>
      </c>
      <c r="R23">
        <f>SUM($P$5:P23)</f>
        <v>1.1790444958847738E-3</v>
      </c>
      <c r="S23">
        <f t="shared" si="11"/>
        <v>6.0277777777777777</v>
      </c>
      <c r="T23">
        <f t="shared" si="1"/>
        <v>19.570707070707069</v>
      </c>
      <c r="U23">
        <f t="shared" si="2"/>
        <v>17.417929292929291</v>
      </c>
      <c r="V23">
        <f t="shared" si="3"/>
        <v>3713.0158274665846</v>
      </c>
      <c r="W23">
        <f t="shared" si="12"/>
        <v>340.88119197020706</v>
      </c>
      <c r="X23">
        <f t="shared" si="13"/>
        <v>1.1790444958847738E-3</v>
      </c>
      <c r="Y23">
        <f t="shared" si="14"/>
        <v>13.808049899691357</v>
      </c>
      <c r="Z23">
        <f t="shared" si="15"/>
        <v>4.1266557355967083E-4</v>
      </c>
      <c r="AA23">
        <f t="shared" si="16"/>
        <v>1826.4772567850221</v>
      </c>
      <c r="AB23">
        <f t="shared" si="17"/>
        <v>1826.4772567850221</v>
      </c>
      <c r="AC23">
        <f t="shared" si="18"/>
        <v>13.808049899691357</v>
      </c>
      <c r="AE23">
        <f t="shared" si="19"/>
        <v>42.502299899691359</v>
      </c>
      <c r="AF23">
        <f t="shared" si="20"/>
        <v>256.19441883980625</v>
      </c>
      <c r="AG23">
        <f>SUM($AA$5:AA23)</f>
        <v>5010.6072156058626</v>
      </c>
    </row>
    <row r="24" spans="2:33" x14ac:dyDescent="0.3">
      <c r="B24" s="6" t="s">
        <v>9</v>
      </c>
      <c r="C24" s="6">
        <v>19</v>
      </c>
      <c r="D24" s="6">
        <v>19</v>
      </c>
      <c r="E24" s="7">
        <v>26</v>
      </c>
      <c r="F24" s="5">
        <f t="shared" si="21"/>
        <v>0.80555555555555558</v>
      </c>
      <c r="G24" s="5">
        <f t="shared" si="22"/>
        <v>2.9000000000000004</v>
      </c>
      <c r="I24">
        <f t="shared" si="4"/>
        <v>1.4941808127572017E-3</v>
      </c>
      <c r="J24">
        <f t="shared" si="5"/>
        <v>157.08333333333334</v>
      </c>
      <c r="K24">
        <f t="shared" si="6"/>
        <v>1</v>
      </c>
      <c r="L24">
        <f t="shared" si="7"/>
        <v>5085.6481481481478</v>
      </c>
      <c r="M24">
        <f t="shared" si="0"/>
        <v>244.68101443209667</v>
      </c>
      <c r="N24">
        <f t="shared" si="8"/>
        <v>1134.4907407407409</v>
      </c>
      <c r="O24">
        <f t="shared" si="9"/>
        <v>0</v>
      </c>
      <c r="P24">
        <f t="shared" si="10"/>
        <v>3.1513631687242802E-4</v>
      </c>
      <c r="Q24">
        <f>SUM($O$5:O24)</f>
        <v>0</v>
      </c>
      <c r="R24">
        <f>SUM($P$5:P24)</f>
        <v>1.4941808127572017E-3</v>
      </c>
      <c r="S24">
        <f t="shared" si="11"/>
        <v>7.2222222222222223</v>
      </c>
      <c r="T24">
        <f t="shared" si="1"/>
        <v>23.448773448773448</v>
      </c>
      <c r="U24">
        <f t="shared" si="2"/>
        <v>20.869408369408369</v>
      </c>
      <c r="V24">
        <f t="shared" si="3"/>
        <v>5330.3291625802449</v>
      </c>
      <c r="W24">
        <f t="shared" si="12"/>
        <v>489.36202886419335</v>
      </c>
      <c r="X24">
        <f t="shared" si="13"/>
        <v>1.4941808127572017E-3</v>
      </c>
      <c r="Y24">
        <f t="shared" si="14"/>
        <v>19.822552469135804</v>
      </c>
      <c r="Z24">
        <f t="shared" si="15"/>
        <v>3.1513631687242802E-4</v>
      </c>
      <c r="AA24">
        <f t="shared" si="16"/>
        <v>1623.8527696049341</v>
      </c>
      <c r="AB24">
        <f t="shared" si="17"/>
        <v>1623.8527696049341</v>
      </c>
      <c r="AC24">
        <f t="shared" si="18"/>
        <v>19.8225524691358</v>
      </c>
      <c r="AE24">
        <f t="shared" si="19"/>
        <v>48.516802469135797</v>
      </c>
      <c r="AF24">
        <f t="shared" si="20"/>
        <v>350.39912894375851</v>
      </c>
      <c r="AG24">
        <f>SUM($AA$5:AA24)</f>
        <v>6634.4599852107967</v>
      </c>
    </row>
    <row r="25" spans="2:33" x14ac:dyDescent="0.3">
      <c r="B25" s="6" t="s">
        <v>9</v>
      </c>
      <c r="C25" s="6">
        <v>20</v>
      </c>
      <c r="D25" s="6">
        <v>20</v>
      </c>
      <c r="E25" s="7">
        <v>27.5</v>
      </c>
      <c r="F25" s="5">
        <f t="shared" si="21"/>
        <v>0.29166666666666685</v>
      </c>
      <c r="G25" s="5">
        <f t="shared" si="22"/>
        <v>1.0500000000000007</v>
      </c>
      <c r="I25">
        <f t="shared" si="4"/>
        <v>1.614864647633745E-3</v>
      </c>
      <c r="J25">
        <f t="shared" si="5"/>
        <v>56.875000000000036</v>
      </c>
      <c r="K25">
        <f t="shared" si="6"/>
        <v>1</v>
      </c>
      <c r="L25">
        <f t="shared" si="7"/>
        <v>5689.3807870370374</v>
      </c>
      <c r="M25">
        <f t="shared" si="0"/>
        <v>273.72783604182422</v>
      </c>
      <c r="N25">
        <f t="shared" si="8"/>
        <v>434.46180555555583</v>
      </c>
      <c r="O25">
        <f t="shared" si="9"/>
        <v>0</v>
      </c>
      <c r="P25">
        <f t="shared" si="10"/>
        <v>1.2068383487654327E-4</v>
      </c>
      <c r="Q25">
        <f>SUM($O$5:O25)</f>
        <v>0</v>
      </c>
      <c r="R25">
        <f>SUM($P$5:P25)</f>
        <v>1.614864647633745E-3</v>
      </c>
      <c r="S25">
        <f t="shared" si="11"/>
        <v>7.6388888888888893</v>
      </c>
      <c r="T25">
        <f t="shared" si="1"/>
        <v>24.801587301587304</v>
      </c>
      <c r="U25">
        <f t="shared" si="2"/>
        <v>22.073412698412699</v>
      </c>
      <c r="V25">
        <f t="shared" si="3"/>
        <v>5963.1086230788615</v>
      </c>
      <c r="W25">
        <f t="shared" si="12"/>
        <v>547.45567208364832</v>
      </c>
      <c r="X25">
        <f t="shared" si="13"/>
        <v>1.614864647633745E-3</v>
      </c>
      <c r="Y25">
        <f t="shared" si="14"/>
        <v>22.17574749228395</v>
      </c>
      <c r="Z25">
        <f t="shared" si="15"/>
        <v>1.2068383487654327E-4</v>
      </c>
      <c r="AA25">
        <f t="shared" si="16"/>
        <v>981.91747763920421</v>
      </c>
      <c r="AB25">
        <f t="shared" si="17"/>
        <v>981.91747763920421</v>
      </c>
      <c r="AC25">
        <f t="shared" si="18"/>
        <v>22.17574749228395</v>
      </c>
      <c r="AE25">
        <f t="shared" si="19"/>
        <v>50.86999749228395</v>
      </c>
      <c r="AF25">
        <f t="shared" si="20"/>
        <v>388.59025862161354</v>
      </c>
      <c r="AG25">
        <f>SUM($AA$5:AA25)</f>
        <v>7616.3774628500014</v>
      </c>
    </row>
    <row r="26" spans="2:33" x14ac:dyDescent="0.3">
      <c r="B26" s="6" t="s">
        <v>9</v>
      </c>
      <c r="C26" s="6">
        <v>21</v>
      </c>
      <c r="D26" s="6">
        <v>21</v>
      </c>
      <c r="E26" s="7">
        <v>28.1</v>
      </c>
      <c r="F26" s="5">
        <f t="shared" si="21"/>
        <v>0.1111111111111112</v>
      </c>
      <c r="G26" s="5">
        <f t="shared" si="22"/>
        <v>0.40000000000000036</v>
      </c>
      <c r="I26">
        <f t="shared" si="4"/>
        <v>1.6618425282921812E-3</v>
      </c>
      <c r="J26">
        <f t="shared" si="5"/>
        <v>21.666666666666686</v>
      </c>
      <c r="K26">
        <f t="shared" si="6"/>
        <v>1</v>
      </c>
      <c r="L26">
        <f t="shared" si="7"/>
        <v>5940.3530092592609</v>
      </c>
      <c r="M26">
        <f t="shared" si="0"/>
        <v>285.80262693155009</v>
      </c>
      <c r="N26">
        <f t="shared" si="8"/>
        <v>169.12037037037052</v>
      </c>
      <c r="O26">
        <f t="shared" si="9"/>
        <v>0</v>
      </c>
      <c r="P26">
        <f t="shared" si="10"/>
        <v>4.6977880658436259E-5</v>
      </c>
      <c r="Q26">
        <f>SUM($O$5:O26)</f>
        <v>0</v>
      </c>
      <c r="R26">
        <f>SUM($P$5:P26)</f>
        <v>1.6618425282921812E-3</v>
      </c>
      <c r="S26">
        <f t="shared" si="11"/>
        <v>7.8055555555555562</v>
      </c>
      <c r="T26">
        <f t="shared" si="1"/>
        <v>25.342712842712842</v>
      </c>
      <c r="U26">
        <f t="shared" si="2"/>
        <v>22.555014430014431</v>
      </c>
      <c r="V26">
        <f t="shared" si="3"/>
        <v>6226.1556361908115</v>
      </c>
      <c r="W26">
        <f t="shared" si="12"/>
        <v>571.60525386310019</v>
      </c>
      <c r="X26">
        <f t="shared" si="13"/>
        <v>1.6618425282921812E-3</v>
      </c>
      <c r="Y26">
        <f t="shared" si="14"/>
        <v>23.153972862654324</v>
      </c>
      <c r="Z26">
        <f t="shared" si="15"/>
        <v>4.6977880658436259E-5</v>
      </c>
      <c r="AA26">
        <f t="shared" si="16"/>
        <v>740.72562423347074</v>
      </c>
      <c r="AB26">
        <f t="shared" si="17"/>
        <v>740.72562423347074</v>
      </c>
      <c r="AC26">
        <f t="shared" si="18"/>
        <v>23.153972862654324</v>
      </c>
      <c r="AE26">
        <f t="shared" si="19"/>
        <v>51.848222862654325</v>
      </c>
      <c r="AF26">
        <f t="shared" si="20"/>
        <v>404.70418401127409</v>
      </c>
      <c r="AG26">
        <f>SUM($AA$5:AA26)</f>
        <v>8357.1030870834729</v>
      </c>
    </row>
    <row r="27" spans="2:33" x14ac:dyDescent="0.3">
      <c r="B27" s="6" t="s">
        <v>9</v>
      </c>
      <c r="C27" s="6">
        <v>22</v>
      </c>
      <c r="D27" s="6">
        <v>22</v>
      </c>
      <c r="E27" s="7">
        <v>28.3</v>
      </c>
      <c r="F27" s="5">
        <f t="shared" si="21"/>
        <v>9.7222222222222127E-2</v>
      </c>
      <c r="G27" s="5">
        <f t="shared" si="22"/>
        <v>0.34999999999999964</v>
      </c>
      <c r="I27">
        <f t="shared" si="4"/>
        <v>1.7032407407407408E-3</v>
      </c>
      <c r="J27">
        <f t="shared" si="5"/>
        <v>18.958333333333314</v>
      </c>
      <c r="K27">
        <f t="shared" si="6"/>
        <v>1</v>
      </c>
      <c r="L27">
        <f t="shared" si="7"/>
        <v>6025.2141203703713</v>
      </c>
      <c r="M27">
        <f t="shared" si="0"/>
        <v>289.88546989426317</v>
      </c>
      <c r="N27">
        <f t="shared" si="8"/>
        <v>149.03356481481467</v>
      </c>
      <c r="O27">
        <f t="shared" si="9"/>
        <v>0</v>
      </c>
      <c r="P27">
        <f t="shared" si="10"/>
        <v>4.1398212448559632E-5</v>
      </c>
      <c r="Q27">
        <f>SUM($O$5:O27)</f>
        <v>0</v>
      </c>
      <c r="R27">
        <f>SUM($P$5:P27)</f>
        <v>1.7032407407407408E-3</v>
      </c>
      <c r="S27">
        <f t="shared" si="11"/>
        <v>7.8611111111111116</v>
      </c>
      <c r="T27">
        <f t="shared" si="1"/>
        <v>25.523088023088022</v>
      </c>
      <c r="U27">
        <f t="shared" si="2"/>
        <v>22.715548340548338</v>
      </c>
      <c r="V27">
        <f t="shared" si="3"/>
        <v>6315.0995902646346</v>
      </c>
      <c r="W27">
        <f t="shared" si="12"/>
        <v>579.77093978852622</v>
      </c>
      <c r="X27">
        <f t="shared" si="13"/>
        <v>1.7032407407407408E-3</v>
      </c>
      <c r="Y27">
        <f t="shared" si="14"/>
        <v>23.484739714506176</v>
      </c>
      <c r="Z27">
        <f t="shared" si="15"/>
        <v>4.1398212448559632E-5</v>
      </c>
      <c r="AA27">
        <f t="shared" si="16"/>
        <v>728.80450460334089</v>
      </c>
      <c r="AB27">
        <f t="shared" si="17"/>
        <v>728.80450460334089</v>
      </c>
      <c r="AC27">
        <f t="shared" si="18"/>
        <v>23.484739714506176</v>
      </c>
      <c r="AE27">
        <f t="shared" si="19"/>
        <v>52.178989714506173</v>
      </c>
      <c r="AF27">
        <f t="shared" si="20"/>
        <v>410.1848358112569</v>
      </c>
      <c r="AG27">
        <f>SUM($AA$5:AA27)</f>
        <v>9085.9075916868132</v>
      </c>
    </row>
    <row r="28" spans="2:33" x14ac:dyDescent="0.3">
      <c r="B28" s="6" t="s">
        <v>9</v>
      </c>
      <c r="C28" s="6">
        <v>23</v>
      </c>
      <c r="D28" s="6">
        <v>23</v>
      </c>
      <c r="E28" s="7">
        <v>28.8</v>
      </c>
      <c r="F28" s="5">
        <f t="shared" si="21"/>
        <v>0.1111111111111112</v>
      </c>
      <c r="G28" s="5">
        <f t="shared" si="22"/>
        <v>0.40000000000000036</v>
      </c>
      <c r="I28">
        <f t="shared" si="4"/>
        <v>1.7513888888888891E-3</v>
      </c>
      <c r="J28">
        <f t="shared" si="5"/>
        <v>21.666666666666686</v>
      </c>
      <c r="K28">
        <f t="shared" si="6"/>
        <v>1</v>
      </c>
      <c r="L28">
        <f t="shared" si="7"/>
        <v>6240</v>
      </c>
      <c r="M28">
        <f t="shared" si="0"/>
        <v>300.21926125822222</v>
      </c>
      <c r="N28">
        <f t="shared" si="8"/>
        <v>173.33333333333348</v>
      </c>
      <c r="O28">
        <f t="shared" si="9"/>
        <v>0</v>
      </c>
      <c r="P28">
        <f t="shared" si="10"/>
        <v>4.8148148148148189E-5</v>
      </c>
      <c r="Q28">
        <f>SUM($O$5:O28)</f>
        <v>0</v>
      </c>
      <c r="R28">
        <f>SUM($P$5:P28)</f>
        <v>1.7513888888888891E-3</v>
      </c>
      <c r="S28">
        <f t="shared" si="11"/>
        <v>8</v>
      </c>
      <c r="T28">
        <f t="shared" si="1"/>
        <v>25.97402597402597</v>
      </c>
      <c r="U28">
        <f t="shared" si="2"/>
        <v>23.116883116883113</v>
      </c>
      <c r="V28">
        <f t="shared" si="3"/>
        <v>6540.2192612582221</v>
      </c>
      <c r="W28">
        <f t="shared" si="12"/>
        <v>600.43852251644444</v>
      </c>
      <c r="X28">
        <f t="shared" si="13"/>
        <v>1.7513888888888891E-3</v>
      </c>
      <c r="Y28">
        <f t="shared" si="14"/>
        <v>24.321919999999999</v>
      </c>
      <c r="Z28">
        <f t="shared" si="15"/>
        <v>4.8148148148148189E-5</v>
      </c>
      <c r="AA28">
        <f t="shared" si="16"/>
        <v>773.77185584977792</v>
      </c>
      <c r="AB28">
        <f t="shared" si="17"/>
        <v>773.77185584977792</v>
      </c>
      <c r="AC28">
        <f t="shared" si="18"/>
        <v>24.321919999999999</v>
      </c>
      <c r="AE28">
        <f t="shared" si="19"/>
        <v>53.016170000000002</v>
      </c>
      <c r="AF28">
        <f t="shared" si="20"/>
        <v>424.12936000000002</v>
      </c>
      <c r="AG28">
        <f>SUM($AA$5:AA28)</f>
        <v>9859.6794475365914</v>
      </c>
    </row>
    <row r="29" spans="2:33" x14ac:dyDescent="0.3">
      <c r="B29" s="6" t="s">
        <v>9</v>
      </c>
      <c r="C29" s="6">
        <v>24</v>
      </c>
      <c r="D29" s="6">
        <v>24</v>
      </c>
      <c r="E29" s="7">
        <v>29.1</v>
      </c>
      <c r="F29" s="5">
        <f t="shared" si="21"/>
        <v>0.27777777777777779</v>
      </c>
      <c r="G29" s="5">
        <f t="shared" si="22"/>
        <v>1</v>
      </c>
      <c r="I29">
        <f t="shared" si="4"/>
        <v>1.873013117283951E-3</v>
      </c>
      <c r="J29">
        <f t="shared" si="5"/>
        <v>54.166666666666671</v>
      </c>
      <c r="K29">
        <f t="shared" si="6"/>
        <v>1</v>
      </c>
      <c r="L29">
        <f t="shared" si="7"/>
        <v>6370.6770833333339</v>
      </c>
      <c r="M29">
        <f t="shared" si="0"/>
        <v>306.50640507580437</v>
      </c>
      <c r="N29">
        <f t="shared" si="8"/>
        <v>437.84722222222229</v>
      </c>
      <c r="O29">
        <f t="shared" si="9"/>
        <v>0</v>
      </c>
      <c r="P29">
        <f t="shared" si="10"/>
        <v>1.2162422839506175E-4</v>
      </c>
      <c r="Q29">
        <f>SUM($O$5:O29)</f>
        <v>0</v>
      </c>
      <c r="R29">
        <f>SUM($P$5:P29)</f>
        <v>1.873013117283951E-3</v>
      </c>
      <c r="S29">
        <f t="shared" si="11"/>
        <v>8.0833333333333339</v>
      </c>
      <c r="T29">
        <f t="shared" si="1"/>
        <v>26.244588744588743</v>
      </c>
      <c r="U29">
        <f t="shared" si="2"/>
        <v>23.35768398268398</v>
      </c>
      <c r="V29">
        <f t="shared" si="3"/>
        <v>6677.1834884091386</v>
      </c>
      <c r="W29">
        <f t="shared" si="12"/>
        <v>613.01281015160873</v>
      </c>
      <c r="X29">
        <f t="shared" si="13"/>
        <v>1.873013117283951E-3</v>
      </c>
      <c r="Y29">
        <f t="shared" si="14"/>
        <v>24.831265763888894</v>
      </c>
      <c r="Z29">
        <f t="shared" si="15"/>
        <v>1.2162422839506175E-4</v>
      </c>
      <c r="AA29">
        <f t="shared" si="16"/>
        <v>1050.860032373831</v>
      </c>
      <c r="AB29">
        <f t="shared" si="17"/>
        <v>1050.860032373831</v>
      </c>
      <c r="AC29">
        <f t="shared" si="18"/>
        <v>24.83126576388889</v>
      </c>
      <c r="AE29">
        <f t="shared" si="19"/>
        <v>53.52551576388889</v>
      </c>
      <c r="AF29">
        <f t="shared" si="20"/>
        <v>432.66458575810191</v>
      </c>
      <c r="AG29">
        <f>SUM($AA$5:AA29)</f>
        <v>10910.539479910422</v>
      </c>
    </row>
    <row r="30" spans="2:33" x14ac:dyDescent="0.3">
      <c r="B30" s="6" t="s">
        <v>9</v>
      </c>
      <c r="C30" s="6">
        <v>25</v>
      </c>
      <c r="D30" s="6">
        <v>25</v>
      </c>
      <c r="E30" s="7">
        <v>30.8</v>
      </c>
      <c r="F30" s="5">
        <f t="shared" si="21"/>
        <v>0.38888888888888851</v>
      </c>
      <c r="G30" s="5">
        <f t="shared" si="22"/>
        <v>1.3999999999999986</v>
      </c>
      <c r="I30">
        <f t="shared" si="4"/>
        <v>2.0532343106995886E-3</v>
      </c>
      <c r="J30">
        <f t="shared" si="5"/>
        <v>75.833333333333258</v>
      </c>
      <c r="K30">
        <f t="shared" si="6"/>
        <v>1</v>
      </c>
      <c r="L30">
        <f t="shared" si="7"/>
        <v>7136.7592592592591</v>
      </c>
      <c r="M30">
        <f t="shared" si="0"/>
        <v>343.36419753086409</v>
      </c>
      <c r="N30">
        <f t="shared" si="8"/>
        <v>648.79629629629562</v>
      </c>
      <c r="O30">
        <f t="shared" si="9"/>
        <v>0</v>
      </c>
      <c r="P30">
        <f t="shared" si="10"/>
        <v>1.8022119341563767E-4</v>
      </c>
      <c r="Q30">
        <f>SUM($O$5:O30)</f>
        <v>0</v>
      </c>
      <c r="R30">
        <f>SUM($P$5:P30)</f>
        <v>2.0532343106995886E-3</v>
      </c>
      <c r="S30">
        <f t="shared" si="11"/>
        <v>8.5555555555555554</v>
      </c>
      <c r="T30">
        <f t="shared" si="1"/>
        <v>27.777777777777775</v>
      </c>
      <c r="U30">
        <f t="shared" si="2"/>
        <v>24.722222222222221</v>
      </c>
      <c r="V30">
        <f t="shared" si="3"/>
        <v>7480.1234567901229</v>
      </c>
      <c r="W30">
        <f t="shared" si="12"/>
        <v>686.72839506172829</v>
      </c>
      <c r="X30">
        <f t="shared" si="13"/>
        <v>2.0532343106995886E-3</v>
      </c>
      <c r="Y30">
        <f t="shared" si="14"/>
        <v>27.81725765432099</v>
      </c>
      <c r="Z30">
        <f t="shared" si="15"/>
        <v>1.8022119341563767E-4</v>
      </c>
      <c r="AA30">
        <f t="shared" si="16"/>
        <v>1335.524691358024</v>
      </c>
      <c r="AB30">
        <f t="shared" si="17"/>
        <v>1335.524691358024</v>
      </c>
      <c r="AC30">
        <f t="shared" si="18"/>
        <v>27.817257654320986</v>
      </c>
      <c r="AE30">
        <f t="shared" si="19"/>
        <v>56.511507654320987</v>
      </c>
      <c r="AF30">
        <f t="shared" si="20"/>
        <v>483.48734326474619</v>
      </c>
      <c r="AG30">
        <f>SUM($AA$5:AA30)</f>
        <v>12246.064171268445</v>
      </c>
    </row>
    <row r="31" spans="2:33" x14ac:dyDescent="0.3">
      <c r="B31" s="6" t="s">
        <v>9</v>
      </c>
      <c r="C31" s="6">
        <v>26</v>
      </c>
      <c r="D31" s="6">
        <v>26</v>
      </c>
      <c r="E31" s="7">
        <v>31.9</v>
      </c>
      <c r="F31" s="5">
        <f t="shared" si="21"/>
        <v>0.45833333333333343</v>
      </c>
      <c r="G31" s="5">
        <f t="shared" si="22"/>
        <v>1.6500000000000004</v>
      </c>
      <c r="I31">
        <f t="shared" si="4"/>
        <v>2.2732237011316874E-3</v>
      </c>
      <c r="J31">
        <f t="shared" si="5"/>
        <v>89.375000000000014</v>
      </c>
      <c r="K31">
        <f t="shared" si="6"/>
        <v>1</v>
      </c>
      <c r="L31">
        <f t="shared" si="7"/>
        <v>7655.6307870370365</v>
      </c>
      <c r="M31">
        <f t="shared" si="0"/>
        <v>368.32817617787845</v>
      </c>
      <c r="N31">
        <f t="shared" si="8"/>
        <v>791.96180555555566</v>
      </c>
      <c r="O31">
        <f t="shared" si="9"/>
        <v>0</v>
      </c>
      <c r="P31">
        <f t="shared" si="10"/>
        <v>2.1998939043209879E-4</v>
      </c>
      <c r="Q31">
        <f>SUM($O$5:O31)</f>
        <v>0</v>
      </c>
      <c r="R31">
        <f>SUM($P$5:P31)</f>
        <v>2.2732237011316874E-3</v>
      </c>
      <c r="S31">
        <f t="shared" si="11"/>
        <v>8.8611111111111107</v>
      </c>
      <c r="T31">
        <f t="shared" si="1"/>
        <v>28.769841269841265</v>
      </c>
      <c r="U31">
        <f t="shared" si="2"/>
        <v>25.605158730158728</v>
      </c>
      <c r="V31">
        <f t="shared" si="3"/>
        <v>8023.9589632149145</v>
      </c>
      <c r="W31">
        <f t="shared" si="12"/>
        <v>736.65635235575689</v>
      </c>
      <c r="X31">
        <f t="shared" si="13"/>
        <v>2.2732237011316874E-3</v>
      </c>
      <c r="Y31">
        <f t="shared" si="14"/>
        <v>29.839685825617284</v>
      </c>
      <c r="Z31">
        <f t="shared" si="15"/>
        <v>2.1998939043209879E-4</v>
      </c>
      <c r="AA31">
        <f t="shared" si="16"/>
        <v>1528.6181579113127</v>
      </c>
      <c r="AB31">
        <f t="shared" si="17"/>
        <v>1528.6181579113127</v>
      </c>
      <c r="AC31">
        <f t="shared" si="18"/>
        <v>29.839685825617281</v>
      </c>
      <c r="AE31">
        <f t="shared" si="19"/>
        <v>58.533935825617277</v>
      </c>
      <c r="AF31">
        <f t="shared" si="20"/>
        <v>518.67570912144197</v>
      </c>
      <c r="AG31">
        <f>SUM($AA$5:AA31)</f>
        <v>13774.682329179757</v>
      </c>
    </row>
    <row r="32" spans="2:33" x14ac:dyDescent="0.3">
      <c r="B32" s="6" t="s">
        <v>9</v>
      </c>
      <c r="C32" s="6">
        <v>27</v>
      </c>
      <c r="D32" s="6">
        <v>27</v>
      </c>
      <c r="E32" s="7">
        <v>34.1</v>
      </c>
      <c r="F32" s="5">
        <f t="shared" si="21"/>
        <v>0.65277777777777812</v>
      </c>
      <c r="G32" s="5">
        <f t="shared" si="22"/>
        <v>2.3500000000000014</v>
      </c>
      <c r="I32">
        <f t="shared" si="4"/>
        <v>2.6081500771604942E-3</v>
      </c>
      <c r="J32">
        <f t="shared" si="5"/>
        <v>127.29166666666673</v>
      </c>
      <c r="K32">
        <f t="shared" si="6"/>
        <v>1</v>
      </c>
      <c r="L32">
        <f t="shared" si="7"/>
        <v>8747.9918981481496</v>
      </c>
      <c r="M32">
        <f t="shared" si="0"/>
        <v>420.88392069790888</v>
      </c>
      <c r="N32">
        <f t="shared" si="8"/>
        <v>1205.7349537037044</v>
      </c>
      <c r="O32">
        <f t="shared" si="9"/>
        <v>0</v>
      </c>
      <c r="P32">
        <f t="shared" si="10"/>
        <v>3.3492637602880676E-4</v>
      </c>
      <c r="Q32">
        <f>SUM($O$5:O32)</f>
        <v>0</v>
      </c>
      <c r="R32">
        <f>SUM($P$5:P32)</f>
        <v>2.6081500771604942E-3</v>
      </c>
      <c r="S32">
        <f t="shared" si="11"/>
        <v>9.4722222222222232</v>
      </c>
      <c r="T32">
        <f t="shared" si="1"/>
        <v>30.753968253968257</v>
      </c>
      <c r="U32">
        <f t="shared" si="2"/>
        <v>27.37103174603175</v>
      </c>
      <c r="V32">
        <f t="shared" si="3"/>
        <v>9168.8758188460579</v>
      </c>
      <c r="W32">
        <f t="shared" si="12"/>
        <v>841.76784139581775</v>
      </c>
      <c r="X32">
        <f t="shared" si="13"/>
        <v>2.6081500771604942E-3</v>
      </c>
      <c r="Y32">
        <f t="shared" si="14"/>
        <v>34.097429344135811</v>
      </c>
      <c r="Z32">
        <f t="shared" si="15"/>
        <v>3.3492637602880676E-4</v>
      </c>
      <c r="AA32">
        <f t="shared" si="16"/>
        <v>2047.5027950995222</v>
      </c>
      <c r="AB32">
        <f t="shared" si="17"/>
        <v>2047.5027950995222</v>
      </c>
      <c r="AC32">
        <f t="shared" si="18"/>
        <v>34.097429344135804</v>
      </c>
      <c r="AE32">
        <f t="shared" si="19"/>
        <v>62.791679344135801</v>
      </c>
      <c r="AF32">
        <f t="shared" si="20"/>
        <v>594.7767404541753</v>
      </c>
      <c r="AG32">
        <f>SUM($AA$5:AA32)</f>
        <v>15822.18512427928</v>
      </c>
    </row>
    <row r="33" spans="2:33" x14ac:dyDescent="0.3">
      <c r="B33" s="6" t="s">
        <v>9</v>
      </c>
      <c r="C33" s="6">
        <v>28</v>
      </c>
      <c r="D33" s="6">
        <v>28</v>
      </c>
      <c r="E33" s="7">
        <v>36.6</v>
      </c>
      <c r="F33" s="5">
        <f t="shared" si="21"/>
        <v>0.69444444444444442</v>
      </c>
      <c r="G33" s="5">
        <f t="shared" si="22"/>
        <v>2.5</v>
      </c>
      <c r="I33">
        <f t="shared" si="4"/>
        <v>2.9905767746913584E-3</v>
      </c>
      <c r="J33">
        <f t="shared" si="5"/>
        <v>135.41666666666666</v>
      </c>
      <c r="K33">
        <f t="shared" si="6"/>
        <v>1</v>
      </c>
      <c r="L33">
        <f t="shared" si="7"/>
        <v>10077.708333333336</v>
      </c>
      <c r="M33">
        <f t="shared" si="0"/>
        <v>484.8593190719817</v>
      </c>
      <c r="N33">
        <f t="shared" si="8"/>
        <v>1376.7361111111111</v>
      </c>
      <c r="O33">
        <f t="shared" si="9"/>
        <v>0</v>
      </c>
      <c r="P33">
        <f t="shared" si="10"/>
        <v>3.8242669753086423E-4</v>
      </c>
      <c r="Q33">
        <f>SUM($O$5:O33)</f>
        <v>0</v>
      </c>
      <c r="R33">
        <f>SUM($P$5:P33)</f>
        <v>2.9905767746913584E-3</v>
      </c>
      <c r="S33">
        <f t="shared" si="11"/>
        <v>10.166666666666668</v>
      </c>
      <c r="T33">
        <f t="shared" si="1"/>
        <v>33.008658008658017</v>
      </c>
      <c r="U33">
        <f t="shared" si="2"/>
        <v>29.377705627705634</v>
      </c>
      <c r="V33">
        <f t="shared" si="3"/>
        <v>10562.567652405318</v>
      </c>
      <c r="W33">
        <f t="shared" si="12"/>
        <v>969.71863814396329</v>
      </c>
      <c r="X33">
        <f t="shared" si="13"/>
        <v>2.9905767746913584E-3</v>
      </c>
      <c r="Y33">
        <f t="shared" si="14"/>
        <v>39.280323055555563</v>
      </c>
      <c r="Z33">
        <f t="shared" si="15"/>
        <v>3.8242669753086423E-4</v>
      </c>
      <c r="AA33">
        <f t="shared" si="16"/>
        <v>2346.4547492550746</v>
      </c>
      <c r="AB33">
        <f t="shared" si="17"/>
        <v>2346.4547492550746</v>
      </c>
      <c r="AC33">
        <f t="shared" si="18"/>
        <v>39.280323055555563</v>
      </c>
      <c r="AE33">
        <f t="shared" si="19"/>
        <v>67.974573055555567</v>
      </c>
      <c r="AF33">
        <f t="shared" si="20"/>
        <v>691.07482606481506</v>
      </c>
      <c r="AG33">
        <f>SUM($AA$5:AA33)</f>
        <v>18168.639873534354</v>
      </c>
    </row>
    <row r="34" spans="2:33" x14ac:dyDescent="0.3">
      <c r="B34" s="6" t="s">
        <v>9</v>
      </c>
      <c r="C34" s="6">
        <v>29</v>
      </c>
      <c r="D34" s="6">
        <v>29</v>
      </c>
      <c r="E34" s="7">
        <v>39.1</v>
      </c>
      <c r="F34" s="5">
        <f t="shared" si="21"/>
        <v>0.65277777777777712</v>
      </c>
      <c r="G34" s="5">
        <f t="shared" si="22"/>
        <v>2.3499999999999979</v>
      </c>
      <c r="I34">
        <f t="shared" si="4"/>
        <v>3.3746125900205762E-3</v>
      </c>
      <c r="J34">
        <f t="shared" si="5"/>
        <v>127.29166666666654</v>
      </c>
      <c r="K34">
        <f t="shared" si="6"/>
        <v>1</v>
      </c>
      <c r="L34">
        <f t="shared" si="7"/>
        <v>11501.464120370374</v>
      </c>
      <c r="M34">
        <f t="shared" si="0"/>
        <v>553.35914448806784</v>
      </c>
      <c r="N34">
        <f t="shared" si="8"/>
        <v>1382.5289351851841</v>
      </c>
      <c r="O34">
        <f t="shared" si="9"/>
        <v>0</v>
      </c>
      <c r="P34">
        <f t="shared" si="10"/>
        <v>3.8403581532921784E-4</v>
      </c>
      <c r="Q34">
        <f>SUM($O$5:O34)</f>
        <v>0</v>
      </c>
      <c r="R34">
        <f>SUM($P$5:P34)</f>
        <v>3.3746125900205762E-3</v>
      </c>
      <c r="S34">
        <f t="shared" si="11"/>
        <v>10.861111111111112</v>
      </c>
      <c r="T34">
        <f t="shared" si="1"/>
        <v>35.263347763347767</v>
      </c>
      <c r="U34">
        <f t="shared" si="2"/>
        <v>31.384379509379514</v>
      </c>
      <c r="V34">
        <f t="shared" si="3"/>
        <v>12054.823264858442</v>
      </c>
      <c r="W34">
        <f t="shared" si="12"/>
        <v>1106.7182889761355</v>
      </c>
      <c r="X34">
        <f t="shared" si="13"/>
        <v>3.3746125900205762E-3</v>
      </c>
      <c r="Y34">
        <f t="shared" si="14"/>
        <v>44.829758047839519</v>
      </c>
      <c r="Z34">
        <f t="shared" si="15"/>
        <v>3.8403581532921784E-4</v>
      </c>
      <c r="AA34">
        <f t="shared" si="16"/>
        <v>2489.2472241613195</v>
      </c>
      <c r="AB34">
        <f t="shared" si="17"/>
        <v>2489.2472241613195</v>
      </c>
      <c r="AC34">
        <f t="shared" si="18"/>
        <v>44.829758047839519</v>
      </c>
      <c r="AE34">
        <f t="shared" si="19"/>
        <v>73.524008047839516</v>
      </c>
      <c r="AF34">
        <f t="shared" si="20"/>
        <v>798.55242074181263</v>
      </c>
      <c r="AG34">
        <f>SUM($AA$5:AA34)</f>
        <v>20657.887097695675</v>
      </c>
    </row>
    <row r="35" spans="2:33" x14ac:dyDescent="0.3">
      <c r="B35" s="6" t="s">
        <v>9</v>
      </c>
      <c r="C35" s="6">
        <v>30</v>
      </c>
      <c r="D35" s="6">
        <v>30</v>
      </c>
      <c r="E35" s="7">
        <v>41.3</v>
      </c>
      <c r="F35" s="5">
        <f t="shared" si="21"/>
        <v>0.47222222222222199</v>
      </c>
      <c r="G35" s="5">
        <f t="shared" si="22"/>
        <v>1.6999999999999993</v>
      </c>
      <c r="I35">
        <f t="shared" si="4"/>
        <v>3.6680571630658436E-3</v>
      </c>
      <c r="J35">
        <f t="shared" si="5"/>
        <v>92.083333333333286</v>
      </c>
      <c r="K35">
        <f t="shared" si="6"/>
        <v>1</v>
      </c>
      <c r="L35">
        <f t="shared" si="7"/>
        <v>12832.158564814814</v>
      </c>
      <c r="M35">
        <f t="shared" si="0"/>
        <v>617.38159690337727</v>
      </c>
      <c r="N35">
        <f t="shared" si="8"/>
        <v>1056.4004629629624</v>
      </c>
      <c r="O35">
        <f t="shared" si="9"/>
        <v>0</v>
      </c>
      <c r="P35">
        <f t="shared" si="10"/>
        <v>2.9344457304526734E-4</v>
      </c>
      <c r="Q35">
        <f>SUM($O$5:O35)</f>
        <v>0</v>
      </c>
      <c r="R35">
        <f>SUM($P$5:P35)</f>
        <v>3.6680571630658436E-3</v>
      </c>
      <c r="S35">
        <f t="shared" si="11"/>
        <v>11.472222222222221</v>
      </c>
      <c r="T35">
        <f t="shared" si="1"/>
        <v>37.247474747474747</v>
      </c>
      <c r="U35">
        <f t="shared" si="2"/>
        <v>33.150252525252526</v>
      </c>
      <c r="V35">
        <f t="shared" si="3"/>
        <v>13449.540161718191</v>
      </c>
      <c r="W35">
        <f t="shared" si="12"/>
        <v>1234.7631938067545</v>
      </c>
      <c r="X35">
        <f t="shared" si="13"/>
        <v>3.6680571630658436E-3</v>
      </c>
      <c r="Y35">
        <f t="shared" si="14"/>
        <v>50.016463788580239</v>
      </c>
      <c r="Z35">
        <f t="shared" si="15"/>
        <v>2.9344457304526734E-4</v>
      </c>
      <c r="AA35">
        <f t="shared" si="16"/>
        <v>2291.1636567697169</v>
      </c>
      <c r="AB35">
        <f t="shared" si="17"/>
        <v>2291.1636567697169</v>
      </c>
      <c r="AC35">
        <f t="shared" si="18"/>
        <v>50.016463788580239</v>
      </c>
      <c r="AE35">
        <f t="shared" si="19"/>
        <v>78.710713788580236</v>
      </c>
      <c r="AF35">
        <f t="shared" si="20"/>
        <v>902.9867998523232</v>
      </c>
      <c r="AG35">
        <f>SUM($AA$5:AA35)</f>
        <v>22949.050754465392</v>
      </c>
    </row>
    <row r="36" spans="2:33" x14ac:dyDescent="0.3">
      <c r="B36" s="6" t="s">
        <v>9</v>
      </c>
      <c r="C36" s="6">
        <v>31</v>
      </c>
      <c r="D36" s="6">
        <v>31</v>
      </c>
      <c r="E36" s="7">
        <v>42.5</v>
      </c>
      <c r="F36" s="5">
        <f t="shared" si="21"/>
        <v>0.27777777777777779</v>
      </c>
      <c r="G36" s="5">
        <f t="shared" si="22"/>
        <v>1</v>
      </c>
      <c r="I36">
        <f t="shared" si="4"/>
        <v>3.8456870498971194E-3</v>
      </c>
      <c r="J36">
        <f t="shared" si="5"/>
        <v>54.166666666666671</v>
      </c>
      <c r="K36">
        <f t="shared" si="6"/>
        <v>1</v>
      </c>
      <c r="L36">
        <f t="shared" si="7"/>
        <v>13588.686342592591</v>
      </c>
      <c r="M36">
        <f t="shared" si="0"/>
        <v>653.77970757096818</v>
      </c>
      <c r="N36">
        <f t="shared" si="8"/>
        <v>639.46759259259261</v>
      </c>
      <c r="O36">
        <f t="shared" si="9"/>
        <v>0</v>
      </c>
      <c r="P36">
        <f t="shared" si="10"/>
        <v>1.7762988683127571E-4</v>
      </c>
      <c r="Q36">
        <f>SUM($O$5:O36)</f>
        <v>0</v>
      </c>
      <c r="R36">
        <f>SUM($P$5:P36)</f>
        <v>3.8456870498971194E-3</v>
      </c>
      <c r="S36">
        <f t="shared" si="11"/>
        <v>11.805555555555555</v>
      </c>
      <c r="T36">
        <f t="shared" si="1"/>
        <v>38.329725829725824</v>
      </c>
      <c r="U36">
        <f t="shared" si="2"/>
        <v>34.113455988455982</v>
      </c>
      <c r="V36">
        <f t="shared" si="3"/>
        <v>14242.466050163559</v>
      </c>
      <c r="W36">
        <f t="shared" si="12"/>
        <v>1307.5594151419364</v>
      </c>
      <c r="X36">
        <f t="shared" si="13"/>
        <v>3.8456870498971194E-3</v>
      </c>
      <c r="Y36">
        <f t="shared" si="14"/>
        <v>52.96521508487654</v>
      </c>
      <c r="Z36">
        <f t="shared" si="15"/>
        <v>1.7762988683127571E-4</v>
      </c>
      <c r="AA36">
        <f t="shared" si="16"/>
        <v>1947.027007734529</v>
      </c>
      <c r="AB36">
        <f t="shared" si="17"/>
        <v>1947.027007734529</v>
      </c>
      <c r="AC36">
        <f t="shared" si="18"/>
        <v>52.965215084876533</v>
      </c>
      <c r="AE36">
        <f t="shared" si="19"/>
        <v>81.65946508487653</v>
      </c>
      <c r="AF36">
        <f t="shared" si="20"/>
        <v>964.03535169645897</v>
      </c>
      <c r="AG36">
        <f>SUM($AA$5:AA36)</f>
        <v>24896.077762199922</v>
      </c>
    </row>
    <row r="37" spans="2:33" x14ac:dyDescent="0.3">
      <c r="B37" s="6" t="s">
        <v>9</v>
      </c>
      <c r="C37" s="6">
        <v>32</v>
      </c>
      <c r="D37" s="6">
        <v>32</v>
      </c>
      <c r="E37" s="7">
        <v>43.3</v>
      </c>
      <c r="F37" s="5">
        <f t="shared" si="21"/>
        <v>0.19444444444444425</v>
      </c>
      <c r="G37" s="5">
        <f t="shared" si="22"/>
        <v>0.69999999999999929</v>
      </c>
      <c r="I37">
        <f t="shared" si="4"/>
        <v>3.9723685056584366E-3</v>
      </c>
      <c r="J37">
        <f t="shared" si="5"/>
        <v>37.916666666666629</v>
      </c>
      <c r="K37">
        <f t="shared" si="6"/>
        <v>1</v>
      </c>
      <c r="L37">
        <f t="shared" si="7"/>
        <v>14105.075231481478</v>
      </c>
      <c r="M37">
        <f t="shared" si="0"/>
        <v>678.62424134407343</v>
      </c>
      <c r="N37">
        <f t="shared" si="8"/>
        <v>456.05324074074025</v>
      </c>
      <c r="O37">
        <f t="shared" si="9"/>
        <v>0</v>
      </c>
      <c r="P37">
        <f t="shared" si="10"/>
        <v>1.2668145576131675E-4</v>
      </c>
      <c r="Q37">
        <f>SUM($O$5:O37)</f>
        <v>0</v>
      </c>
      <c r="R37">
        <f>SUM($P$5:P37)</f>
        <v>3.9723685056584366E-3</v>
      </c>
      <c r="S37">
        <f t="shared" si="11"/>
        <v>12.027777777777777</v>
      </c>
      <c r="T37">
        <f t="shared" si="1"/>
        <v>39.051226551226549</v>
      </c>
      <c r="U37">
        <f t="shared" si="2"/>
        <v>34.755591630591631</v>
      </c>
      <c r="V37">
        <f t="shared" si="3"/>
        <v>14783.699472825552</v>
      </c>
      <c r="W37">
        <f t="shared" si="12"/>
        <v>1357.2484826881471</v>
      </c>
      <c r="X37">
        <f t="shared" si="13"/>
        <v>3.9723685056584366E-3</v>
      </c>
      <c r="Y37">
        <f t="shared" si="14"/>
        <v>54.977966566358013</v>
      </c>
      <c r="Z37">
        <f t="shared" si="15"/>
        <v>1.2668145576131675E-4</v>
      </c>
      <c r="AA37">
        <f t="shared" si="16"/>
        <v>1813.3017234288873</v>
      </c>
      <c r="AB37">
        <f t="shared" si="17"/>
        <v>1813.3017234288873</v>
      </c>
      <c r="AC37">
        <f t="shared" si="18"/>
        <v>54.977966566358013</v>
      </c>
      <c r="AE37">
        <f t="shared" si="19"/>
        <v>83.672216566358017</v>
      </c>
      <c r="AF37">
        <f t="shared" si="20"/>
        <v>1006.3908270342505</v>
      </c>
      <c r="AG37">
        <f>SUM($AA$5:AA37)</f>
        <v>26709.379485628808</v>
      </c>
    </row>
    <row r="38" spans="2:33" x14ac:dyDescent="0.3">
      <c r="B38" s="6" t="s">
        <v>9</v>
      </c>
      <c r="C38" s="6">
        <v>33</v>
      </c>
      <c r="D38" s="6">
        <v>33</v>
      </c>
      <c r="E38" s="7">
        <v>43.9</v>
      </c>
      <c r="F38" s="5">
        <f t="shared" si="21"/>
        <v>0.15277777777777798</v>
      </c>
      <c r="G38" s="5">
        <f t="shared" si="22"/>
        <v>0.55000000000000071</v>
      </c>
      <c r="I38">
        <f t="shared" si="4"/>
        <v>4.0732831790123462E-3</v>
      </c>
      <c r="J38">
        <f t="shared" si="5"/>
        <v>29.791666666666707</v>
      </c>
      <c r="K38">
        <f t="shared" si="6"/>
        <v>1</v>
      </c>
      <c r="L38">
        <f t="shared" si="7"/>
        <v>14498.686342592593</v>
      </c>
      <c r="M38">
        <f t="shared" si="0"/>
        <v>697.56168317112588</v>
      </c>
      <c r="N38">
        <f t="shared" si="8"/>
        <v>363.29282407407459</v>
      </c>
      <c r="O38">
        <f t="shared" si="9"/>
        <v>0</v>
      </c>
      <c r="P38">
        <f t="shared" si="10"/>
        <v>1.0091467335390961E-4</v>
      </c>
      <c r="Q38">
        <f>SUM($O$5:O38)</f>
        <v>0</v>
      </c>
      <c r="R38">
        <f>SUM($P$5:P38)</f>
        <v>4.0732831790123462E-3</v>
      </c>
      <c r="S38">
        <f t="shared" si="11"/>
        <v>12.194444444444445</v>
      </c>
      <c r="T38">
        <f t="shared" si="1"/>
        <v>39.592352092352094</v>
      </c>
      <c r="U38">
        <f t="shared" si="2"/>
        <v>35.237193362193366</v>
      </c>
      <c r="V38">
        <f t="shared" si="3"/>
        <v>15196.248025763718</v>
      </c>
      <c r="W38">
        <f t="shared" si="12"/>
        <v>1395.1233663422518</v>
      </c>
      <c r="X38">
        <f t="shared" si="13"/>
        <v>4.0732831790123462E-3</v>
      </c>
      <c r="Y38">
        <f t="shared" si="14"/>
        <v>56.512161751543211</v>
      </c>
      <c r="Z38">
        <f t="shared" si="15"/>
        <v>1.0091467335390961E-4</v>
      </c>
      <c r="AA38">
        <f t="shared" si="16"/>
        <v>1758.4161904163263</v>
      </c>
      <c r="AB38">
        <f t="shared" si="17"/>
        <v>1758.4161904163263</v>
      </c>
      <c r="AC38">
        <f t="shared" si="18"/>
        <v>56.512161751543204</v>
      </c>
      <c r="AE38">
        <f t="shared" si="19"/>
        <v>85.2064117515432</v>
      </c>
      <c r="AF38">
        <f t="shared" si="20"/>
        <v>1039.0448544146518</v>
      </c>
      <c r="AG38">
        <f>SUM($AA$5:AA38)</f>
        <v>28467.795676045134</v>
      </c>
    </row>
    <row r="39" spans="2:33" x14ac:dyDescent="0.3">
      <c r="B39" s="6" t="s">
        <v>9</v>
      </c>
      <c r="C39" s="6">
        <v>34</v>
      </c>
      <c r="D39" s="6">
        <v>34</v>
      </c>
      <c r="E39" s="7">
        <v>44.4</v>
      </c>
      <c r="F39" s="5">
        <f t="shared" si="21"/>
        <v>8.3333333333333523E-2</v>
      </c>
      <c r="G39" s="5">
        <f t="shared" si="22"/>
        <v>0.30000000000000071</v>
      </c>
      <c r="I39">
        <f t="shared" si="4"/>
        <v>4.1289544753086429E-3</v>
      </c>
      <c r="J39">
        <f t="shared" si="5"/>
        <v>16.250000000000036</v>
      </c>
      <c r="K39">
        <f t="shared" si="6"/>
        <v>1</v>
      </c>
      <c r="L39">
        <f t="shared" si="7"/>
        <v>14830.833333333334</v>
      </c>
      <c r="M39">
        <f t="shared" si="0"/>
        <v>713.54195948351787</v>
      </c>
      <c r="N39">
        <f t="shared" si="8"/>
        <v>200.41666666666711</v>
      </c>
      <c r="O39">
        <f t="shared" si="9"/>
        <v>0</v>
      </c>
      <c r="P39">
        <f t="shared" si="10"/>
        <v>5.567129629629642E-5</v>
      </c>
      <c r="Q39">
        <f>SUM($O$5:O39)</f>
        <v>0</v>
      </c>
      <c r="R39">
        <f>SUM($P$5:P39)</f>
        <v>4.1289544753086429E-3</v>
      </c>
      <c r="S39">
        <f t="shared" si="11"/>
        <v>12.333333333333334</v>
      </c>
      <c r="T39">
        <f t="shared" si="1"/>
        <v>40.043290043290042</v>
      </c>
      <c r="U39">
        <f t="shared" si="2"/>
        <v>35.638528138528137</v>
      </c>
      <c r="V39">
        <f t="shared" si="3"/>
        <v>15544.375292816852</v>
      </c>
      <c r="W39">
        <f t="shared" si="12"/>
        <v>1427.0839189670357</v>
      </c>
      <c r="X39">
        <f t="shared" si="13"/>
        <v>4.1289544753086429E-3</v>
      </c>
      <c r="Y39">
        <f t="shared" si="14"/>
        <v>57.806785555555557</v>
      </c>
      <c r="Z39">
        <f t="shared" si="15"/>
        <v>5.567129629629642E-5</v>
      </c>
      <c r="AA39">
        <f t="shared" si="16"/>
        <v>1627.5005856337029</v>
      </c>
      <c r="AB39">
        <f t="shared" si="17"/>
        <v>1627.5005856337029</v>
      </c>
      <c r="AC39">
        <f t="shared" si="18"/>
        <v>57.806785555555557</v>
      </c>
      <c r="AE39">
        <f t="shared" si="19"/>
        <v>86.501035555555561</v>
      </c>
      <c r="AF39">
        <f t="shared" si="20"/>
        <v>1066.8461051851853</v>
      </c>
      <c r="AG39">
        <f>SUM($AA$5:AA39)</f>
        <v>30095.296261678835</v>
      </c>
    </row>
    <row r="40" spans="2:33" x14ac:dyDescent="0.3">
      <c r="B40" s="6" t="s">
        <v>9</v>
      </c>
      <c r="C40" s="6">
        <v>35</v>
      </c>
      <c r="D40" s="6">
        <v>35</v>
      </c>
      <c r="E40" s="7">
        <v>44.5</v>
      </c>
      <c r="F40" s="5">
        <f t="shared" si="21"/>
        <v>-2.7777777777777186E-2</v>
      </c>
      <c r="G40" s="5">
        <f t="shared" si="22"/>
        <v>-9.9999999999997868E-2</v>
      </c>
      <c r="I40">
        <f t="shared" si="4"/>
        <v>4.1475533693415643E-3</v>
      </c>
      <c r="J40">
        <f t="shared" si="5"/>
        <v>-5.4166666666665515</v>
      </c>
      <c r="K40">
        <f t="shared" si="6"/>
        <v>2</v>
      </c>
      <c r="L40">
        <f t="shared" si="7"/>
        <v>14897.714120370374</v>
      </c>
      <c r="M40">
        <f t="shared" si="0"/>
        <v>716.75973199579823</v>
      </c>
      <c r="N40">
        <f t="shared" si="8"/>
        <v>-66.956018518517098</v>
      </c>
      <c r="O40">
        <f t="shared" si="9"/>
        <v>1.8598894032921415E-5</v>
      </c>
      <c r="P40">
        <f t="shared" si="10"/>
        <v>0</v>
      </c>
      <c r="Q40">
        <f>SUM($O$5:O40)</f>
        <v>1.8598894032921415E-5</v>
      </c>
      <c r="R40">
        <f>SUM($P$5:P40)</f>
        <v>4.1289544753086429E-3</v>
      </c>
      <c r="S40">
        <f t="shared" si="11"/>
        <v>12.361111111111112</v>
      </c>
      <c r="T40">
        <f t="shared" si="1"/>
        <v>40.133477633477639</v>
      </c>
      <c r="U40">
        <f t="shared" si="2"/>
        <v>35.718795093795102</v>
      </c>
      <c r="V40">
        <f t="shared" si="3"/>
        <v>15614.473852366173</v>
      </c>
      <c r="W40">
        <f t="shared" si="12"/>
        <v>1433.5194639915965</v>
      </c>
      <c r="X40">
        <f t="shared" si="13"/>
        <v>4.1103555812757216E-3</v>
      </c>
      <c r="Y40">
        <f t="shared" si="14"/>
        <v>58.067469714506188</v>
      </c>
      <c r="Z40">
        <f t="shared" si="15"/>
        <v>1.8598894032921415E-5</v>
      </c>
      <c r="AA40">
        <f t="shared" si="16"/>
        <v>1366.5634454730794</v>
      </c>
      <c r="AB40">
        <f t="shared" si="17"/>
        <v>1366.5634454730794</v>
      </c>
      <c r="AC40">
        <f t="shared" si="18"/>
        <v>58.067469714506188</v>
      </c>
      <c r="AE40">
        <f t="shared" si="19"/>
        <v>86.761719714506185</v>
      </c>
      <c r="AF40">
        <f t="shared" si="20"/>
        <v>1072.4712575820904</v>
      </c>
      <c r="AG40">
        <f>SUM($AA$5:AA40)</f>
        <v>31461.859707151914</v>
      </c>
    </row>
    <row r="41" spans="2:33" x14ac:dyDescent="0.3">
      <c r="B41" s="6" t="s">
        <v>9</v>
      </c>
      <c r="C41" s="6">
        <v>36</v>
      </c>
      <c r="D41" s="6">
        <v>36</v>
      </c>
      <c r="E41" s="7">
        <v>44.2</v>
      </c>
      <c r="F41" s="5">
        <f t="shared" si="21"/>
        <v>-0.24999999999999961</v>
      </c>
      <c r="G41" s="5">
        <f t="shared" si="22"/>
        <v>-0.89999999999999858</v>
      </c>
      <c r="I41">
        <f t="shared" si="4"/>
        <v>4.3138149434156382E-3</v>
      </c>
      <c r="J41">
        <f t="shared" si="5"/>
        <v>-48.749999999999922</v>
      </c>
      <c r="K41">
        <f t="shared" si="6"/>
        <v>2</v>
      </c>
      <c r="L41">
        <f t="shared" si="7"/>
        <v>14697.52314814815</v>
      </c>
      <c r="M41">
        <f t="shared" si="0"/>
        <v>707.12813170875938</v>
      </c>
      <c r="N41">
        <f t="shared" si="8"/>
        <v>-598.54166666666572</v>
      </c>
      <c r="O41">
        <f t="shared" si="9"/>
        <v>1.6626157407407383E-4</v>
      </c>
      <c r="P41">
        <f t="shared" si="10"/>
        <v>0</v>
      </c>
      <c r="Q41">
        <f>SUM($O$5:O41)</f>
        <v>1.8486046810699524E-4</v>
      </c>
      <c r="R41">
        <f>SUM($P$5:P41)</f>
        <v>4.1289544753086429E-3</v>
      </c>
      <c r="S41">
        <f t="shared" si="11"/>
        <v>12.277777777777779</v>
      </c>
      <c r="T41">
        <f t="shared" si="1"/>
        <v>39.862914862914863</v>
      </c>
      <c r="U41">
        <f t="shared" si="2"/>
        <v>35.47799422799423</v>
      </c>
      <c r="V41">
        <f t="shared" si="3"/>
        <v>15404.651279856909</v>
      </c>
      <c r="W41">
        <f t="shared" si="12"/>
        <v>1414.256263417519</v>
      </c>
      <c r="X41">
        <f t="shared" si="13"/>
        <v>3.9440940072016477E-3</v>
      </c>
      <c r="Y41">
        <f t="shared" si="14"/>
        <v>57.287176635802474</v>
      </c>
      <c r="Z41">
        <f t="shared" si="15"/>
        <v>1.6626157407407383E-4</v>
      </c>
      <c r="AA41">
        <f t="shared" si="16"/>
        <v>815.71459675085327</v>
      </c>
      <c r="AB41">
        <f t="shared" si="17"/>
        <v>815.71459675085327</v>
      </c>
      <c r="AC41">
        <f t="shared" si="18"/>
        <v>57.287176635802474</v>
      </c>
      <c r="AE41">
        <f t="shared" si="19"/>
        <v>85.981426635802478</v>
      </c>
      <c r="AF41">
        <f t="shared" si="20"/>
        <v>1055.6608492506859</v>
      </c>
      <c r="AG41">
        <f>SUM($AA$5:AA41)</f>
        <v>32277.574303902769</v>
      </c>
    </row>
    <row r="42" spans="2:33" x14ac:dyDescent="0.3">
      <c r="B42" s="6" t="s">
        <v>9</v>
      </c>
      <c r="C42" s="6">
        <v>37</v>
      </c>
      <c r="D42" s="6">
        <v>37</v>
      </c>
      <c r="E42" s="7">
        <v>42.7</v>
      </c>
      <c r="F42" s="5">
        <f t="shared" si="21"/>
        <v>-0.59722222222222276</v>
      </c>
      <c r="G42" s="5">
        <f t="shared" si="22"/>
        <v>-2.1500000000000021</v>
      </c>
      <c r="I42">
        <f t="shared" si="4"/>
        <v>4.6975163966049387E-3</v>
      </c>
      <c r="J42">
        <f t="shared" si="5"/>
        <v>-116.45833333333344</v>
      </c>
      <c r="K42">
        <f t="shared" si="6"/>
        <v>2</v>
      </c>
      <c r="L42">
        <f t="shared" si="7"/>
        <v>13716.880787037042</v>
      </c>
      <c r="M42">
        <f t="shared" si="0"/>
        <v>659.94740651464156</v>
      </c>
      <c r="N42">
        <f t="shared" si="8"/>
        <v>-1381.3252314814829</v>
      </c>
      <c r="O42">
        <f t="shared" si="9"/>
        <v>3.8370145318930077E-4</v>
      </c>
      <c r="P42">
        <f t="shared" si="10"/>
        <v>0</v>
      </c>
      <c r="Q42">
        <f>SUM($O$5:O42)</f>
        <v>5.6856192129629596E-4</v>
      </c>
      <c r="R42">
        <f>SUM($P$5:P42)</f>
        <v>4.1289544753086429E-3</v>
      </c>
      <c r="S42">
        <f t="shared" si="11"/>
        <v>11.861111111111112</v>
      </c>
      <c r="T42">
        <f t="shared" si="1"/>
        <v>38.510101010101017</v>
      </c>
      <c r="U42">
        <f t="shared" si="2"/>
        <v>34.273989898989903</v>
      </c>
      <c r="V42">
        <f t="shared" si="3"/>
        <v>14376.828193551684</v>
      </c>
      <c r="W42">
        <f t="shared" si="12"/>
        <v>1319.8948130292831</v>
      </c>
      <c r="X42">
        <f t="shared" si="13"/>
        <v>3.5603925540123472E-3</v>
      </c>
      <c r="Y42">
        <f t="shared" si="14"/>
        <v>53.464884158950632</v>
      </c>
      <c r="Z42">
        <f t="shared" si="15"/>
        <v>3.8370145318930077E-4</v>
      </c>
      <c r="AA42">
        <f t="shared" si="16"/>
        <v>-61.430418452199774</v>
      </c>
      <c r="AB42">
        <f t="shared" si="17"/>
        <v>61.430418452199774</v>
      </c>
      <c r="AC42">
        <f t="shared" si="18"/>
        <v>53.464884158950632</v>
      </c>
      <c r="AE42">
        <f t="shared" si="19"/>
        <v>82.159134158950636</v>
      </c>
      <c r="AF42">
        <f t="shared" si="20"/>
        <v>974.49861905199793</v>
      </c>
      <c r="AG42">
        <f>SUM($AA$5:AA42)</f>
        <v>32216.143885450569</v>
      </c>
    </row>
    <row r="43" spans="2:33" x14ac:dyDescent="0.3">
      <c r="B43" s="6" t="s">
        <v>9</v>
      </c>
      <c r="C43" s="6">
        <v>38</v>
      </c>
      <c r="D43" s="6">
        <v>38</v>
      </c>
      <c r="E43" s="7">
        <v>39.9</v>
      </c>
      <c r="F43" s="5">
        <f t="shared" si="21"/>
        <v>-0.79166666666666707</v>
      </c>
      <c r="G43" s="5">
        <f t="shared" si="22"/>
        <v>-2.8500000000000014</v>
      </c>
      <c r="I43">
        <f t="shared" si="4"/>
        <v>5.1727912808641986E-3</v>
      </c>
      <c r="J43">
        <f t="shared" si="5"/>
        <v>-154.37500000000009</v>
      </c>
      <c r="K43">
        <f t="shared" si="6"/>
        <v>2</v>
      </c>
      <c r="L43">
        <f t="shared" si="7"/>
        <v>11976.927083333334</v>
      </c>
      <c r="M43">
        <f t="shared" si="0"/>
        <v>576.23464761248852</v>
      </c>
      <c r="N43">
        <f t="shared" si="8"/>
        <v>-1710.9895833333344</v>
      </c>
      <c r="O43">
        <f t="shared" si="9"/>
        <v>4.7527488425925954E-4</v>
      </c>
      <c r="P43">
        <f t="shared" si="10"/>
        <v>0</v>
      </c>
      <c r="Q43">
        <f>SUM($O$5:O43)</f>
        <v>1.0438368055555554E-3</v>
      </c>
      <c r="R43">
        <f>SUM($P$5:P43)</f>
        <v>4.1289544753086429E-3</v>
      </c>
      <c r="S43">
        <f t="shared" si="11"/>
        <v>11.083333333333334</v>
      </c>
      <c r="T43">
        <f t="shared" si="1"/>
        <v>35.984848484848484</v>
      </c>
      <c r="U43">
        <f t="shared" si="2"/>
        <v>32.026515151515149</v>
      </c>
      <c r="V43">
        <f t="shared" si="3"/>
        <v>12553.161730945823</v>
      </c>
      <c r="W43">
        <f t="shared" si="12"/>
        <v>1152.469295224977</v>
      </c>
      <c r="X43">
        <f t="shared" si="13"/>
        <v>3.0851176697530873E-3</v>
      </c>
      <c r="Y43">
        <f t="shared" si="14"/>
        <v>46.682990763888888</v>
      </c>
      <c r="Z43">
        <f t="shared" si="15"/>
        <v>4.7527488425925954E-4</v>
      </c>
      <c r="AA43">
        <f t="shared" si="16"/>
        <v>-558.52028810835736</v>
      </c>
      <c r="AB43">
        <f t="shared" si="17"/>
        <v>558.52028810835736</v>
      </c>
      <c r="AC43">
        <f t="shared" si="18"/>
        <v>46.682990763888888</v>
      </c>
      <c r="AE43">
        <f t="shared" si="19"/>
        <v>75.377240763888892</v>
      </c>
      <c r="AF43">
        <f t="shared" si="20"/>
        <v>835.43108513310199</v>
      </c>
      <c r="AG43">
        <f>SUM($AA$5:AA43)</f>
        <v>31657.623597342212</v>
      </c>
    </row>
    <row r="44" spans="2:33" x14ac:dyDescent="0.3">
      <c r="B44" s="6" t="s">
        <v>9</v>
      </c>
      <c r="C44" s="6">
        <v>39</v>
      </c>
      <c r="D44" s="6">
        <v>39</v>
      </c>
      <c r="E44" s="7">
        <v>37</v>
      </c>
      <c r="F44" s="5">
        <f t="shared" si="21"/>
        <v>-0.73611111111111072</v>
      </c>
      <c r="G44" s="5">
        <f t="shared" si="22"/>
        <v>-2.6499999999999986</v>
      </c>
      <c r="I44">
        <f t="shared" si="4"/>
        <v>5.5825938786008234E-3</v>
      </c>
      <c r="J44">
        <f t="shared" si="5"/>
        <v>-143.5416666666666</v>
      </c>
      <c r="K44">
        <f t="shared" si="6"/>
        <v>2</v>
      </c>
      <c r="L44">
        <f t="shared" si="7"/>
        <v>10299.189814814818</v>
      </c>
      <c r="M44">
        <f t="shared" si="0"/>
        <v>495.51524964133182</v>
      </c>
      <c r="N44">
        <f t="shared" si="8"/>
        <v>-1475.2893518518513</v>
      </c>
      <c r="O44">
        <f t="shared" si="9"/>
        <v>4.0980259773662535E-4</v>
      </c>
      <c r="P44">
        <f t="shared" si="10"/>
        <v>0</v>
      </c>
      <c r="Q44">
        <f>SUM($O$5:O44)</f>
        <v>1.4536394032921807E-3</v>
      </c>
      <c r="R44">
        <f>SUM($P$5:P44)</f>
        <v>4.1289544753086429E-3</v>
      </c>
      <c r="S44">
        <f t="shared" si="11"/>
        <v>10.277777777777779</v>
      </c>
      <c r="T44">
        <f t="shared" si="1"/>
        <v>33.369408369408369</v>
      </c>
      <c r="U44">
        <f t="shared" si="2"/>
        <v>29.698773448773448</v>
      </c>
      <c r="V44">
        <f t="shared" si="3"/>
        <v>10794.70506445615</v>
      </c>
      <c r="W44">
        <f t="shared" si="12"/>
        <v>991.03049928266375</v>
      </c>
      <c r="X44">
        <f t="shared" si="13"/>
        <v>2.6753150720164624E-3</v>
      </c>
      <c r="Y44">
        <f t="shared" si="14"/>
        <v>40.143601080246924</v>
      </c>
      <c r="Z44">
        <f t="shared" si="15"/>
        <v>4.0980259773662535E-4</v>
      </c>
      <c r="AA44">
        <f t="shared" si="16"/>
        <v>-484.25885256918752</v>
      </c>
      <c r="AB44">
        <f t="shared" si="17"/>
        <v>484.25885256918752</v>
      </c>
      <c r="AC44">
        <f t="shared" si="18"/>
        <v>40.143601080246917</v>
      </c>
      <c r="AE44">
        <f t="shared" si="19"/>
        <v>68.837851080246921</v>
      </c>
      <c r="AF44">
        <f t="shared" si="20"/>
        <v>707.50013610253779</v>
      </c>
      <c r="AG44">
        <f>SUM($AA$5:AA44)</f>
        <v>31173.364744773025</v>
      </c>
    </row>
    <row r="45" spans="2:33" x14ac:dyDescent="0.3">
      <c r="B45" s="6" t="s">
        <v>9</v>
      </c>
      <c r="C45" s="6">
        <v>40</v>
      </c>
      <c r="D45" s="6">
        <v>40</v>
      </c>
      <c r="E45" s="7">
        <v>34.6</v>
      </c>
      <c r="F45" s="5">
        <f t="shared" si="21"/>
        <v>-0.65277777777777812</v>
      </c>
      <c r="G45" s="5">
        <f t="shared" si="22"/>
        <v>-2.3500000000000014</v>
      </c>
      <c r="I45">
        <f t="shared" si="4"/>
        <v>5.9224311985596719E-3</v>
      </c>
      <c r="J45">
        <f t="shared" si="5"/>
        <v>-127.29166666666673</v>
      </c>
      <c r="K45">
        <f t="shared" si="6"/>
        <v>2</v>
      </c>
      <c r="L45">
        <f t="shared" si="7"/>
        <v>9006.4120370370401</v>
      </c>
      <c r="M45">
        <f t="shared" si="0"/>
        <v>433.31704620936233</v>
      </c>
      <c r="N45">
        <f t="shared" si="8"/>
        <v>-1223.4143518518526</v>
      </c>
      <c r="O45">
        <f t="shared" si="9"/>
        <v>3.3983731995884794E-4</v>
      </c>
      <c r="P45">
        <f t="shared" si="10"/>
        <v>0</v>
      </c>
      <c r="Q45">
        <f>SUM($O$5:O45)</f>
        <v>1.7934767232510287E-3</v>
      </c>
      <c r="R45">
        <f>SUM($P$5:P45)</f>
        <v>4.1289544753086429E-3</v>
      </c>
      <c r="S45">
        <f t="shared" si="11"/>
        <v>9.6111111111111125</v>
      </c>
      <c r="T45">
        <f t="shared" si="1"/>
        <v>31.204906204906209</v>
      </c>
      <c r="U45">
        <f t="shared" si="2"/>
        <v>27.772366522366525</v>
      </c>
      <c r="V45">
        <f t="shared" si="3"/>
        <v>9439.7290832464023</v>
      </c>
      <c r="W45">
        <f t="shared" si="12"/>
        <v>866.63409241872466</v>
      </c>
      <c r="X45">
        <f t="shared" si="13"/>
        <v>2.335477752057614E-3</v>
      </c>
      <c r="Y45">
        <f t="shared" si="14"/>
        <v>35.104684783950631</v>
      </c>
      <c r="Z45">
        <f t="shared" si="15"/>
        <v>3.3983731995884794E-4</v>
      </c>
      <c r="AA45">
        <f t="shared" si="16"/>
        <v>-356.78025943312798</v>
      </c>
      <c r="AB45">
        <f t="shared" si="17"/>
        <v>356.78025943312798</v>
      </c>
      <c r="AC45">
        <f t="shared" si="18"/>
        <v>35.104684783950624</v>
      </c>
      <c r="AE45">
        <f t="shared" si="19"/>
        <v>63.798934783950628</v>
      </c>
      <c r="AF45">
        <f t="shared" si="20"/>
        <v>613.17865097908111</v>
      </c>
      <c r="AG45">
        <f>SUM($AA$5:AA45)</f>
        <v>30816.584485339896</v>
      </c>
    </row>
    <row r="46" spans="2:33" x14ac:dyDescent="0.3">
      <c r="B46" s="6" t="s">
        <v>9</v>
      </c>
      <c r="C46" s="6">
        <v>41</v>
      </c>
      <c r="D46" s="6">
        <v>41</v>
      </c>
      <c r="E46" s="7">
        <v>32.299999999999997</v>
      </c>
      <c r="F46" s="5">
        <f t="shared" si="21"/>
        <v>-0.7777777777777779</v>
      </c>
      <c r="G46" s="5">
        <f t="shared" si="22"/>
        <v>-2.8000000000000007</v>
      </c>
      <c r="I46">
        <f t="shared" si="4"/>
        <v>6.3004275977366266E-3</v>
      </c>
      <c r="J46">
        <f t="shared" si="5"/>
        <v>-151.66666666666669</v>
      </c>
      <c r="K46">
        <f t="shared" si="6"/>
        <v>2</v>
      </c>
      <c r="L46">
        <f t="shared" si="7"/>
        <v>7848.825231481479</v>
      </c>
      <c r="M46">
        <f t="shared" si="0"/>
        <v>377.62315909299127</v>
      </c>
      <c r="N46">
        <f t="shared" si="8"/>
        <v>-1360.7870370370372</v>
      </c>
      <c r="O46">
        <f t="shared" si="9"/>
        <v>3.7799639917695475E-4</v>
      </c>
      <c r="P46">
        <f t="shared" si="10"/>
        <v>0</v>
      </c>
      <c r="Q46">
        <f>SUM($O$5:O46)</f>
        <v>2.1714731224279837E-3</v>
      </c>
      <c r="R46">
        <f>SUM($P$5:P46)</f>
        <v>4.1289544753086429E-3</v>
      </c>
      <c r="S46">
        <f t="shared" si="11"/>
        <v>8.9722222222222214</v>
      </c>
      <c r="T46">
        <f t="shared" si="1"/>
        <v>29.130591630591628</v>
      </c>
      <c r="U46">
        <f t="shared" si="2"/>
        <v>25.926226551226549</v>
      </c>
      <c r="V46">
        <f t="shared" si="3"/>
        <v>8226.448390574471</v>
      </c>
      <c r="W46">
        <f t="shared" si="12"/>
        <v>755.24631818598255</v>
      </c>
      <c r="X46">
        <f t="shared" si="13"/>
        <v>1.9574813528806592E-3</v>
      </c>
      <c r="Y46">
        <f t="shared" si="14"/>
        <v>30.592708233024684</v>
      </c>
      <c r="Z46">
        <f t="shared" si="15"/>
        <v>3.7799639917695475E-4</v>
      </c>
      <c r="AA46">
        <f t="shared" si="16"/>
        <v>-605.54071885105463</v>
      </c>
      <c r="AB46">
        <f t="shared" si="17"/>
        <v>605.54071885105463</v>
      </c>
      <c r="AC46">
        <f t="shared" si="18"/>
        <v>30.59270823302468</v>
      </c>
      <c r="AE46">
        <f t="shared" si="19"/>
        <v>59.286958233024677</v>
      </c>
      <c r="AF46">
        <f t="shared" si="20"/>
        <v>531.93576414630468</v>
      </c>
      <c r="AG46">
        <f>SUM($AA$5:AA46)</f>
        <v>30211.043766488841</v>
      </c>
    </row>
    <row r="47" spans="2:33" x14ac:dyDescent="0.3">
      <c r="B47" s="6" t="s">
        <v>9</v>
      </c>
      <c r="C47" s="6">
        <v>42</v>
      </c>
      <c r="D47" s="6">
        <v>42</v>
      </c>
      <c r="E47" s="7">
        <v>29</v>
      </c>
      <c r="F47" s="5">
        <f t="shared" si="21"/>
        <v>-0.99999999999999933</v>
      </c>
      <c r="G47" s="5">
        <f t="shared" si="22"/>
        <v>-3.5999999999999979</v>
      </c>
      <c r="I47">
        <f t="shared" si="4"/>
        <v>6.736770190329219E-3</v>
      </c>
      <c r="J47">
        <f t="shared" si="5"/>
        <v>-194.99999999999986</v>
      </c>
      <c r="K47">
        <f t="shared" si="6"/>
        <v>2</v>
      </c>
      <c r="L47">
        <f t="shared" si="7"/>
        <v>6326.9675925925922</v>
      </c>
      <c r="M47">
        <f t="shared" si="0"/>
        <v>304.40345138667647</v>
      </c>
      <c r="N47">
        <f t="shared" si="8"/>
        <v>-1570.8333333333321</v>
      </c>
      <c r="O47">
        <f t="shared" si="9"/>
        <v>4.3634259259259228E-4</v>
      </c>
      <c r="P47">
        <f t="shared" si="10"/>
        <v>0</v>
      </c>
      <c r="Q47">
        <f>SUM($O$5:O47)</f>
        <v>2.607815715020576E-3</v>
      </c>
      <c r="R47">
        <f>SUM($P$5:P47)</f>
        <v>4.1289544753086429E-3</v>
      </c>
      <c r="S47">
        <f t="shared" si="11"/>
        <v>8.0555555555555554</v>
      </c>
      <c r="T47">
        <f t="shared" si="1"/>
        <v>26.154401154401153</v>
      </c>
      <c r="U47">
        <f t="shared" si="2"/>
        <v>23.277417027417027</v>
      </c>
      <c r="V47">
        <f t="shared" si="3"/>
        <v>6631.3710439792685</v>
      </c>
      <c r="W47">
        <f t="shared" si="12"/>
        <v>608.80690277335293</v>
      </c>
      <c r="X47">
        <f t="shared" si="13"/>
        <v>1.5211387602880669E-3</v>
      </c>
      <c r="Y47">
        <f t="shared" si="14"/>
        <v>24.660897376543211</v>
      </c>
      <c r="Z47">
        <f t="shared" si="15"/>
        <v>4.3634259259259228E-4</v>
      </c>
      <c r="AA47">
        <f t="shared" si="16"/>
        <v>-962.02643055997919</v>
      </c>
      <c r="AB47">
        <f t="shared" si="17"/>
        <v>962.02643055997919</v>
      </c>
      <c r="AC47">
        <f t="shared" si="18"/>
        <v>24.660897376543208</v>
      </c>
      <c r="AE47">
        <f t="shared" si="19"/>
        <v>53.355147376543208</v>
      </c>
      <c r="AF47">
        <f t="shared" si="20"/>
        <v>429.80535386659807</v>
      </c>
      <c r="AG47">
        <f>SUM($AA$5:AA47)</f>
        <v>29249.017335928864</v>
      </c>
    </row>
    <row r="48" spans="2:33" x14ac:dyDescent="0.3">
      <c r="B48" s="6" t="s">
        <v>9</v>
      </c>
      <c r="C48" s="6">
        <v>43</v>
      </c>
      <c r="D48" s="6">
        <v>43</v>
      </c>
      <c r="E48" s="7">
        <v>25.1</v>
      </c>
      <c r="F48" s="5">
        <f t="shared" si="21"/>
        <v>-0.94444444444444453</v>
      </c>
      <c r="G48" s="5">
        <f t="shared" si="22"/>
        <v>-3.4000000000000004</v>
      </c>
      <c r="I48">
        <f t="shared" si="4"/>
        <v>7.0934510030864206E-3</v>
      </c>
      <c r="J48">
        <f t="shared" si="5"/>
        <v>-184.16666666666669</v>
      </c>
      <c r="K48">
        <f t="shared" si="6"/>
        <v>2</v>
      </c>
      <c r="L48">
        <f t="shared" si="7"/>
        <v>4739.6585648148157</v>
      </c>
      <c r="M48">
        <f t="shared" si="0"/>
        <v>228.03474245912025</v>
      </c>
      <c r="N48">
        <f t="shared" si="8"/>
        <v>-1284.0509259259263</v>
      </c>
      <c r="O48">
        <f t="shared" si="9"/>
        <v>3.5668081275720177E-4</v>
      </c>
      <c r="P48">
        <f t="shared" si="10"/>
        <v>0</v>
      </c>
      <c r="Q48">
        <f>SUM($O$5:O48)</f>
        <v>2.9644965277777777E-3</v>
      </c>
      <c r="R48">
        <f>SUM($P$5:P48)</f>
        <v>4.1289544753086429E-3</v>
      </c>
      <c r="S48">
        <f t="shared" si="11"/>
        <v>6.9722222222222232</v>
      </c>
      <c r="T48">
        <f t="shared" si="1"/>
        <v>22.63708513708514</v>
      </c>
      <c r="U48">
        <f t="shared" si="2"/>
        <v>20.147005772005777</v>
      </c>
      <c r="V48">
        <f t="shared" si="3"/>
        <v>4967.6933072739357</v>
      </c>
      <c r="W48">
        <f t="shared" si="12"/>
        <v>456.06948491824051</v>
      </c>
      <c r="X48">
        <f t="shared" si="13"/>
        <v>1.1644579475308652E-3</v>
      </c>
      <c r="Y48">
        <f t="shared" si="14"/>
        <v>18.473973788580249</v>
      </c>
      <c r="Z48">
        <f t="shared" si="15"/>
        <v>3.5668081275720177E-4</v>
      </c>
      <c r="AA48">
        <f t="shared" si="16"/>
        <v>-827.98144100768582</v>
      </c>
      <c r="AB48">
        <f t="shared" si="17"/>
        <v>827.98144100768582</v>
      </c>
      <c r="AC48">
        <f t="shared" si="18"/>
        <v>18.473973788580249</v>
      </c>
      <c r="AE48">
        <f t="shared" si="19"/>
        <v>47.168223788580249</v>
      </c>
      <c r="AF48">
        <f t="shared" si="20"/>
        <v>328.86733808149012</v>
      </c>
      <c r="AG48">
        <f>SUM($AA$5:AA48)</f>
        <v>28421.035894921177</v>
      </c>
    </row>
    <row r="49" spans="2:33" x14ac:dyDescent="0.3">
      <c r="B49" s="6" t="s">
        <v>9</v>
      </c>
      <c r="C49" s="6">
        <v>44</v>
      </c>
      <c r="D49" s="6">
        <v>44</v>
      </c>
      <c r="E49" s="7">
        <v>22.2</v>
      </c>
      <c r="F49" s="5">
        <f t="shared" si="21"/>
        <v>-0.5833333333333337</v>
      </c>
      <c r="G49" s="5">
        <f t="shared" si="22"/>
        <v>-2.1000000000000014</v>
      </c>
      <c r="I49">
        <f t="shared" si="4"/>
        <v>7.2883005401234574E-3</v>
      </c>
      <c r="J49">
        <f t="shared" si="5"/>
        <v>-113.75000000000007</v>
      </c>
      <c r="K49">
        <f t="shared" si="6"/>
        <v>2</v>
      </c>
      <c r="L49">
        <f t="shared" si="7"/>
        <v>3707.7083333333335</v>
      </c>
      <c r="M49">
        <f t="shared" si="0"/>
        <v>178.38548987087947</v>
      </c>
      <c r="N49">
        <f t="shared" si="8"/>
        <v>-701.45833333333383</v>
      </c>
      <c r="O49">
        <f t="shared" si="9"/>
        <v>1.9484953703703719E-4</v>
      </c>
      <c r="P49">
        <f t="shared" si="10"/>
        <v>0</v>
      </c>
      <c r="Q49">
        <f>SUM($O$5:O49)</f>
        <v>3.1593460648148149E-3</v>
      </c>
      <c r="R49">
        <f>SUM($P$5:P49)</f>
        <v>4.1289544753086429E-3</v>
      </c>
      <c r="S49">
        <f t="shared" si="11"/>
        <v>6.166666666666667</v>
      </c>
      <c r="T49">
        <f t="shared" si="1"/>
        <v>20.021645021645021</v>
      </c>
      <c r="U49">
        <f t="shared" si="2"/>
        <v>17.819264069264069</v>
      </c>
      <c r="V49">
        <f t="shared" si="3"/>
        <v>3886.0938232042131</v>
      </c>
      <c r="W49">
        <f t="shared" si="12"/>
        <v>356.77097974175894</v>
      </c>
      <c r="X49">
        <f t="shared" si="13"/>
        <v>9.6960841049382801E-4</v>
      </c>
      <c r="Y49">
        <f t="shared" si="14"/>
        <v>14.451696388888889</v>
      </c>
      <c r="Z49">
        <f t="shared" si="15"/>
        <v>1.9484953703703719E-4</v>
      </c>
      <c r="AA49">
        <f t="shared" si="16"/>
        <v>-344.68735359157489</v>
      </c>
      <c r="AB49">
        <f t="shared" si="17"/>
        <v>344.68735359157489</v>
      </c>
      <c r="AC49">
        <f t="shared" si="18"/>
        <v>14.451696388888889</v>
      </c>
      <c r="AE49">
        <f t="shared" si="19"/>
        <v>43.145946388888888</v>
      </c>
      <c r="AF49">
        <f t="shared" si="20"/>
        <v>266.06666939814818</v>
      </c>
      <c r="AG49">
        <f>SUM($AA$5:AA49)</f>
        <v>28076.3485413296</v>
      </c>
    </row>
    <row r="50" spans="2:33" x14ac:dyDescent="0.3">
      <c r="B50" s="6" t="s">
        <v>9</v>
      </c>
      <c r="C50" s="6">
        <v>45</v>
      </c>
      <c r="D50" s="6">
        <v>45</v>
      </c>
      <c r="E50" s="7">
        <v>20.9</v>
      </c>
      <c r="F50" s="5">
        <f t="shared" si="21"/>
        <v>-0.25000000000000011</v>
      </c>
      <c r="G50" s="5">
        <f t="shared" si="22"/>
        <v>-0.90000000000000036</v>
      </c>
      <c r="I50">
        <f t="shared" si="4"/>
        <v>7.3669174382716054E-3</v>
      </c>
      <c r="J50">
        <f t="shared" si="5"/>
        <v>-48.750000000000021</v>
      </c>
      <c r="K50">
        <f t="shared" si="6"/>
        <v>2</v>
      </c>
      <c r="L50">
        <f t="shared" si="7"/>
        <v>3286.1863425925926</v>
      </c>
      <c r="M50">
        <f t="shared" si="0"/>
        <v>158.10519809775758</v>
      </c>
      <c r="N50">
        <f t="shared" si="8"/>
        <v>-283.02083333333343</v>
      </c>
      <c r="O50">
        <f t="shared" si="9"/>
        <v>7.8616898148148174E-5</v>
      </c>
      <c r="P50">
        <f t="shared" si="10"/>
        <v>0</v>
      </c>
      <c r="Q50">
        <f>SUM($O$5:O50)</f>
        <v>3.2379629629629629E-3</v>
      </c>
      <c r="R50">
        <f>SUM($P$5:P50)</f>
        <v>4.1289544753086429E-3</v>
      </c>
      <c r="S50">
        <f t="shared" si="11"/>
        <v>5.8055555555555554</v>
      </c>
      <c r="T50">
        <f t="shared" si="1"/>
        <v>18.849206349206348</v>
      </c>
      <c r="U50">
        <f t="shared" si="2"/>
        <v>16.775793650793648</v>
      </c>
      <c r="V50">
        <f t="shared" si="3"/>
        <v>3444.2915406903503</v>
      </c>
      <c r="W50">
        <f t="shared" si="12"/>
        <v>316.21039619551516</v>
      </c>
      <c r="X50">
        <f t="shared" si="13"/>
        <v>8.9099151234568004E-4</v>
      </c>
      <c r="Y50">
        <f t="shared" si="14"/>
        <v>12.808711751543209</v>
      </c>
      <c r="Z50">
        <f t="shared" si="15"/>
        <v>7.8616898148148174E-5</v>
      </c>
      <c r="AA50">
        <f t="shared" si="16"/>
        <v>33.189562862181731</v>
      </c>
      <c r="AB50">
        <f t="shared" si="17"/>
        <v>33.189562862181731</v>
      </c>
      <c r="AC50">
        <f t="shared" si="18"/>
        <v>12.808711751543209</v>
      </c>
      <c r="AE50">
        <f t="shared" si="19"/>
        <v>41.502961751543211</v>
      </c>
      <c r="AF50">
        <f t="shared" si="20"/>
        <v>240.94775016868141</v>
      </c>
      <c r="AG50">
        <f>SUM($AA$5:AA50)</f>
        <v>28109.538104191783</v>
      </c>
    </row>
    <row r="51" spans="2:33" x14ac:dyDescent="0.3">
      <c r="B51" s="6" t="s">
        <v>9</v>
      </c>
      <c r="C51" s="6">
        <v>46</v>
      </c>
      <c r="D51" s="6">
        <v>46</v>
      </c>
      <c r="E51" s="7">
        <v>20.399999999999999</v>
      </c>
      <c r="F51" s="5">
        <f t="shared" si="21"/>
        <v>-0.19444444444444425</v>
      </c>
      <c r="G51" s="5">
        <f t="shared" si="22"/>
        <v>-0.69999999999999929</v>
      </c>
      <c r="I51">
        <f t="shared" si="4"/>
        <v>7.4266010802469147E-3</v>
      </c>
      <c r="J51">
        <f t="shared" si="5"/>
        <v>-37.916666666666629</v>
      </c>
      <c r="K51">
        <f t="shared" si="6"/>
        <v>2</v>
      </c>
      <c r="L51">
        <f t="shared" si="7"/>
        <v>3130.8333333333335</v>
      </c>
      <c r="M51">
        <f t="shared" si="0"/>
        <v>150.63084462435114</v>
      </c>
      <c r="N51">
        <f t="shared" si="8"/>
        <v>-214.86111111111092</v>
      </c>
      <c r="O51">
        <f t="shared" si="9"/>
        <v>5.968364197530859E-5</v>
      </c>
      <c r="P51">
        <f t="shared" si="10"/>
        <v>0</v>
      </c>
      <c r="Q51">
        <f>SUM($O$5:O51)</f>
        <v>3.2976466049382713E-3</v>
      </c>
      <c r="R51">
        <f>SUM($P$5:P51)</f>
        <v>4.1289544753086429E-3</v>
      </c>
      <c r="S51">
        <f t="shared" si="11"/>
        <v>5.666666666666667</v>
      </c>
      <c r="T51">
        <f t="shared" si="1"/>
        <v>18.398268398268399</v>
      </c>
      <c r="U51">
        <f t="shared" si="2"/>
        <v>16.374458874458877</v>
      </c>
      <c r="V51">
        <f t="shared" si="3"/>
        <v>3281.4641779576846</v>
      </c>
      <c r="W51">
        <f t="shared" si="12"/>
        <v>301.26168924870228</v>
      </c>
      <c r="X51">
        <f t="shared" si="13"/>
        <v>8.3130787037037157E-4</v>
      </c>
      <c r="Y51">
        <f t="shared" si="14"/>
        <v>12.203185555555557</v>
      </c>
      <c r="Z51">
        <f t="shared" si="15"/>
        <v>5.968364197530859E-5</v>
      </c>
      <c r="AA51">
        <f t="shared" si="16"/>
        <v>86.400578137591367</v>
      </c>
      <c r="AB51">
        <f t="shared" si="17"/>
        <v>86.400578137591367</v>
      </c>
      <c r="AC51">
        <f t="shared" si="18"/>
        <v>12.203185555555557</v>
      </c>
      <c r="AE51">
        <f t="shared" si="19"/>
        <v>40.89743555555556</v>
      </c>
      <c r="AF51">
        <f t="shared" si="20"/>
        <v>231.75213481481487</v>
      </c>
      <c r="AG51">
        <f>SUM($AA$5:AA51)</f>
        <v>28195.938682329375</v>
      </c>
    </row>
    <row r="52" spans="2:33" x14ac:dyDescent="0.3">
      <c r="B52" s="6" t="s">
        <v>9</v>
      </c>
      <c r="C52" s="6">
        <v>47</v>
      </c>
      <c r="D52" s="6">
        <v>47</v>
      </c>
      <c r="E52" s="7">
        <v>19.5</v>
      </c>
      <c r="F52" s="5">
        <f t="shared" si="21"/>
        <v>-0.27777777777777779</v>
      </c>
      <c r="G52" s="5">
        <f t="shared" si="22"/>
        <v>-1</v>
      </c>
      <c r="I52">
        <f t="shared" si="4"/>
        <v>7.5081018518518526E-3</v>
      </c>
      <c r="J52">
        <f t="shared" si="5"/>
        <v>-54.166666666666671</v>
      </c>
      <c r="K52">
        <f t="shared" si="6"/>
        <v>2</v>
      </c>
      <c r="L52">
        <f t="shared" si="7"/>
        <v>2860.6770833333339</v>
      </c>
      <c r="M52">
        <f t="shared" si="0"/>
        <v>137.6330706180544</v>
      </c>
      <c r="N52">
        <f t="shared" si="8"/>
        <v>-293.40277777777783</v>
      </c>
      <c r="O52">
        <f t="shared" si="9"/>
        <v>8.1500771604938284E-5</v>
      </c>
      <c r="P52">
        <f t="shared" si="10"/>
        <v>0</v>
      </c>
      <c r="Q52">
        <f>SUM($O$5:O52)</f>
        <v>3.3791473765432097E-3</v>
      </c>
      <c r="R52">
        <f>SUM($P$5:P52)</f>
        <v>4.1289544753086429E-3</v>
      </c>
      <c r="S52">
        <f t="shared" si="11"/>
        <v>5.416666666666667</v>
      </c>
      <c r="T52">
        <f t="shared" si="1"/>
        <v>17.586580086580089</v>
      </c>
      <c r="U52">
        <f t="shared" si="2"/>
        <v>15.652056277056278</v>
      </c>
      <c r="V52">
        <f t="shared" si="3"/>
        <v>2998.3101539513882</v>
      </c>
      <c r="W52">
        <f t="shared" si="12"/>
        <v>275.26614123610881</v>
      </c>
      <c r="X52">
        <f t="shared" si="13"/>
        <v>7.4980709876543324E-4</v>
      </c>
      <c r="Y52">
        <f t="shared" si="14"/>
        <v>11.15018576388889</v>
      </c>
      <c r="Z52">
        <f t="shared" si="15"/>
        <v>8.1500771604938284E-5</v>
      </c>
      <c r="AA52">
        <f t="shared" si="16"/>
        <v>-18.13663654166902</v>
      </c>
      <c r="AB52">
        <f t="shared" si="17"/>
        <v>18.13663654166902</v>
      </c>
      <c r="AC52">
        <f t="shared" si="18"/>
        <v>11.15018576388889</v>
      </c>
      <c r="AE52">
        <f t="shared" si="19"/>
        <v>39.844435763888889</v>
      </c>
      <c r="AF52">
        <f t="shared" si="20"/>
        <v>215.82402705439816</v>
      </c>
      <c r="AG52">
        <f>SUM($AA$5:AA52)</f>
        <v>28177.802045787706</v>
      </c>
    </row>
    <row r="53" spans="2:33" x14ac:dyDescent="0.3">
      <c r="B53" s="6" t="s">
        <v>9</v>
      </c>
      <c r="C53" s="6">
        <v>48</v>
      </c>
      <c r="D53" s="6">
        <v>48</v>
      </c>
      <c r="E53" s="7">
        <v>18.399999999999999</v>
      </c>
      <c r="F53" s="5">
        <f t="shared" si="21"/>
        <v>-0.23611111111111099</v>
      </c>
      <c r="G53" s="5">
        <f t="shared" si="22"/>
        <v>-0.84999999999999964</v>
      </c>
      <c r="I53">
        <f t="shared" si="4"/>
        <v>7.5734696502057618E-3</v>
      </c>
      <c r="J53">
        <f t="shared" si="5"/>
        <v>-46.041666666666643</v>
      </c>
      <c r="K53">
        <f t="shared" si="6"/>
        <v>2</v>
      </c>
      <c r="L53">
        <f t="shared" si="7"/>
        <v>2547.0370370370365</v>
      </c>
      <c r="M53">
        <f t="shared" si="0"/>
        <v>122.54320154753051</v>
      </c>
      <c r="N53">
        <f t="shared" si="8"/>
        <v>-235.32407407407393</v>
      </c>
      <c r="O53">
        <f t="shared" si="9"/>
        <v>6.5367798353909429E-5</v>
      </c>
      <c r="P53">
        <f t="shared" si="10"/>
        <v>0</v>
      </c>
      <c r="Q53">
        <f>SUM($O$5:O53)</f>
        <v>3.4445151748971189E-3</v>
      </c>
      <c r="R53">
        <f>SUM($P$5:P53)</f>
        <v>4.1289544753086429E-3</v>
      </c>
      <c r="S53">
        <f t="shared" si="11"/>
        <v>5.1111111111111107</v>
      </c>
      <c r="T53">
        <f t="shared" si="1"/>
        <v>16.594516594516591</v>
      </c>
      <c r="U53">
        <f t="shared" si="2"/>
        <v>14.769119769119767</v>
      </c>
      <c r="V53">
        <f t="shared" si="3"/>
        <v>2669.5802385845668</v>
      </c>
      <c r="W53">
        <f t="shared" si="12"/>
        <v>245.08640309506103</v>
      </c>
      <c r="X53">
        <f t="shared" si="13"/>
        <v>6.8443930041152401E-4</v>
      </c>
      <c r="Y53">
        <f t="shared" si="14"/>
        <v>9.9276972839506143</v>
      </c>
      <c r="Z53">
        <f t="shared" si="15"/>
        <v>6.5367798353909429E-5</v>
      </c>
      <c r="AA53">
        <f t="shared" si="16"/>
        <v>9.7623290209870959</v>
      </c>
      <c r="AB53">
        <f t="shared" si="17"/>
        <v>9.7623290209870959</v>
      </c>
      <c r="AC53">
        <f t="shared" si="18"/>
        <v>9.9276972839506143</v>
      </c>
      <c r="AE53">
        <f t="shared" si="19"/>
        <v>38.621947283950618</v>
      </c>
      <c r="AF53">
        <f t="shared" si="20"/>
        <v>197.4010638957476</v>
      </c>
      <c r="AG53">
        <f>SUM($AA$5:AA53)</f>
        <v>28187.564374808695</v>
      </c>
    </row>
    <row r="54" spans="2:33" x14ac:dyDescent="0.3">
      <c r="B54" s="6" t="s">
        <v>9</v>
      </c>
      <c r="C54" s="6">
        <v>49</v>
      </c>
      <c r="D54" s="6">
        <v>49</v>
      </c>
      <c r="E54" s="7">
        <v>17.8</v>
      </c>
      <c r="F54" s="5">
        <f t="shared" si="21"/>
        <v>-8.3333333333333037E-2</v>
      </c>
      <c r="G54" s="5">
        <f t="shared" si="22"/>
        <v>-0.29999999999999893</v>
      </c>
      <c r="I54">
        <f t="shared" si="4"/>
        <v>7.5957883230452685E-3</v>
      </c>
      <c r="J54">
        <f t="shared" si="5"/>
        <v>-16.249999999999943</v>
      </c>
      <c r="K54">
        <f t="shared" si="6"/>
        <v>2</v>
      </c>
      <c r="L54">
        <f t="shared" si="7"/>
        <v>2383.6342592592591</v>
      </c>
      <c r="M54">
        <f t="shared" si="0"/>
        <v>114.68155711932766</v>
      </c>
      <c r="N54">
        <f t="shared" si="8"/>
        <v>-80.347222222221944</v>
      </c>
      <c r="O54">
        <f t="shared" si="9"/>
        <v>2.2318672839506094E-5</v>
      </c>
      <c r="P54">
        <f t="shared" si="10"/>
        <v>0</v>
      </c>
      <c r="Q54">
        <f>SUM($O$5:O54)</f>
        <v>3.4668338477366251E-3</v>
      </c>
      <c r="R54">
        <f>SUM($P$5:P54)</f>
        <v>4.1289544753086429E-3</v>
      </c>
      <c r="S54">
        <f t="shared" si="11"/>
        <v>4.9444444444444446</v>
      </c>
      <c r="T54">
        <f t="shared" si="1"/>
        <v>16.053391053391053</v>
      </c>
      <c r="U54">
        <f t="shared" si="2"/>
        <v>14.287518037518037</v>
      </c>
      <c r="V54">
        <f t="shared" si="3"/>
        <v>2498.315816378587</v>
      </c>
      <c r="W54">
        <f t="shared" si="12"/>
        <v>229.36311423865536</v>
      </c>
      <c r="X54">
        <f t="shared" si="13"/>
        <v>6.6212062757201777E-4</v>
      </c>
      <c r="Y54">
        <f t="shared" si="14"/>
        <v>9.2907951543209872</v>
      </c>
      <c r="Z54">
        <f t="shared" si="15"/>
        <v>2.2318672839506094E-5</v>
      </c>
      <c r="AA54">
        <f t="shared" si="16"/>
        <v>149.01589201643341</v>
      </c>
      <c r="AB54">
        <f t="shared" si="17"/>
        <v>149.01589201643341</v>
      </c>
      <c r="AC54">
        <f t="shared" si="18"/>
        <v>9.2907951543209872</v>
      </c>
      <c r="AE54">
        <f t="shared" si="19"/>
        <v>37.985045154320986</v>
      </c>
      <c r="AF54">
        <f t="shared" si="20"/>
        <v>187.81494548525376</v>
      </c>
      <c r="AG54">
        <f>SUM($AA$5:AA54)</f>
        <v>28336.580266825127</v>
      </c>
    </row>
    <row r="55" spans="2:33" x14ac:dyDescent="0.3">
      <c r="B55" s="6" t="s">
        <v>9</v>
      </c>
      <c r="C55" s="6">
        <v>50</v>
      </c>
      <c r="D55" s="6">
        <v>50</v>
      </c>
      <c r="E55" s="7">
        <v>17.8</v>
      </c>
      <c r="F55" s="5">
        <f t="shared" si="21"/>
        <v>-5.5555555555555851E-2</v>
      </c>
      <c r="G55" s="5">
        <f t="shared" si="22"/>
        <v>-0.20000000000000107</v>
      </c>
      <c r="I55">
        <f t="shared" si="4"/>
        <v>7.6106674382716054E-3</v>
      </c>
      <c r="J55">
        <f t="shared" si="5"/>
        <v>-10.833333333333391</v>
      </c>
      <c r="K55">
        <f t="shared" si="6"/>
        <v>2</v>
      </c>
      <c r="L55">
        <f t="shared" si="7"/>
        <v>2383.6342592592591</v>
      </c>
      <c r="M55">
        <f t="shared" si="0"/>
        <v>114.68155711932766</v>
      </c>
      <c r="N55">
        <f t="shared" si="8"/>
        <v>-53.564814814815101</v>
      </c>
      <c r="O55">
        <f t="shared" si="9"/>
        <v>1.4879115226337528E-5</v>
      </c>
      <c r="P55">
        <f t="shared" si="10"/>
        <v>0</v>
      </c>
      <c r="Q55">
        <f>SUM($O$5:O55)</f>
        <v>3.4817129629629625E-3</v>
      </c>
      <c r="R55">
        <f>SUM($P$5:P55)</f>
        <v>4.1289544753086429E-3</v>
      </c>
      <c r="S55">
        <f t="shared" si="11"/>
        <v>4.9444444444444446</v>
      </c>
      <c r="T55">
        <f t="shared" si="1"/>
        <v>16.053391053391053</v>
      </c>
      <c r="U55">
        <f t="shared" si="2"/>
        <v>14.287518037518037</v>
      </c>
      <c r="V55">
        <f t="shared" si="3"/>
        <v>2498.315816378587</v>
      </c>
      <c r="W55">
        <f t="shared" si="12"/>
        <v>229.36311423865536</v>
      </c>
      <c r="X55">
        <f t="shared" si="13"/>
        <v>6.4724151234568043E-4</v>
      </c>
      <c r="Y55">
        <f t="shared" si="14"/>
        <v>9.2907951543209872</v>
      </c>
      <c r="Z55">
        <f t="shared" si="15"/>
        <v>1.4879115226337528E-5</v>
      </c>
      <c r="AA55">
        <f t="shared" si="16"/>
        <v>175.79829942384026</v>
      </c>
      <c r="AB55">
        <f t="shared" si="17"/>
        <v>175.79829942384026</v>
      </c>
      <c r="AC55">
        <f t="shared" si="18"/>
        <v>9.2907951543209872</v>
      </c>
      <c r="AE55">
        <f t="shared" si="19"/>
        <v>37.985045154320986</v>
      </c>
      <c r="AF55">
        <f t="shared" si="20"/>
        <v>187.81494548525376</v>
      </c>
      <c r="AG55">
        <f>SUM($AA$5:AA55)</f>
        <v>28512.378566248968</v>
      </c>
    </row>
    <row r="56" spans="2:33" x14ac:dyDescent="0.3">
      <c r="B56" s="6" t="s">
        <v>9</v>
      </c>
      <c r="C56" s="6">
        <v>51</v>
      </c>
      <c r="D56" s="6">
        <v>51</v>
      </c>
      <c r="E56" s="7">
        <v>17.399999999999999</v>
      </c>
      <c r="F56" s="5">
        <f t="shared" si="21"/>
        <v>-0.29166666666666685</v>
      </c>
      <c r="G56" s="5">
        <f t="shared" si="22"/>
        <v>-1.0500000000000007</v>
      </c>
      <c r="I56">
        <f t="shared" si="4"/>
        <v>7.6870273919753089E-3</v>
      </c>
      <c r="J56">
        <f t="shared" si="5"/>
        <v>-56.875000000000036</v>
      </c>
      <c r="K56">
        <f t="shared" si="6"/>
        <v>2</v>
      </c>
      <c r="L56">
        <f t="shared" si="7"/>
        <v>2277.708333333333</v>
      </c>
      <c r="M56">
        <f t="shared" si="0"/>
        <v>109.5852424992035</v>
      </c>
      <c r="N56">
        <f t="shared" si="8"/>
        <v>-274.89583333333348</v>
      </c>
      <c r="O56">
        <f t="shared" si="9"/>
        <v>7.6359953703703757E-5</v>
      </c>
      <c r="P56">
        <f t="shared" si="10"/>
        <v>0</v>
      </c>
      <c r="Q56">
        <f>SUM($O$5:O56)</f>
        <v>3.5580729166666664E-3</v>
      </c>
      <c r="R56">
        <f>SUM($P$5:P56)</f>
        <v>4.1289544753086429E-3</v>
      </c>
      <c r="S56">
        <f t="shared" si="11"/>
        <v>4.833333333333333</v>
      </c>
      <c r="T56">
        <f t="shared" si="1"/>
        <v>15.692640692640691</v>
      </c>
      <c r="U56">
        <f t="shared" si="2"/>
        <v>13.966450216450214</v>
      </c>
      <c r="V56">
        <f t="shared" si="3"/>
        <v>2387.2935758325366</v>
      </c>
      <c r="W56">
        <f t="shared" si="12"/>
        <v>219.17048499840701</v>
      </c>
      <c r="X56">
        <f t="shared" si="13"/>
        <v>5.7088155864197651E-4</v>
      </c>
      <c r="Y56">
        <f t="shared" si="14"/>
        <v>8.8779230555555539</v>
      </c>
      <c r="Z56">
        <f t="shared" si="15"/>
        <v>7.6359953703703757E-5</v>
      </c>
      <c r="AA56">
        <f t="shared" si="16"/>
        <v>-55.72534833492648</v>
      </c>
      <c r="AB56">
        <f t="shared" si="17"/>
        <v>55.72534833492648</v>
      </c>
      <c r="AC56">
        <f t="shared" si="18"/>
        <v>8.8779230555555539</v>
      </c>
      <c r="AE56">
        <f t="shared" si="19"/>
        <v>37.572173055555552</v>
      </c>
      <c r="AF56">
        <f t="shared" si="20"/>
        <v>181.59883643518515</v>
      </c>
      <c r="AG56">
        <f>SUM($AA$5:AA56)</f>
        <v>28456.653217914041</v>
      </c>
    </row>
    <row r="57" spans="2:33" x14ac:dyDescent="0.3">
      <c r="B57" s="6" t="s">
        <v>9</v>
      </c>
      <c r="C57" s="6">
        <v>52</v>
      </c>
      <c r="D57" s="6">
        <v>52</v>
      </c>
      <c r="E57" s="7">
        <v>15.7</v>
      </c>
      <c r="F57" s="5">
        <f t="shared" si="21"/>
        <v>-0.5972222222222221</v>
      </c>
      <c r="G57" s="5">
        <f t="shared" si="22"/>
        <v>-2.1499999999999995</v>
      </c>
      <c r="I57">
        <f t="shared" si="4"/>
        <v>7.8281073173868329E-3</v>
      </c>
      <c r="J57">
        <f t="shared" si="5"/>
        <v>-116.45833333333331</v>
      </c>
      <c r="K57">
        <f t="shared" si="6"/>
        <v>2</v>
      </c>
      <c r="L57">
        <f t="shared" si="7"/>
        <v>1854.3807870370367</v>
      </c>
      <c r="M57">
        <f t="shared" si="0"/>
        <v>89.218081726874985</v>
      </c>
      <c r="N57">
        <f t="shared" si="8"/>
        <v>-507.88773148148135</v>
      </c>
      <c r="O57">
        <f t="shared" si="9"/>
        <v>1.4107992541152259E-4</v>
      </c>
      <c r="P57">
        <f t="shared" si="10"/>
        <v>0</v>
      </c>
      <c r="Q57">
        <f>SUM($O$5:O57)</f>
        <v>3.6991528420781891E-3</v>
      </c>
      <c r="R57">
        <f>SUM($P$5:P57)</f>
        <v>4.1289544753086429E-3</v>
      </c>
      <c r="S57">
        <f t="shared" si="11"/>
        <v>4.3611111111111107</v>
      </c>
      <c r="T57">
        <f t="shared" si="1"/>
        <v>14.159451659451657</v>
      </c>
      <c r="U57">
        <f t="shared" si="2"/>
        <v>12.601911976911975</v>
      </c>
      <c r="V57">
        <f t="shared" si="3"/>
        <v>1943.5988687639117</v>
      </c>
      <c r="W57">
        <f t="shared" si="12"/>
        <v>178.43616345374997</v>
      </c>
      <c r="X57">
        <f t="shared" si="13"/>
        <v>4.298016332304538E-4</v>
      </c>
      <c r="Y57">
        <f t="shared" si="14"/>
        <v>7.2279008256172821</v>
      </c>
      <c r="Z57">
        <f t="shared" si="15"/>
        <v>1.4107992541152259E-4</v>
      </c>
      <c r="AA57">
        <f t="shared" si="16"/>
        <v>-329.45156802773135</v>
      </c>
      <c r="AB57">
        <f t="shared" si="17"/>
        <v>329.45156802773135</v>
      </c>
      <c r="AC57">
        <f t="shared" si="18"/>
        <v>7.227900825617283</v>
      </c>
      <c r="AE57">
        <f t="shared" si="19"/>
        <v>35.92215082561728</v>
      </c>
      <c r="AF57">
        <f t="shared" si="20"/>
        <v>156.66049110060868</v>
      </c>
      <c r="AG57">
        <f>SUM($AA$5:AA57)</f>
        <v>28127.201649886309</v>
      </c>
    </row>
    <row r="58" spans="2:33" x14ac:dyDescent="0.3">
      <c r="B58" s="6" t="s">
        <v>9</v>
      </c>
      <c r="C58" s="6">
        <v>53</v>
      </c>
      <c r="D58" s="6">
        <v>53</v>
      </c>
      <c r="E58" s="7">
        <v>13.1</v>
      </c>
      <c r="F58" s="5">
        <f t="shared" si="21"/>
        <v>-0.49999999999999994</v>
      </c>
      <c r="G58" s="5">
        <f t="shared" si="22"/>
        <v>-1.7999999999999998</v>
      </c>
      <c r="I58">
        <f t="shared" si="4"/>
        <v>7.9266605581275722E-3</v>
      </c>
      <c r="J58">
        <f t="shared" si="5"/>
        <v>-97.499999999999986</v>
      </c>
      <c r="K58">
        <f t="shared" si="6"/>
        <v>2</v>
      </c>
      <c r="L58">
        <f t="shared" si="7"/>
        <v>1291.0474537037037</v>
      </c>
      <c r="M58">
        <f t="shared" si="0"/>
        <v>62.114953974396627</v>
      </c>
      <c r="N58">
        <f t="shared" si="8"/>
        <v>-354.79166666666663</v>
      </c>
      <c r="O58">
        <f t="shared" si="9"/>
        <v>9.8553240740740727E-5</v>
      </c>
      <c r="P58">
        <f t="shared" si="10"/>
        <v>0</v>
      </c>
      <c r="Q58">
        <f>SUM($O$5:O58)</f>
        <v>3.7977060828189298E-3</v>
      </c>
      <c r="R58">
        <f>SUM($P$5:P58)</f>
        <v>4.1289544753086429E-3</v>
      </c>
      <c r="S58">
        <f t="shared" si="11"/>
        <v>3.6388888888888888</v>
      </c>
      <c r="T58">
        <f t="shared" si="1"/>
        <v>11.814574314574315</v>
      </c>
      <c r="U58">
        <f t="shared" si="2"/>
        <v>10.514971139971141</v>
      </c>
      <c r="V58">
        <f t="shared" si="3"/>
        <v>1353.1624076781004</v>
      </c>
      <c r="W58">
        <f t="shared" si="12"/>
        <v>124.22990794879325</v>
      </c>
      <c r="X58">
        <f t="shared" si="13"/>
        <v>3.3124839248971317E-4</v>
      </c>
      <c r="Y58">
        <f t="shared" si="14"/>
        <v>5.0321719367283952</v>
      </c>
      <c r="Z58">
        <f t="shared" si="15"/>
        <v>9.8553240740740727E-5</v>
      </c>
      <c r="AA58">
        <f t="shared" si="16"/>
        <v>-230.56175871787337</v>
      </c>
      <c r="AB58">
        <f t="shared" si="17"/>
        <v>230.56175871787337</v>
      </c>
      <c r="AC58">
        <f t="shared" si="18"/>
        <v>5.0321719367283952</v>
      </c>
      <c r="AE58">
        <f t="shared" si="19"/>
        <v>33.726421936728393</v>
      </c>
      <c r="AF58">
        <f t="shared" si="20"/>
        <v>122.72670204753943</v>
      </c>
      <c r="AG58">
        <f>SUM($AA$5:AA58)</f>
        <v>27896.639891168434</v>
      </c>
    </row>
    <row r="59" spans="2:33" x14ac:dyDescent="0.3">
      <c r="B59" s="6" t="s">
        <v>9</v>
      </c>
      <c r="C59" s="6">
        <v>54</v>
      </c>
      <c r="D59" s="6">
        <v>54</v>
      </c>
      <c r="E59" s="7">
        <v>12.1</v>
      </c>
      <c r="F59" s="5">
        <f t="shared" si="21"/>
        <v>-0.15277777777777773</v>
      </c>
      <c r="G59" s="5">
        <f t="shared" si="22"/>
        <v>-0.54999999999999982</v>
      </c>
      <c r="I59">
        <f t="shared" si="4"/>
        <v>7.9544753086419756E-3</v>
      </c>
      <c r="J59">
        <f t="shared" si="5"/>
        <v>-29.791666666666657</v>
      </c>
      <c r="K59">
        <f t="shared" si="6"/>
        <v>2</v>
      </c>
      <c r="L59">
        <f t="shared" si="7"/>
        <v>1101.4641203703704</v>
      </c>
      <c r="M59">
        <f t="shared" si="0"/>
        <v>52.99370905769716</v>
      </c>
      <c r="N59">
        <f t="shared" si="8"/>
        <v>-100.13310185185182</v>
      </c>
      <c r="O59">
        <f t="shared" si="9"/>
        <v>2.7814750514403282E-5</v>
      </c>
      <c r="P59">
        <f t="shared" si="10"/>
        <v>0</v>
      </c>
      <c r="Q59">
        <f>SUM($O$5:O59)</f>
        <v>3.8255208333333331E-3</v>
      </c>
      <c r="R59">
        <f>SUM($P$5:P59)</f>
        <v>4.1289544753086429E-3</v>
      </c>
      <c r="S59">
        <f t="shared" si="11"/>
        <v>3.3611111111111112</v>
      </c>
      <c r="T59">
        <f t="shared" si="1"/>
        <v>10.912698412698413</v>
      </c>
      <c r="U59">
        <f t="shared" si="2"/>
        <v>9.712301587301587</v>
      </c>
      <c r="V59">
        <f t="shared" si="3"/>
        <v>1154.4578294280675</v>
      </c>
      <c r="W59">
        <f t="shared" si="12"/>
        <v>105.98741811539431</v>
      </c>
      <c r="X59">
        <f t="shared" si="13"/>
        <v>3.0343364197530981E-4</v>
      </c>
      <c r="Y59">
        <f t="shared" si="14"/>
        <v>4.2932247145061728</v>
      </c>
      <c r="Z59">
        <f t="shared" si="15"/>
        <v>2.7814750514403282E-5</v>
      </c>
      <c r="AA59">
        <f t="shared" si="16"/>
        <v>5.8543162635424864</v>
      </c>
      <c r="AB59">
        <f t="shared" si="17"/>
        <v>5.8543162635424864</v>
      </c>
      <c r="AC59">
        <f t="shared" si="18"/>
        <v>4.2932247145061728</v>
      </c>
      <c r="AE59">
        <f t="shared" si="19"/>
        <v>32.98747471450617</v>
      </c>
      <c r="AF59">
        <f t="shared" si="20"/>
        <v>110.87456779042351</v>
      </c>
      <c r="AG59">
        <f>SUM($AA$5:AA59)</f>
        <v>27902.494207431977</v>
      </c>
    </row>
    <row r="60" spans="2:33" x14ac:dyDescent="0.3">
      <c r="B60" s="6" t="s">
        <v>9</v>
      </c>
      <c r="C60" s="6">
        <v>55</v>
      </c>
      <c r="D60" s="6">
        <v>55</v>
      </c>
      <c r="E60" s="7">
        <v>12</v>
      </c>
      <c r="F60" s="5">
        <f t="shared" si="21"/>
        <v>-1.388888888888884E-2</v>
      </c>
      <c r="G60" s="5">
        <f t="shared" si="22"/>
        <v>-4.9999999999999822E-2</v>
      </c>
      <c r="I60">
        <f t="shared" si="4"/>
        <v>7.9569830246913591E-3</v>
      </c>
      <c r="J60">
        <f t="shared" si="5"/>
        <v>-2.7083333333333237</v>
      </c>
      <c r="K60">
        <f t="shared" si="6"/>
        <v>2</v>
      </c>
      <c r="L60">
        <f t="shared" si="7"/>
        <v>1083.3333333333335</v>
      </c>
      <c r="M60">
        <f t="shared" si="0"/>
        <v>52.121399523996921</v>
      </c>
      <c r="N60">
        <f t="shared" si="8"/>
        <v>-9.0277777777777466</v>
      </c>
      <c r="O60">
        <f t="shared" si="9"/>
        <v>2.5077160493827075E-6</v>
      </c>
      <c r="P60">
        <f t="shared" si="10"/>
        <v>0</v>
      </c>
      <c r="Q60">
        <f>SUM($O$5:O60)</f>
        <v>3.8280285493827158E-3</v>
      </c>
      <c r="R60">
        <f>SUM($P$5:P60)</f>
        <v>4.1289544753086429E-3</v>
      </c>
      <c r="S60">
        <f t="shared" si="11"/>
        <v>3.3333333333333335</v>
      </c>
      <c r="T60">
        <f t="shared" si="1"/>
        <v>10.822510822510822</v>
      </c>
      <c r="U60">
        <f t="shared" si="2"/>
        <v>9.6320346320346317</v>
      </c>
      <c r="V60">
        <f t="shared" si="3"/>
        <v>1135.4547328573303</v>
      </c>
      <c r="W60">
        <f t="shared" si="12"/>
        <v>104.24279904799384</v>
      </c>
      <c r="X60">
        <f t="shared" si="13"/>
        <v>3.0092592592592714E-4</v>
      </c>
      <c r="Y60">
        <f t="shared" si="14"/>
        <v>4.2225555555555561</v>
      </c>
      <c r="Z60">
        <f t="shared" si="15"/>
        <v>2.5077160493827075E-6</v>
      </c>
      <c r="AA60">
        <f t="shared" si="16"/>
        <v>95.215021270216099</v>
      </c>
      <c r="AB60">
        <f t="shared" si="17"/>
        <v>95.215021270216099</v>
      </c>
      <c r="AC60">
        <f t="shared" si="18"/>
        <v>4.2225555555555561</v>
      </c>
      <c r="AE60">
        <f t="shared" si="19"/>
        <v>32.916805555555555</v>
      </c>
      <c r="AF60">
        <f t="shared" si="20"/>
        <v>109.72268518518518</v>
      </c>
      <c r="AG60">
        <f>SUM($AA$5:AA60)</f>
        <v>27997.709228702191</v>
      </c>
    </row>
    <row r="61" spans="2:33" x14ac:dyDescent="0.3">
      <c r="B61" s="6" t="s">
        <v>9</v>
      </c>
      <c r="C61" s="6">
        <v>56</v>
      </c>
      <c r="D61" s="6">
        <v>56</v>
      </c>
      <c r="E61" s="7">
        <v>12</v>
      </c>
      <c r="F61" s="5">
        <f t="shared" si="21"/>
        <v>0</v>
      </c>
      <c r="G61" s="5">
        <f t="shared" si="22"/>
        <v>0</v>
      </c>
      <c r="I61">
        <f t="shared" si="4"/>
        <v>7.9569830246913591E-3</v>
      </c>
      <c r="J61">
        <f t="shared" si="5"/>
        <v>0</v>
      </c>
      <c r="K61">
        <f t="shared" si="6"/>
        <v>0</v>
      </c>
      <c r="L61">
        <f t="shared" si="7"/>
        <v>1083.3333333333335</v>
      </c>
      <c r="M61">
        <f t="shared" si="0"/>
        <v>52.121399523996921</v>
      </c>
      <c r="N61">
        <f t="shared" si="8"/>
        <v>0</v>
      </c>
      <c r="O61">
        <f t="shared" si="9"/>
        <v>0</v>
      </c>
      <c r="P61">
        <f t="shared" si="10"/>
        <v>0</v>
      </c>
      <c r="Q61">
        <f>SUM($O$5:O61)</f>
        <v>3.8280285493827158E-3</v>
      </c>
      <c r="R61">
        <f>SUM($P$5:P61)</f>
        <v>4.1289544753086429E-3</v>
      </c>
      <c r="S61">
        <f t="shared" si="11"/>
        <v>3.3333333333333335</v>
      </c>
      <c r="T61">
        <f t="shared" si="1"/>
        <v>10.822510822510822</v>
      </c>
      <c r="U61">
        <f t="shared" si="2"/>
        <v>9.6320346320346317</v>
      </c>
      <c r="V61">
        <f t="shared" si="3"/>
        <v>1135.4547328573303</v>
      </c>
      <c r="W61">
        <f t="shared" si="12"/>
        <v>104.24279904799384</v>
      </c>
      <c r="X61">
        <f t="shared" si="13"/>
        <v>3.0092592592592714E-4</v>
      </c>
      <c r="Y61">
        <f t="shared" si="14"/>
        <v>4.2225555555555561</v>
      </c>
      <c r="Z61">
        <f t="shared" si="15"/>
        <v>0</v>
      </c>
      <c r="AA61">
        <f t="shared" si="16"/>
        <v>104.24279904799384</v>
      </c>
      <c r="AB61">
        <f t="shared" si="17"/>
        <v>104.24279904799384</v>
      </c>
      <c r="AC61">
        <f t="shared" si="18"/>
        <v>4.2225555555555561</v>
      </c>
      <c r="AE61">
        <f t="shared" si="19"/>
        <v>32.916805555555555</v>
      </c>
      <c r="AF61">
        <f t="shared" si="20"/>
        <v>109.72268518518518</v>
      </c>
      <c r="AG61">
        <f>SUM($AA$5:AA61)</f>
        <v>28101.952027750187</v>
      </c>
    </row>
    <row r="62" spans="2:33" x14ac:dyDescent="0.3">
      <c r="B62" s="6" t="s">
        <v>9</v>
      </c>
      <c r="C62" s="6">
        <v>57</v>
      </c>
      <c r="D62" s="6">
        <v>57</v>
      </c>
      <c r="E62" s="7">
        <v>12</v>
      </c>
      <c r="F62" s="5">
        <f t="shared" si="21"/>
        <v>4.1666666666666761E-2</v>
      </c>
      <c r="G62" s="5">
        <f t="shared" si="22"/>
        <v>0.15000000000000036</v>
      </c>
      <c r="I62">
        <f t="shared" si="4"/>
        <v>7.9645061728395063E-3</v>
      </c>
      <c r="J62">
        <f t="shared" si="5"/>
        <v>8.1250000000000178</v>
      </c>
      <c r="K62">
        <f t="shared" si="6"/>
        <v>1</v>
      </c>
      <c r="L62">
        <f t="shared" si="7"/>
        <v>1083.3333333333335</v>
      </c>
      <c r="M62">
        <f t="shared" si="0"/>
        <v>52.121399523996921</v>
      </c>
      <c r="N62">
        <f t="shared" si="8"/>
        <v>27.083333333333393</v>
      </c>
      <c r="O62">
        <f t="shared" si="9"/>
        <v>0</v>
      </c>
      <c r="P62">
        <f t="shared" si="10"/>
        <v>7.5231481481481645E-6</v>
      </c>
      <c r="Q62">
        <f>SUM($O$5:O62)</f>
        <v>3.8280285493827158E-3</v>
      </c>
      <c r="R62">
        <f>SUM($P$5:P62)</f>
        <v>4.1364776234567909E-3</v>
      </c>
      <c r="S62">
        <f t="shared" si="11"/>
        <v>3.3333333333333335</v>
      </c>
      <c r="T62">
        <f t="shared" si="1"/>
        <v>10.822510822510822</v>
      </c>
      <c r="U62">
        <f t="shared" si="2"/>
        <v>9.6320346320346317</v>
      </c>
      <c r="V62">
        <f t="shared" si="3"/>
        <v>1135.4547328573303</v>
      </c>
      <c r="W62">
        <f t="shared" si="12"/>
        <v>104.24279904799384</v>
      </c>
      <c r="X62">
        <f t="shared" si="13"/>
        <v>3.0844907407407514E-4</v>
      </c>
      <c r="Y62">
        <f t="shared" si="14"/>
        <v>4.2225555555555561</v>
      </c>
      <c r="Z62">
        <f t="shared" si="15"/>
        <v>7.5231481481481645E-6</v>
      </c>
      <c r="AA62">
        <f t="shared" si="16"/>
        <v>131.32613238132723</v>
      </c>
      <c r="AB62">
        <f t="shared" si="17"/>
        <v>131.32613238132723</v>
      </c>
      <c r="AC62">
        <f t="shared" si="18"/>
        <v>4.2225555555555561</v>
      </c>
      <c r="AE62">
        <f t="shared" si="19"/>
        <v>32.916805555555555</v>
      </c>
      <c r="AF62">
        <f t="shared" si="20"/>
        <v>109.72268518518518</v>
      </c>
      <c r="AG62">
        <f>SUM($AA$5:AA62)</f>
        <v>28233.278160131515</v>
      </c>
    </row>
    <row r="63" spans="2:33" x14ac:dyDescent="0.3">
      <c r="B63" s="6" t="s">
        <v>9</v>
      </c>
      <c r="C63" s="6">
        <v>58</v>
      </c>
      <c r="D63" s="6">
        <v>58</v>
      </c>
      <c r="E63" s="7">
        <v>12.3</v>
      </c>
      <c r="F63" s="5">
        <f t="shared" si="21"/>
        <v>8.3333333333333287E-2</v>
      </c>
      <c r="G63" s="5">
        <f t="shared" si="22"/>
        <v>0.29999999999999982</v>
      </c>
      <c r="I63">
        <f t="shared" si="4"/>
        <v>7.9799286265432104E-3</v>
      </c>
      <c r="J63">
        <f t="shared" si="5"/>
        <v>16.249999999999989</v>
      </c>
      <c r="K63">
        <f t="shared" si="6"/>
        <v>1</v>
      </c>
      <c r="L63">
        <f t="shared" si="7"/>
        <v>1138.1770833333335</v>
      </c>
      <c r="M63">
        <f t="shared" si="0"/>
        <v>54.760045374899271</v>
      </c>
      <c r="N63">
        <f t="shared" si="8"/>
        <v>55.5208333333333</v>
      </c>
      <c r="O63">
        <f t="shared" si="9"/>
        <v>0</v>
      </c>
      <c r="P63">
        <f t="shared" si="10"/>
        <v>1.5422453703703695E-5</v>
      </c>
      <c r="Q63">
        <f>SUM($O$5:O63)</f>
        <v>3.8280285493827158E-3</v>
      </c>
      <c r="R63">
        <f>SUM($P$5:P63)</f>
        <v>4.151900077160495E-3</v>
      </c>
      <c r="S63">
        <f t="shared" si="11"/>
        <v>3.416666666666667</v>
      </c>
      <c r="T63">
        <f t="shared" si="1"/>
        <v>11.093073593073592</v>
      </c>
      <c r="U63">
        <f t="shared" si="2"/>
        <v>9.8728354978354975</v>
      </c>
      <c r="V63">
        <f t="shared" si="3"/>
        <v>1192.9371287082326</v>
      </c>
      <c r="W63">
        <f t="shared" si="12"/>
        <v>109.52009074979853</v>
      </c>
      <c r="X63">
        <f t="shared" si="13"/>
        <v>3.2387152777777926E-4</v>
      </c>
      <c r="Y63">
        <f t="shared" si="14"/>
        <v>4.4363224305555562</v>
      </c>
      <c r="Z63">
        <f t="shared" si="15"/>
        <v>1.5422453703703695E-5</v>
      </c>
      <c r="AA63">
        <f t="shared" si="16"/>
        <v>165.04092408313181</v>
      </c>
      <c r="AB63">
        <f t="shared" si="17"/>
        <v>165.04092408313181</v>
      </c>
      <c r="AC63">
        <f t="shared" si="18"/>
        <v>4.4363224305555562</v>
      </c>
      <c r="AE63">
        <f t="shared" si="19"/>
        <v>33.13057243055556</v>
      </c>
      <c r="AF63">
        <f t="shared" si="20"/>
        <v>113.19612247106484</v>
      </c>
      <c r="AG63">
        <f>SUM($AA$5:AA63)</f>
        <v>28398.319084214647</v>
      </c>
    </row>
    <row r="64" spans="2:33" x14ac:dyDescent="0.3">
      <c r="B64" s="6" t="s">
        <v>9</v>
      </c>
      <c r="C64" s="6">
        <v>59</v>
      </c>
      <c r="D64" s="6">
        <v>59</v>
      </c>
      <c r="E64" s="7">
        <v>12.6</v>
      </c>
      <c r="F64" s="5">
        <f t="shared" si="21"/>
        <v>0.33333333333333315</v>
      </c>
      <c r="G64" s="5">
        <f t="shared" si="22"/>
        <v>1.1999999999999993</v>
      </c>
      <c r="I64">
        <f t="shared" si="4"/>
        <v>8.043123070987656E-3</v>
      </c>
      <c r="J64">
        <f t="shared" si="5"/>
        <v>64.999999999999957</v>
      </c>
      <c r="K64">
        <f t="shared" si="6"/>
        <v>1</v>
      </c>
      <c r="L64">
        <f t="shared" si="7"/>
        <v>1194.375</v>
      </c>
      <c r="M64">
        <f t="shared" si="0"/>
        <v>57.46384297520661</v>
      </c>
      <c r="N64">
        <f t="shared" si="8"/>
        <v>227.49999999999986</v>
      </c>
      <c r="O64">
        <f t="shared" si="9"/>
        <v>0</v>
      </c>
      <c r="P64">
        <f t="shared" si="10"/>
        <v>6.3194444444444414E-5</v>
      </c>
      <c r="Q64">
        <f>SUM($O$5:O64)</f>
        <v>3.8280285493827158E-3</v>
      </c>
      <c r="R64">
        <f>SUM($P$5:P64)</f>
        <v>4.2150945216049398E-3</v>
      </c>
      <c r="S64">
        <f t="shared" si="11"/>
        <v>3.5</v>
      </c>
      <c r="T64">
        <f t="shared" si="1"/>
        <v>11.363636363636363</v>
      </c>
      <c r="U64">
        <f t="shared" si="2"/>
        <v>10.113636363636363</v>
      </c>
      <c r="V64">
        <f t="shared" si="3"/>
        <v>1251.8388429752067</v>
      </c>
      <c r="W64">
        <f t="shared" si="12"/>
        <v>114.92768595041322</v>
      </c>
      <c r="X64">
        <f t="shared" si="13"/>
        <v>3.8706597222222397E-4</v>
      </c>
      <c r="Y64">
        <f t="shared" si="14"/>
        <v>4.6553674999999997</v>
      </c>
      <c r="Z64">
        <f t="shared" si="15"/>
        <v>6.3194444444444414E-5</v>
      </c>
      <c r="AA64">
        <f t="shared" si="16"/>
        <v>342.42768595041309</v>
      </c>
      <c r="AB64">
        <f t="shared" si="17"/>
        <v>342.42768595041309</v>
      </c>
      <c r="AC64">
        <f t="shared" si="18"/>
        <v>4.6553674999999997</v>
      </c>
      <c r="AE64">
        <f t="shared" si="19"/>
        <v>33.349617500000001</v>
      </c>
      <c r="AF64">
        <f t="shared" si="20"/>
        <v>116.72366125000001</v>
      </c>
      <c r="AG64">
        <f>SUM($AA$5:AA64)</f>
        <v>28740.74677016506</v>
      </c>
    </row>
    <row r="65" spans="2:33" x14ac:dyDescent="0.3">
      <c r="B65" s="6" t="s">
        <v>9</v>
      </c>
      <c r="C65" s="6">
        <v>60</v>
      </c>
      <c r="D65" s="6">
        <v>60</v>
      </c>
      <c r="E65" s="7">
        <v>14.7</v>
      </c>
      <c r="F65" s="5">
        <f t="shared" si="21"/>
        <v>0.37500000000000011</v>
      </c>
      <c r="G65" s="5">
        <f t="shared" si="22"/>
        <v>1.3500000000000005</v>
      </c>
      <c r="I65">
        <f t="shared" si="4"/>
        <v>8.1260657793209897E-3</v>
      </c>
      <c r="J65">
        <f t="shared" si="5"/>
        <v>73.125000000000028</v>
      </c>
      <c r="K65">
        <f t="shared" si="6"/>
        <v>1</v>
      </c>
      <c r="L65">
        <f t="shared" si="7"/>
        <v>1625.677083333333</v>
      </c>
      <c r="M65">
        <f t="shared" si="0"/>
        <v>78.214675160697851</v>
      </c>
      <c r="N65">
        <f t="shared" si="8"/>
        <v>298.59375000000011</v>
      </c>
      <c r="O65">
        <f t="shared" si="9"/>
        <v>0</v>
      </c>
      <c r="P65">
        <f t="shared" si="10"/>
        <v>8.294270833333336E-5</v>
      </c>
      <c r="Q65">
        <f>SUM($O$5:O65)</f>
        <v>3.8280285493827158E-3</v>
      </c>
      <c r="R65">
        <f>SUM($P$5:P65)</f>
        <v>4.2980372299382735E-3</v>
      </c>
      <c r="S65">
        <f t="shared" si="11"/>
        <v>4.083333333333333</v>
      </c>
      <c r="T65">
        <f t="shared" si="1"/>
        <v>13.257575757575754</v>
      </c>
      <c r="U65">
        <f t="shared" si="2"/>
        <v>11.799242424242422</v>
      </c>
      <c r="V65">
        <f t="shared" si="3"/>
        <v>1703.8917584940309</v>
      </c>
      <c r="W65">
        <f t="shared" si="12"/>
        <v>156.4293503213957</v>
      </c>
      <c r="X65">
        <f t="shared" si="13"/>
        <v>4.7000868055555771E-4</v>
      </c>
      <c r="Y65">
        <f t="shared" si="14"/>
        <v>6.3364724305555544</v>
      </c>
      <c r="Z65">
        <f t="shared" si="15"/>
        <v>8.294270833333336E-5</v>
      </c>
      <c r="AA65">
        <f t="shared" si="16"/>
        <v>455.02310032139582</v>
      </c>
      <c r="AB65">
        <f t="shared" si="17"/>
        <v>455.02310032139582</v>
      </c>
      <c r="AC65">
        <f t="shared" si="18"/>
        <v>6.3364724305555535</v>
      </c>
      <c r="AE65">
        <f t="shared" si="19"/>
        <v>35.030722430555556</v>
      </c>
      <c r="AF65">
        <f t="shared" si="20"/>
        <v>143.04211659143519</v>
      </c>
      <c r="AG65">
        <f>SUM($AA$5:AA65)</f>
        <v>29195.769870486456</v>
      </c>
    </row>
    <row r="66" spans="2:33" x14ac:dyDescent="0.3">
      <c r="B66" s="6" t="s">
        <v>9</v>
      </c>
      <c r="C66" s="6">
        <v>61</v>
      </c>
      <c r="D66" s="6">
        <v>61</v>
      </c>
      <c r="E66" s="7">
        <v>15.3</v>
      </c>
      <c r="F66" s="5">
        <f t="shared" si="21"/>
        <v>0.16666666666666682</v>
      </c>
      <c r="G66" s="5">
        <f t="shared" si="22"/>
        <v>0.60000000000000053</v>
      </c>
      <c r="I66">
        <f t="shared" si="4"/>
        <v>8.1644338348765451E-3</v>
      </c>
      <c r="J66">
        <f t="shared" si="5"/>
        <v>32.500000000000028</v>
      </c>
      <c r="K66">
        <f t="shared" si="6"/>
        <v>1</v>
      </c>
      <c r="L66">
        <f t="shared" si="7"/>
        <v>1761.09375</v>
      </c>
      <c r="M66">
        <f t="shared" si="0"/>
        <v>84.729850101197513</v>
      </c>
      <c r="N66">
        <f t="shared" si="8"/>
        <v>138.12500000000011</v>
      </c>
      <c r="O66">
        <f t="shared" si="9"/>
        <v>0</v>
      </c>
      <c r="P66">
        <f t="shared" si="10"/>
        <v>3.8368055555555588E-5</v>
      </c>
      <c r="Q66">
        <f>SUM($O$5:O66)</f>
        <v>3.8280285493827158E-3</v>
      </c>
      <c r="R66">
        <f>SUM($P$5:P66)</f>
        <v>4.3364052854938289E-3</v>
      </c>
      <c r="S66">
        <f t="shared" si="11"/>
        <v>4.25</v>
      </c>
      <c r="T66">
        <f t="shared" si="1"/>
        <v>13.7987012987013</v>
      </c>
      <c r="U66">
        <f t="shared" si="2"/>
        <v>12.280844155844157</v>
      </c>
      <c r="V66">
        <f t="shared" si="3"/>
        <v>1845.8236001011976</v>
      </c>
      <c r="W66">
        <f t="shared" si="12"/>
        <v>169.45970020239503</v>
      </c>
      <c r="X66">
        <f t="shared" si="13"/>
        <v>5.0837673611111309E-4</v>
      </c>
      <c r="Y66">
        <f t="shared" si="14"/>
        <v>6.8642918749999993</v>
      </c>
      <c r="Z66">
        <f t="shared" si="15"/>
        <v>3.8368055555555588E-5</v>
      </c>
      <c r="AA66">
        <f t="shared" si="16"/>
        <v>307.58470020239514</v>
      </c>
      <c r="AB66">
        <f t="shared" si="17"/>
        <v>307.58470020239514</v>
      </c>
      <c r="AC66">
        <f t="shared" si="18"/>
        <v>6.8642918749999993</v>
      </c>
      <c r="AE66">
        <f t="shared" si="19"/>
        <v>35.558541875000003</v>
      </c>
      <c r="AF66">
        <f t="shared" si="20"/>
        <v>151.12380296875</v>
      </c>
      <c r="AG66">
        <f>SUM($AA$5:AA66)</f>
        <v>29503.354570688851</v>
      </c>
    </row>
    <row r="67" spans="2:33" x14ac:dyDescent="0.3">
      <c r="B67" s="6" t="s">
        <v>9</v>
      </c>
      <c r="C67" s="6">
        <v>62</v>
      </c>
      <c r="D67" s="6">
        <v>62</v>
      </c>
      <c r="E67" s="7">
        <v>15.9</v>
      </c>
      <c r="F67" s="5">
        <f t="shared" si="21"/>
        <v>0.12499999999999981</v>
      </c>
      <c r="G67" s="5">
        <f t="shared" si="22"/>
        <v>0.44999999999999929</v>
      </c>
      <c r="I67">
        <f t="shared" si="4"/>
        <v>8.1943383487654339E-3</v>
      </c>
      <c r="J67">
        <f t="shared" si="5"/>
        <v>24.374999999999961</v>
      </c>
      <c r="K67">
        <f t="shared" si="6"/>
        <v>1</v>
      </c>
      <c r="L67">
        <f t="shared" si="7"/>
        <v>1901.9270833333335</v>
      </c>
      <c r="M67">
        <f t="shared" si="0"/>
        <v>91.505632039317135</v>
      </c>
      <c r="N67">
        <f t="shared" si="8"/>
        <v>107.65624999999983</v>
      </c>
      <c r="O67">
        <f t="shared" si="9"/>
        <v>0</v>
      </c>
      <c r="P67">
        <f t="shared" si="10"/>
        <v>2.990451388888884E-5</v>
      </c>
      <c r="Q67">
        <f>SUM($O$5:O67)</f>
        <v>3.8280285493827158E-3</v>
      </c>
      <c r="R67">
        <f>SUM($P$5:P67)</f>
        <v>4.3663097993827176E-3</v>
      </c>
      <c r="S67">
        <f t="shared" si="11"/>
        <v>4.416666666666667</v>
      </c>
      <c r="T67">
        <f t="shared" si="1"/>
        <v>14.339826839826841</v>
      </c>
      <c r="U67">
        <f t="shared" si="2"/>
        <v>12.762445887445889</v>
      </c>
      <c r="V67">
        <f t="shared" si="3"/>
        <v>1993.4327153726506</v>
      </c>
      <c r="W67">
        <f t="shared" si="12"/>
        <v>183.01126407863424</v>
      </c>
      <c r="X67">
        <f t="shared" si="13"/>
        <v>5.3828125000000187E-4</v>
      </c>
      <c r="Y67">
        <f t="shared" si="14"/>
        <v>7.4132240972222228</v>
      </c>
      <c r="Z67">
        <f t="shared" si="15"/>
        <v>2.990451388888884E-5</v>
      </c>
      <c r="AA67">
        <f t="shared" si="16"/>
        <v>290.6675140786341</v>
      </c>
      <c r="AB67">
        <f t="shared" si="17"/>
        <v>290.6675140786341</v>
      </c>
      <c r="AC67">
        <f t="shared" si="18"/>
        <v>7.4132240972222228</v>
      </c>
      <c r="AE67">
        <f t="shared" si="19"/>
        <v>36.107474097222223</v>
      </c>
      <c r="AF67">
        <f t="shared" si="20"/>
        <v>159.47467726273149</v>
      </c>
      <c r="AG67">
        <f>SUM($AA$5:AA67)</f>
        <v>29794.022084767486</v>
      </c>
    </row>
    <row r="68" spans="2:33" x14ac:dyDescent="0.3">
      <c r="B68" s="6" t="s">
        <v>9</v>
      </c>
      <c r="C68" s="6">
        <v>63</v>
      </c>
      <c r="D68" s="6">
        <v>63</v>
      </c>
      <c r="E68" s="7">
        <v>16.2</v>
      </c>
      <c r="F68" s="5">
        <f t="shared" si="21"/>
        <v>0.16666666666666682</v>
      </c>
      <c r="G68" s="5">
        <f t="shared" si="22"/>
        <v>0.60000000000000053</v>
      </c>
      <c r="I68">
        <f t="shared" si="4"/>
        <v>8.2349633487654329E-3</v>
      </c>
      <c r="J68">
        <f t="shared" si="5"/>
        <v>32.500000000000028</v>
      </c>
      <c r="K68">
        <f t="shared" si="6"/>
        <v>1</v>
      </c>
      <c r="L68">
        <f t="shared" si="7"/>
        <v>1974.375</v>
      </c>
      <c r="M68">
        <f t="shared" si="0"/>
        <v>94.991250632484409</v>
      </c>
      <c r="N68">
        <f t="shared" si="8"/>
        <v>146.25000000000011</v>
      </c>
      <c r="O68">
        <f t="shared" si="9"/>
        <v>0</v>
      </c>
      <c r="P68">
        <f t="shared" si="10"/>
        <v>4.0625000000000025E-5</v>
      </c>
      <c r="Q68">
        <f>SUM($O$5:O68)</f>
        <v>3.8280285493827158E-3</v>
      </c>
      <c r="R68">
        <f>SUM($P$5:P68)</f>
        <v>4.4069347993827175E-3</v>
      </c>
      <c r="S68">
        <f t="shared" si="11"/>
        <v>4.5</v>
      </c>
      <c r="T68">
        <f t="shared" si="1"/>
        <v>14.61038961038961</v>
      </c>
      <c r="U68">
        <f t="shared" si="2"/>
        <v>13.003246753246753</v>
      </c>
      <c r="V68">
        <f t="shared" si="3"/>
        <v>2069.3662506324845</v>
      </c>
      <c r="W68">
        <f t="shared" si="12"/>
        <v>189.98250126496879</v>
      </c>
      <c r="X68">
        <f t="shared" si="13"/>
        <v>5.7890625000000173E-4</v>
      </c>
      <c r="Y68">
        <f t="shared" si="14"/>
        <v>7.6956074999999995</v>
      </c>
      <c r="Z68">
        <f t="shared" si="15"/>
        <v>4.0625000000000025E-5</v>
      </c>
      <c r="AA68">
        <f t="shared" si="16"/>
        <v>336.2325012649689</v>
      </c>
      <c r="AB68">
        <f t="shared" si="17"/>
        <v>336.2325012649689</v>
      </c>
      <c r="AC68">
        <f t="shared" si="18"/>
        <v>7.6956074999999995</v>
      </c>
      <c r="AE68">
        <f t="shared" si="19"/>
        <v>36.389857499999998</v>
      </c>
      <c r="AF68">
        <f t="shared" si="20"/>
        <v>163.75435874999999</v>
      </c>
      <c r="AG68">
        <f>SUM($AA$5:AA68)</f>
        <v>30130.254586032454</v>
      </c>
    </row>
    <row r="69" spans="2:33" x14ac:dyDescent="0.3">
      <c r="B69" s="6" t="s">
        <v>9</v>
      </c>
      <c r="C69" s="6">
        <v>64</v>
      </c>
      <c r="D69" s="6">
        <v>64</v>
      </c>
      <c r="E69" s="7">
        <v>17.100000000000001</v>
      </c>
      <c r="F69" s="5">
        <f t="shared" si="21"/>
        <v>0.2222222222222224</v>
      </c>
      <c r="G69" s="5">
        <f t="shared" si="22"/>
        <v>0.80000000000000071</v>
      </c>
      <c r="I69">
        <f t="shared" si="4"/>
        <v>8.2921392746913587E-3</v>
      </c>
      <c r="J69">
        <f t="shared" si="5"/>
        <v>43.333333333333371</v>
      </c>
      <c r="K69">
        <f t="shared" si="6"/>
        <v>1</v>
      </c>
      <c r="L69">
        <f t="shared" si="7"/>
        <v>2199.8437500000009</v>
      </c>
      <c r="M69">
        <f t="shared" ref="M69:M132" si="23">0.5*$AJ$11*(T69)^2</f>
        <v>105.83901690841627</v>
      </c>
      <c r="N69">
        <f t="shared" si="8"/>
        <v>205.83333333333354</v>
      </c>
      <c r="O69">
        <f t="shared" si="9"/>
        <v>0</v>
      </c>
      <c r="P69">
        <f t="shared" si="10"/>
        <v>5.717592592592598E-5</v>
      </c>
      <c r="Q69">
        <f>SUM($O$5:O69)</f>
        <v>3.8280285493827158E-3</v>
      </c>
      <c r="R69">
        <f>SUM($P$5:P69)</f>
        <v>4.4641107253086433E-3</v>
      </c>
      <c r="S69">
        <f t="shared" si="11"/>
        <v>4.7500000000000009</v>
      </c>
      <c r="T69">
        <f t="shared" ref="T69:T132" si="24">(S69/(($AJ$12*2)*3.14159))*(2*3.14159)</f>
        <v>15.422077922077923</v>
      </c>
      <c r="U69">
        <f t="shared" ref="U69:U132" si="25">$AJ$11*T69</f>
        <v>13.725649350649352</v>
      </c>
      <c r="V69">
        <f t="shared" ref="V69:V132" si="26">L69+M69</f>
        <v>2305.6827669084173</v>
      </c>
      <c r="W69">
        <f t="shared" si="12"/>
        <v>211.67803381683257</v>
      </c>
      <c r="X69">
        <f t="shared" si="13"/>
        <v>6.3608217592592753E-4</v>
      </c>
      <c r="Y69">
        <f t="shared" si="14"/>
        <v>8.5744268750000021</v>
      </c>
      <c r="Z69">
        <f t="shared" si="15"/>
        <v>5.717592592592598E-5</v>
      </c>
      <c r="AA69">
        <f t="shared" si="16"/>
        <v>417.51136715016611</v>
      </c>
      <c r="AB69">
        <f t="shared" si="17"/>
        <v>417.51136715016611</v>
      </c>
      <c r="AC69">
        <f t="shared" si="18"/>
        <v>8.5744268750000021</v>
      </c>
      <c r="AE69">
        <f t="shared" si="19"/>
        <v>37.268676875000004</v>
      </c>
      <c r="AF69">
        <f t="shared" si="20"/>
        <v>177.02621515625006</v>
      </c>
      <c r="AG69">
        <f>SUM($AA$5:AA69)</f>
        <v>30547.765953182621</v>
      </c>
    </row>
    <row r="70" spans="2:33" x14ac:dyDescent="0.3">
      <c r="B70" s="6" t="s">
        <v>9</v>
      </c>
      <c r="C70" s="6">
        <v>65</v>
      </c>
      <c r="D70" s="6">
        <v>65</v>
      </c>
      <c r="E70" s="7">
        <v>17.8</v>
      </c>
      <c r="F70" s="5">
        <f t="shared" si="21"/>
        <v>0.1388888888888889</v>
      </c>
      <c r="G70" s="5">
        <f t="shared" si="22"/>
        <v>0.5</v>
      </c>
      <c r="I70">
        <f t="shared" ref="I70:I133" si="27">R70+Q70</f>
        <v>8.3293370627572031E-3</v>
      </c>
      <c r="J70">
        <f t="shared" ref="J70:J133" si="28">195*F70</f>
        <v>27.083333333333336</v>
      </c>
      <c r="K70">
        <f t="shared" ref="K70:K133" si="29">IF(-0.001&gt;F70,2, IF(F70&gt;0.001,1,0))</f>
        <v>1</v>
      </c>
      <c r="L70">
        <f t="shared" ref="L70:L133" si="30">0.5*195*(S70)^2</f>
        <v>2383.6342592592591</v>
      </c>
      <c r="M70">
        <f t="shared" si="23"/>
        <v>114.68155711932766</v>
      </c>
      <c r="N70">
        <f t="shared" ref="N70:N133" si="31">J70*S70</f>
        <v>133.91203703703707</v>
      </c>
      <c r="O70">
        <f t="shared" ref="O70:O133" si="32">IF(N70&lt;0,(N70/1000/3600)*-1,0)</f>
        <v>0</v>
      </c>
      <c r="P70">
        <f t="shared" ref="P70:P133" si="33">IF(N70&gt;0,(N70/1000/3600),0)</f>
        <v>3.719778806584363E-5</v>
      </c>
      <c r="Q70">
        <f>SUM($O$5:O70)</f>
        <v>3.8280285493827158E-3</v>
      </c>
      <c r="R70">
        <f>SUM($P$5:P70)</f>
        <v>4.5013085133744869E-3</v>
      </c>
      <c r="S70">
        <f t="shared" ref="S70:S133" si="34">E70*(1000/3600)</f>
        <v>4.9444444444444446</v>
      </c>
      <c r="T70">
        <f t="shared" si="24"/>
        <v>16.053391053391053</v>
      </c>
      <c r="U70">
        <f t="shared" si="25"/>
        <v>14.287518037518037</v>
      </c>
      <c r="V70">
        <f t="shared" si="26"/>
        <v>2498.315816378587</v>
      </c>
      <c r="W70">
        <f t="shared" ref="W70:W133" si="35">U70*T70</f>
        <v>229.36311423865536</v>
      </c>
      <c r="X70">
        <f t="shared" ref="X70:X133" si="36">R70-Q70</f>
        <v>6.7327996399177111E-4</v>
      </c>
      <c r="Y70">
        <f t="shared" ref="Y70:Y133" si="37">0.7*1.22*((S70^2)/2)*0.89</f>
        <v>9.2907951543209872</v>
      </c>
      <c r="Z70">
        <f t="shared" ref="Z70:Z133" si="38">O70+P70</f>
        <v>3.719778806584363E-5</v>
      </c>
      <c r="AA70">
        <f t="shared" ref="AA70:AA133" si="39">N70+W70</f>
        <v>363.27515127569245</v>
      </c>
      <c r="AB70">
        <f t="shared" ref="AB70:AB133" si="40">IF(AA70&lt;0,AA70*-1,AA70)</f>
        <v>363.27515127569245</v>
      </c>
      <c r="AC70">
        <f t="shared" ref="AC70:AC133" si="41">0.5*0.89*0.7*1.22*(S70)^2</f>
        <v>9.2907951543209872</v>
      </c>
      <c r="AE70">
        <f t="shared" ref="AE70:AE133" si="42">AC70+$AD$5</f>
        <v>37.985045154320986</v>
      </c>
      <c r="AF70">
        <f t="shared" ref="AF70:AF133" si="43">AE70*S70</f>
        <v>187.81494548525376</v>
      </c>
      <c r="AG70">
        <f>SUM($AA$5:AA70)</f>
        <v>30911.041104458312</v>
      </c>
    </row>
    <row r="71" spans="2:33" x14ac:dyDescent="0.3">
      <c r="B71" s="6" t="s">
        <v>9</v>
      </c>
      <c r="C71" s="6">
        <v>66</v>
      </c>
      <c r="D71" s="6">
        <v>66</v>
      </c>
      <c r="E71" s="7">
        <v>18.100000000000001</v>
      </c>
      <c r="F71" s="5">
        <f t="shared" ref="F71:F134" si="44">($E72-$E70)/2/3.6</f>
        <v>8.3333333333333037E-2</v>
      </c>
      <c r="G71" s="5">
        <f t="shared" ref="G71:G134" si="45">($E72-$E70)/2</f>
        <v>0.29999999999999893</v>
      </c>
      <c r="I71">
        <f t="shared" si="27"/>
        <v>8.3520318930041162E-3</v>
      </c>
      <c r="J71">
        <f t="shared" si="28"/>
        <v>16.249999999999943</v>
      </c>
      <c r="K71">
        <f t="shared" si="29"/>
        <v>1</v>
      </c>
      <c r="L71">
        <f t="shared" si="30"/>
        <v>2464.6585648148157</v>
      </c>
      <c r="M71">
        <f t="shared" si="23"/>
        <v>118.57980345872666</v>
      </c>
      <c r="N71">
        <f t="shared" si="31"/>
        <v>81.701388888888616</v>
      </c>
      <c r="O71">
        <f t="shared" si="32"/>
        <v>0</v>
      </c>
      <c r="P71">
        <f t="shared" si="33"/>
        <v>2.2694830246913503E-5</v>
      </c>
      <c r="Q71">
        <f>SUM($O$5:O71)</f>
        <v>3.8280285493827158E-3</v>
      </c>
      <c r="R71">
        <f>SUM($P$5:P71)</f>
        <v>4.5240033436214E-3</v>
      </c>
      <c r="S71">
        <f t="shared" si="34"/>
        <v>5.0277777777777786</v>
      </c>
      <c r="T71">
        <f t="shared" si="24"/>
        <v>16.323953823953826</v>
      </c>
      <c r="U71">
        <f t="shared" si="25"/>
        <v>14.528318903318905</v>
      </c>
      <c r="V71">
        <f t="shared" si="26"/>
        <v>2583.2383682735422</v>
      </c>
      <c r="W71">
        <f t="shared" si="35"/>
        <v>237.15960691745329</v>
      </c>
      <c r="X71">
        <f t="shared" si="36"/>
        <v>6.9597479423868418E-4</v>
      </c>
      <c r="Y71">
        <f t="shared" si="37"/>
        <v>9.6066071219135836</v>
      </c>
      <c r="Z71">
        <f t="shared" si="38"/>
        <v>2.2694830246913503E-5</v>
      </c>
      <c r="AA71">
        <f t="shared" si="39"/>
        <v>318.86099580634192</v>
      </c>
      <c r="AB71">
        <f t="shared" si="40"/>
        <v>318.86099580634192</v>
      </c>
      <c r="AC71">
        <f t="shared" si="41"/>
        <v>9.6066071219135836</v>
      </c>
      <c r="AE71">
        <f t="shared" si="42"/>
        <v>38.30085712191358</v>
      </c>
      <c r="AF71">
        <f t="shared" si="43"/>
        <v>192.56819830739886</v>
      </c>
      <c r="AG71">
        <f>SUM($AA$5:AA71)</f>
        <v>31229.902100264655</v>
      </c>
    </row>
    <row r="72" spans="2:33" x14ac:dyDescent="0.3">
      <c r="B72" s="6" t="s">
        <v>9</v>
      </c>
      <c r="C72" s="6">
        <v>67</v>
      </c>
      <c r="D72" s="6">
        <v>67</v>
      </c>
      <c r="E72" s="7">
        <v>18.399999999999999</v>
      </c>
      <c r="F72" s="5">
        <f t="shared" si="44"/>
        <v>0.30555555555555547</v>
      </c>
      <c r="G72" s="5">
        <f t="shared" si="45"/>
        <v>1.0999999999999996</v>
      </c>
      <c r="I72">
        <f t="shared" si="27"/>
        <v>8.4366255144032922E-3</v>
      </c>
      <c r="J72">
        <f t="shared" si="28"/>
        <v>59.583333333333314</v>
      </c>
      <c r="K72">
        <f t="shared" si="29"/>
        <v>1</v>
      </c>
      <c r="L72">
        <f t="shared" si="30"/>
        <v>2547.0370370370365</v>
      </c>
      <c r="M72">
        <f t="shared" si="23"/>
        <v>122.54320154753051</v>
      </c>
      <c r="N72">
        <f t="shared" si="31"/>
        <v>304.5370370370369</v>
      </c>
      <c r="O72">
        <f t="shared" si="32"/>
        <v>0</v>
      </c>
      <c r="P72">
        <f t="shared" si="33"/>
        <v>8.4593621399176914E-5</v>
      </c>
      <c r="Q72">
        <f>SUM($O$5:O72)</f>
        <v>3.8280285493827158E-3</v>
      </c>
      <c r="R72">
        <f>SUM($P$5:P72)</f>
        <v>4.6085969650205769E-3</v>
      </c>
      <c r="S72">
        <f t="shared" si="34"/>
        <v>5.1111111111111107</v>
      </c>
      <c r="T72">
        <f t="shared" si="24"/>
        <v>16.594516594516591</v>
      </c>
      <c r="U72">
        <f t="shared" si="25"/>
        <v>14.769119769119767</v>
      </c>
      <c r="V72">
        <f t="shared" si="26"/>
        <v>2669.5802385845668</v>
      </c>
      <c r="W72">
        <f t="shared" si="35"/>
        <v>245.08640309506103</v>
      </c>
      <c r="X72">
        <f t="shared" si="36"/>
        <v>7.8056841563786108E-4</v>
      </c>
      <c r="Y72">
        <f t="shared" si="37"/>
        <v>9.9276972839506143</v>
      </c>
      <c r="Z72">
        <f t="shared" si="38"/>
        <v>8.4593621399176914E-5</v>
      </c>
      <c r="AA72">
        <f t="shared" si="39"/>
        <v>549.62344013209793</v>
      </c>
      <c r="AB72">
        <f t="shared" si="40"/>
        <v>549.62344013209793</v>
      </c>
      <c r="AC72">
        <f t="shared" si="41"/>
        <v>9.9276972839506143</v>
      </c>
      <c r="AE72">
        <f t="shared" si="42"/>
        <v>38.621947283950618</v>
      </c>
      <c r="AF72">
        <f t="shared" si="43"/>
        <v>197.4010638957476</v>
      </c>
      <c r="AG72">
        <f>SUM($AA$5:AA72)</f>
        <v>31779.525540396753</v>
      </c>
    </row>
    <row r="73" spans="2:33" x14ac:dyDescent="0.3">
      <c r="B73" s="6" t="s">
        <v>9</v>
      </c>
      <c r="C73" s="6">
        <v>68</v>
      </c>
      <c r="D73" s="6">
        <v>68</v>
      </c>
      <c r="E73" s="7">
        <v>20.3</v>
      </c>
      <c r="F73" s="5">
        <f t="shared" si="44"/>
        <v>0.66666666666666674</v>
      </c>
      <c r="G73" s="5">
        <f t="shared" si="45"/>
        <v>2.4000000000000004</v>
      </c>
      <c r="I73">
        <f t="shared" si="27"/>
        <v>8.6402520576131688E-3</v>
      </c>
      <c r="J73">
        <f t="shared" si="28"/>
        <v>130.00000000000003</v>
      </c>
      <c r="K73">
        <f t="shared" si="29"/>
        <v>1</v>
      </c>
      <c r="L73">
        <f t="shared" si="30"/>
        <v>3100.2141203703709</v>
      </c>
      <c r="M73">
        <f t="shared" si="23"/>
        <v>149.15769117947144</v>
      </c>
      <c r="N73">
        <f t="shared" si="31"/>
        <v>733.05555555555577</v>
      </c>
      <c r="O73">
        <f t="shared" si="32"/>
        <v>0</v>
      </c>
      <c r="P73">
        <f t="shared" si="33"/>
        <v>2.0362654320987662E-4</v>
      </c>
      <c r="Q73">
        <f>SUM($O$5:O73)</f>
        <v>3.8280285493827158E-3</v>
      </c>
      <c r="R73">
        <f>SUM($P$5:P73)</f>
        <v>4.8122235082304534E-3</v>
      </c>
      <c r="S73">
        <f t="shared" si="34"/>
        <v>5.6388888888888893</v>
      </c>
      <c r="T73">
        <f t="shared" si="24"/>
        <v>18.308080808080806</v>
      </c>
      <c r="U73">
        <f t="shared" si="25"/>
        <v>16.294191919191917</v>
      </c>
      <c r="V73">
        <f t="shared" si="26"/>
        <v>3249.3718115498423</v>
      </c>
      <c r="W73">
        <f t="shared" si="35"/>
        <v>298.31538235894288</v>
      </c>
      <c r="X73">
        <f t="shared" si="36"/>
        <v>9.8419495884773762E-4</v>
      </c>
      <c r="Y73">
        <f t="shared" si="37"/>
        <v>12.083839714506174</v>
      </c>
      <c r="Z73">
        <f t="shared" si="38"/>
        <v>2.0362654320987662E-4</v>
      </c>
      <c r="AA73">
        <f t="shared" si="39"/>
        <v>1031.3709379144987</v>
      </c>
      <c r="AB73">
        <f t="shared" si="40"/>
        <v>1031.3709379144987</v>
      </c>
      <c r="AC73">
        <f t="shared" si="41"/>
        <v>12.083839714506174</v>
      </c>
      <c r="AE73">
        <f t="shared" si="42"/>
        <v>40.778089714506173</v>
      </c>
      <c r="AF73">
        <f t="shared" si="43"/>
        <v>229.94311700124317</v>
      </c>
      <c r="AG73">
        <f>SUM($AA$5:AA73)</f>
        <v>32810.896478311253</v>
      </c>
    </row>
    <row r="74" spans="2:33" x14ac:dyDescent="0.3">
      <c r="B74" s="6" t="s">
        <v>9</v>
      </c>
      <c r="C74" s="6">
        <v>69</v>
      </c>
      <c r="D74" s="6">
        <v>69</v>
      </c>
      <c r="E74" s="7">
        <v>23.2</v>
      </c>
      <c r="F74" s="5">
        <f t="shared" si="44"/>
        <v>0.86111111111111094</v>
      </c>
      <c r="G74" s="5">
        <f t="shared" si="45"/>
        <v>3.0999999999999996</v>
      </c>
      <c r="I74">
        <f t="shared" si="27"/>
        <v>8.9408436213991773E-3</v>
      </c>
      <c r="J74">
        <f t="shared" si="28"/>
        <v>167.91666666666663</v>
      </c>
      <c r="K74">
        <f t="shared" si="29"/>
        <v>1</v>
      </c>
      <c r="L74">
        <f t="shared" si="30"/>
        <v>4049.2592592592596</v>
      </c>
      <c r="M74">
        <f t="shared" si="23"/>
        <v>194.81820888747299</v>
      </c>
      <c r="N74">
        <f t="shared" si="31"/>
        <v>1082.1296296296293</v>
      </c>
      <c r="O74">
        <f t="shared" si="32"/>
        <v>0</v>
      </c>
      <c r="P74">
        <f t="shared" si="33"/>
        <v>3.0059156378600818E-4</v>
      </c>
      <c r="Q74">
        <f>SUM($O$5:O74)</f>
        <v>3.8280285493827158E-3</v>
      </c>
      <c r="R74">
        <f>SUM($P$5:P74)</f>
        <v>5.112815072016462E-3</v>
      </c>
      <c r="S74">
        <f t="shared" si="34"/>
        <v>6.4444444444444446</v>
      </c>
      <c r="T74">
        <f t="shared" si="24"/>
        <v>20.923520923520925</v>
      </c>
      <c r="U74">
        <f t="shared" si="25"/>
        <v>18.621933621933625</v>
      </c>
      <c r="V74">
        <f t="shared" si="26"/>
        <v>4244.0774681467328</v>
      </c>
      <c r="W74">
        <f t="shared" si="35"/>
        <v>389.63641777494598</v>
      </c>
      <c r="X74">
        <f t="shared" si="36"/>
        <v>1.2847865226337462E-3</v>
      </c>
      <c r="Y74">
        <f t="shared" si="37"/>
        <v>15.782974320987654</v>
      </c>
      <c r="Z74">
        <f t="shared" si="38"/>
        <v>3.0059156378600818E-4</v>
      </c>
      <c r="AA74">
        <f t="shared" si="39"/>
        <v>1471.7660474045754</v>
      </c>
      <c r="AB74">
        <f t="shared" si="40"/>
        <v>1471.7660474045754</v>
      </c>
      <c r="AC74">
        <f t="shared" si="41"/>
        <v>15.782974320987655</v>
      </c>
      <c r="AE74">
        <f t="shared" si="42"/>
        <v>44.477224320987659</v>
      </c>
      <c r="AF74">
        <f t="shared" si="43"/>
        <v>286.63100117969827</v>
      </c>
      <c r="AG74">
        <f>SUM($AA$5:AA74)</f>
        <v>34282.66252571583</v>
      </c>
    </row>
    <row r="75" spans="2:33" x14ac:dyDescent="0.3">
      <c r="B75" s="6" t="s">
        <v>9</v>
      </c>
      <c r="C75" s="6">
        <v>70</v>
      </c>
      <c r="D75" s="6">
        <v>70</v>
      </c>
      <c r="E75" s="7">
        <v>26.5</v>
      </c>
      <c r="F75" s="5">
        <f t="shared" si="44"/>
        <v>0.91666666666666685</v>
      </c>
      <c r="G75" s="5">
        <f t="shared" si="45"/>
        <v>3.3000000000000007</v>
      </c>
      <c r="I75">
        <f t="shared" si="27"/>
        <v>9.3063432355967087E-3</v>
      </c>
      <c r="J75">
        <f t="shared" si="28"/>
        <v>178.75000000000003</v>
      </c>
      <c r="K75">
        <f t="shared" si="29"/>
        <v>1</v>
      </c>
      <c r="L75">
        <f t="shared" si="30"/>
        <v>5283.1307870370374</v>
      </c>
      <c r="M75">
        <f t="shared" si="23"/>
        <v>254.18231122032532</v>
      </c>
      <c r="N75">
        <f t="shared" si="31"/>
        <v>1315.7986111111113</v>
      </c>
      <c r="O75">
        <f t="shared" si="32"/>
        <v>0</v>
      </c>
      <c r="P75">
        <f t="shared" si="33"/>
        <v>3.6549961419753092E-4</v>
      </c>
      <c r="Q75">
        <f>SUM($O$5:O75)</f>
        <v>3.8280285493827158E-3</v>
      </c>
      <c r="R75">
        <f>SUM($P$5:P75)</f>
        <v>5.4783146862139925E-3</v>
      </c>
      <c r="S75">
        <f t="shared" si="34"/>
        <v>7.3611111111111116</v>
      </c>
      <c r="T75">
        <f t="shared" si="24"/>
        <v>23.8997113997114</v>
      </c>
      <c r="U75">
        <f t="shared" si="25"/>
        <v>21.270743145743147</v>
      </c>
      <c r="V75">
        <f t="shared" si="26"/>
        <v>5537.313098257363</v>
      </c>
      <c r="W75">
        <f t="shared" si="35"/>
        <v>508.36462244065063</v>
      </c>
      <c r="X75">
        <f t="shared" si="36"/>
        <v>1.6502861368312767E-3</v>
      </c>
      <c r="Y75">
        <f t="shared" si="37"/>
        <v>20.592289158950621</v>
      </c>
      <c r="Z75">
        <f t="shared" si="38"/>
        <v>3.6549961419753092E-4</v>
      </c>
      <c r="AA75">
        <f t="shared" si="39"/>
        <v>1824.163233551762</v>
      </c>
      <c r="AB75">
        <f t="shared" si="40"/>
        <v>1824.163233551762</v>
      </c>
      <c r="AC75">
        <f t="shared" si="41"/>
        <v>20.592289158950617</v>
      </c>
      <c r="AE75">
        <f t="shared" si="42"/>
        <v>49.286539158950617</v>
      </c>
      <c r="AF75">
        <f t="shared" si="43"/>
        <v>362.80369103116431</v>
      </c>
      <c r="AG75">
        <f>SUM($AA$5:AA75)</f>
        <v>36106.825759267595</v>
      </c>
    </row>
    <row r="76" spans="2:33" x14ac:dyDescent="0.3">
      <c r="B76" s="6" t="s">
        <v>9</v>
      </c>
      <c r="C76" s="6">
        <v>71</v>
      </c>
      <c r="D76" s="6">
        <v>71</v>
      </c>
      <c r="E76" s="7">
        <v>29.8</v>
      </c>
      <c r="F76" s="5">
        <f t="shared" si="44"/>
        <v>0.84722222222222243</v>
      </c>
      <c r="G76" s="5">
        <f t="shared" si="45"/>
        <v>3.0500000000000007</v>
      </c>
      <c r="I76">
        <f t="shared" si="27"/>
        <v>9.6862204218106998E-3</v>
      </c>
      <c r="J76">
        <f t="shared" si="28"/>
        <v>165.20833333333337</v>
      </c>
      <c r="K76">
        <f t="shared" si="29"/>
        <v>1</v>
      </c>
      <c r="L76">
        <f t="shared" si="30"/>
        <v>6680.8564814814836</v>
      </c>
      <c r="M76">
        <f t="shared" si="23"/>
        <v>321.42977523118219</v>
      </c>
      <c r="N76">
        <f t="shared" si="31"/>
        <v>1367.5578703703709</v>
      </c>
      <c r="O76">
        <f t="shared" si="32"/>
        <v>0</v>
      </c>
      <c r="P76">
        <f t="shared" si="33"/>
        <v>3.7987718621399191E-4</v>
      </c>
      <c r="Q76">
        <f>SUM($O$5:O76)</f>
        <v>3.8280285493827158E-3</v>
      </c>
      <c r="R76">
        <f>SUM($P$5:P76)</f>
        <v>5.8581918724279845E-3</v>
      </c>
      <c r="S76">
        <f t="shared" si="34"/>
        <v>8.2777777777777786</v>
      </c>
      <c r="T76">
        <f t="shared" si="24"/>
        <v>26.875901875901878</v>
      </c>
      <c r="U76">
        <f t="shared" si="25"/>
        <v>23.919552669552672</v>
      </c>
      <c r="V76">
        <f t="shared" si="26"/>
        <v>7002.2862567126658</v>
      </c>
      <c r="W76">
        <f t="shared" si="35"/>
        <v>642.8595504623645</v>
      </c>
      <c r="X76">
        <f t="shared" si="36"/>
        <v>2.0301633230452687E-3</v>
      </c>
      <c r="Y76">
        <f t="shared" si="37"/>
        <v>26.040265524691364</v>
      </c>
      <c r="Z76">
        <f t="shared" si="38"/>
        <v>3.7987718621399191E-4</v>
      </c>
      <c r="AA76">
        <f t="shared" si="39"/>
        <v>2010.4174208327354</v>
      </c>
      <c r="AB76">
        <f t="shared" si="40"/>
        <v>2010.4174208327354</v>
      </c>
      <c r="AC76">
        <f t="shared" si="41"/>
        <v>26.040265524691364</v>
      </c>
      <c r="AE76">
        <f t="shared" si="42"/>
        <v>54.734515524691361</v>
      </c>
      <c r="AF76">
        <f t="shared" si="43"/>
        <v>453.08015628772296</v>
      </c>
      <c r="AG76">
        <f>SUM($AA$5:AA76)</f>
        <v>38117.243180100333</v>
      </c>
    </row>
    <row r="77" spans="2:33" x14ac:dyDescent="0.3">
      <c r="B77" s="6" t="s">
        <v>9</v>
      </c>
      <c r="C77" s="6">
        <v>72</v>
      </c>
      <c r="D77" s="6">
        <v>72</v>
      </c>
      <c r="E77" s="7">
        <v>32.6</v>
      </c>
      <c r="F77" s="5">
        <f t="shared" si="44"/>
        <v>0.63888888888888862</v>
      </c>
      <c r="G77" s="5">
        <f t="shared" si="45"/>
        <v>2.2999999999999989</v>
      </c>
      <c r="I77">
        <f t="shared" si="27"/>
        <v>9.9996013374485607E-3</v>
      </c>
      <c r="J77">
        <f t="shared" si="28"/>
        <v>124.58333333333329</v>
      </c>
      <c r="K77">
        <f t="shared" si="29"/>
        <v>1</v>
      </c>
      <c r="L77">
        <f t="shared" si="30"/>
        <v>7995.3009259259288</v>
      </c>
      <c r="M77">
        <f t="shared" si="23"/>
        <v>384.67040665363191</v>
      </c>
      <c r="N77">
        <f t="shared" si="31"/>
        <v>1128.1712962962961</v>
      </c>
      <c r="O77">
        <f t="shared" si="32"/>
        <v>0</v>
      </c>
      <c r="P77">
        <f t="shared" si="33"/>
        <v>3.1338091563786001E-4</v>
      </c>
      <c r="Q77">
        <f>SUM($O$5:O77)</f>
        <v>3.8280285493827158E-3</v>
      </c>
      <c r="R77">
        <f>SUM($P$5:P77)</f>
        <v>6.1715727880658445E-3</v>
      </c>
      <c r="S77">
        <f t="shared" si="34"/>
        <v>9.0555555555555571</v>
      </c>
      <c r="T77">
        <f t="shared" si="24"/>
        <v>29.401154401154407</v>
      </c>
      <c r="U77">
        <f t="shared" si="25"/>
        <v>26.167027417027423</v>
      </c>
      <c r="V77">
        <f t="shared" si="26"/>
        <v>8379.9713325795601</v>
      </c>
      <c r="W77">
        <f t="shared" si="35"/>
        <v>769.34081330726383</v>
      </c>
      <c r="X77">
        <f t="shared" si="36"/>
        <v>2.3435442386831287E-3</v>
      </c>
      <c r="Y77">
        <f t="shared" si="37"/>
        <v>31.163632932098778</v>
      </c>
      <c r="Z77">
        <f t="shared" si="38"/>
        <v>3.1338091563786001E-4</v>
      </c>
      <c r="AA77">
        <f t="shared" si="39"/>
        <v>1897.51210960356</v>
      </c>
      <c r="AB77">
        <f t="shared" si="40"/>
        <v>1897.51210960356</v>
      </c>
      <c r="AC77">
        <f t="shared" si="41"/>
        <v>31.163632932098775</v>
      </c>
      <c r="AE77">
        <f t="shared" si="42"/>
        <v>59.857882932098775</v>
      </c>
      <c r="AF77">
        <f t="shared" si="43"/>
        <v>542.04638432956119</v>
      </c>
      <c r="AG77">
        <f>SUM($AA$5:AA77)</f>
        <v>40014.755289703891</v>
      </c>
    </row>
    <row r="78" spans="2:33" x14ac:dyDescent="0.3">
      <c r="B78" s="6" t="s">
        <v>9</v>
      </c>
      <c r="C78" s="6">
        <v>73</v>
      </c>
      <c r="D78" s="6">
        <v>73</v>
      </c>
      <c r="E78" s="7">
        <v>34.4</v>
      </c>
      <c r="F78" s="5">
        <f t="shared" si="44"/>
        <v>0.40277777777777757</v>
      </c>
      <c r="G78" s="5">
        <f t="shared" si="45"/>
        <v>1.4499999999999993</v>
      </c>
      <c r="I78">
        <f t="shared" si="27"/>
        <v>1.0208076131687243E-2</v>
      </c>
      <c r="J78">
        <f t="shared" si="28"/>
        <v>78.541666666666629</v>
      </c>
      <c r="K78">
        <f t="shared" si="29"/>
        <v>1</v>
      </c>
      <c r="L78">
        <f t="shared" si="30"/>
        <v>8902.5925925925912</v>
      </c>
      <c r="M78">
        <f t="shared" si="23"/>
        <v>428.32207875497915</v>
      </c>
      <c r="N78">
        <f t="shared" si="31"/>
        <v>750.5092592592589</v>
      </c>
      <c r="O78">
        <f t="shared" si="32"/>
        <v>0</v>
      </c>
      <c r="P78">
        <f t="shared" si="33"/>
        <v>2.0847479423868304E-4</v>
      </c>
      <c r="Q78">
        <f>SUM($O$5:O78)</f>
        <v>3.8280285493827158E-3</v>
      </c>
      <c r="R78">
        <f>SUM($P$5:P78)</f>
        <v>6.3800475823045273E-3</v>
      </c>
      <c r="S78">
        <f t="shared" si="34"/>
        <v>9.5555555555555554</v>
      </c>
      <c r="T78">
        <f t="shared" si="24"/>
        <v>31.024531024531022</v>
      </c>
      <c r="U78">
        <f t="shared" si="25"/>
        <v>27.611832611832611</v>
      </c>
      <c r="V78">
        <f t="shared" si="26"/>
        <v>9330.9146713475711</v>
      </c>
      <c r="W78">
        <f t="shared" si="35"/>
        <v>856.64415750995829</v>
      </c>
      <c r="X78">
        <f t="shared" si="36"/>
        <v>2.5520190329218115E-3</v>
      </c>
      <c r="Y78">
        <f t="shared" si="37"/>
        <v>34.700023209876541</v>
      </c>
      <c r="Z78">
        <f t="shared" si="38"/>
        <v>2.0847479423868304E-4</v>
      </c>
      <c r="AA78">
        <f t="shared" si="39"/>
        <v>1607.1534167692171</v>
      </c>
      <c r="AB78">
        <f t="shared" si="40"/>
        <v>1607.1534167692171</v>
      </c>
      <c r="AC78">
        <f t="shared" si="41"/>
        <v>34.700023209876541</v>
      </c>
      <c r="AE78">
        <f t="shared" si="42"/>
        <v>63.394273209876545</v>
      </c>
      <c r="AF78">
        <f t="shared" si="43"/>
        <v>605.76749956104254</v>
      </c>
      <c r="AG78">
        <f>SUM($AA$5:AA78)</f>
        <v>41621.908706473107</v>
      </c>
    </row>
    <row r="79" spans="2:33" x14ac:dyDescent="0.3">
      <c r="B79" s="6" t="s">
        <v>9</v>
      </c>
      <c r="C79" s="6">
        <v>74</v>
      </c>
      <c r="D79" s="6">
        <v>74</v>
      </c>
      <c r="E79" s="7">
        <v>35.5</v>
      </c>
      <c r="F79" s="5">
        <f t="shared" si="44"/>
        <v>0.27777777777777779</v>
      </c>
      <c r="G79" s="5">
        <f t="shared" si="45"/>
        <v>1</v>
      </c>
      <c r="I79">
        <f t="shared" si="27"/>
        <v>1.0356449331275721E-2</v>
      </c>
      <c r="J79">
        <f t="shared" si="28"/>
        <v>54.166666666666671</v>
      </c>
      <c r="K79">
        <f t="shared" si="29"/>
        <v>1</v>
      </c>
      <c r="L79">
        <f t="shared" si="30"/>
        <v>9481.0474537037026</v>
      </c>
      <c r="M79">
        <f t="shared" si="23"/>
        <v>456.1527343758134</v>
      </c>
      <c r="N79">
        <f t="shared" si="31"/>
        <v>534.14351851851859</v>
      </c>
      <c r="O79">
        <f t="shared" si="32"/>
        <v>0</v>
      </c>
      <c r="P79">
        <f t="shared" si="33"/>
        <v>1.483731995884774E-4</v>
      </c>
      <c r="Q79">
        <f>SUM($O$5:O79)</f>
        <v>3.8280285493827158E-3</v>
      </c>
      <c r="R79">
        <f>SUM($P$5:P79)</f>
        <v>6.5284207818930044E-3</v>
      </c>
      <c r="S79">
        <f t="shared" si="34"/>
        <v>9.8611111111111107</v>
      </c>
      <c r="T79">
        <f t="shared" si="24"/>
        <v>32.016594516594516</v>
      </c>
      <c r="U79">
        <f t="shared" si="25"/>
        <v>28.494769119769121</v>
      </c>
      <c r="V79">
        <f t="shared" si="26"/>
        <v>9937.200188079516</v>
      </c>
      <c r="W79">
        <f t="shared" si="35"/>
        <v>912.30546875162679</v>
      </c>
      <c r="X79">
        <f t="shared" si="36"/>
        <v>2.7003922325102886E-3</v>
      </c>
      <c r="Y79">
        <f t="shared" si="37"/>
        <v>36.954691936728395</v>
      </c>
      <c r="Z79">
        <f t="shared" si="38"/>
        <v>1.483731995884774E-4</v>
      </c>
      <c r="AA79">
        <f t="shared" si="39"/>
        <v>1446.4489872701454</v>
      </c>
      <c r="AB79">
        <f t="shared" si="40"/>
        <v>1446.4489872701454</v>
      </c>
      <c r="AC79">
        <f t="shared" si="41"/>
        <v>36.954691936728388</v>
      </c>
      <c r="AE79">
        <f t="shared" si="42"/>
        <v>65.648941936728392</v>
      </c>
      <c r="AF79">
        <f t="shared" si="43"/>
        <v>647.37151076496048</v>
      </c>
      <c r="AG79">
        <f>SUM($AA$5:AA79)</f>
        <v>43068.357693743252</v>
      </c>
    </row>
    <row r="80" spans="2:33" x14ac:dyDescent="0.3">
      <c r="B80" s="6" t="s">
        <v>9</v>
      </c>
      <c r="C80" s="6">
        <v>75</v>
      </c>
      <c r="D80" s="6">
        <v>75</v>
      </c>
      <c r="E80" s="7">
        <v>36.4</v>
      </c>
      <c r="F80" s="5">
        <f t="shared" si="44"/>
        <v>0.26388888888888867</v>
      </c>
      <c r="G80" s="5">
        <f t="shared" si="45"/>
        <v>0.94999999999999929</v>
      </c>
      <c r="I80">
        <f t="shared" si="27"/>
        <v>1.0500977366255144E-2</v>
      </c>
      <c r="J80">
        <f t="shared" si="28"/>
        <v>51.458333333333293</v>
      </c>
      <c r="K80">
        <f t="shared" si="29"/>
        <v>1</v>
      </c>
      <c r="L80">
        <f t="shared" si="30"/>
        <v>9967.8703703703686</v>
      </c>
      <c r="M80">
        <f t="shared" si="23"/>
        <v>479.57478828690932</v>
      </c>
      <c r="N80">
        <f t="shared" si="31"/>
        <v>520.30092592592553</v>
      </c>
      <c r="O80">
        <f t="shared" si="32"/>
        <v>0</v>
      </c>
      <c r="P80">
        <f t="shared" si="33"/>
        <v>1.4452803497942373E-4</v>
      </c>
      <c r="Q80">
        <f>SUM($O$5:O80)</f>
        <v>3.8280285493827158E-3</v>
      </c>
      <c r="R80">
        <f>SUM($P$5:P80)</f>
        <v>6.6729488168724279E-3</v>
      </c>
      <c r="S80">
        <f t="shared" si="34"/>
        <v>10.111111111111111</v>
      </c>
      <c r="T80">
        <f t="shared" si="24"/>
        <v>32.828282828282823</v>
      </c>
      <c r="U80">
        <f t="shared" si="25"/>
        <v>29.217171717171713</v>
      </c>
      <c r="V80">
        <f t="shared" si="26"/>
        <v>10447.445158657278</v>
      </c>
      <c r="W80">
        <f t="shared" si="35"/>
        <v>959.14957657381876</v>
      </c>
      <c r="X80">
        <f t="shared" si="36"/>
        <v>2.8449202674897122E-3</v>
      </c>
      <c r="Y80">
        <f t="shared" si="37"/>
        <v>38.85220283950617</v>
      </c>
      <c r="Z80">
        <f t="shared" si="38"/>
        <v>1.4452803497942373E-4</v>
      </c>
      <c r="AA80">
        <f t="shared" si="39"/>
        <v>1479.4505024997443</v>
      </c>
      <c r="AB80">
        <f t="shared" si="40"/>
        <v>1479.4505024997443</v>
      </c>
      <c r="AC80">
        <f t="shared" si="41"/>
        <v>38.852202839506162</v>
      </c>
      <c r="AE80">
        <f t="shared" si="42"/>
        <v>67.546452839506159</v>
      </c>
      <c r="AF80">
        <f t="shared" si="43"/>
        <v>682.96968982167334</v>
      </c>
      <c r="AG80">
        <f>SUM($AA$5:AA80)</f>
        <v>44547.808196242993</v>
      </c>
    </row>
    <row r="81" spans="2:33" x14ac:dyDescent="0.3">
      <c r="B81" s="6" t="s">
        <v>9</v>
      </c>
      <c r="C81" s="6">
        <v>76</v>
      </c>
      <c r="D81" s="6">
        <v>76</v>
      </c>
      <c r="E81" s="7">
        <v>37.4</v>
      </c>
      <c r="F81" s="5">
        <f t="shared" si="44"/>
        <v>0.29166666666666685</v>
      </c>
      <c r="G81" s="5">
        <f t="shared" si="45"/>
        <v>1.0500000000000007</v>
      </c>
      <c r="I81">
        <f t="shared" si="27"/>
        <v>1.0665107381687243E-2</v>
      </c>
      <c r="J81">
        <f t="shared" si="28"/>
        <v>56.875000000000036</v>
      </c>
      <c r="K81">
        <f t="shared" si="29"/>
        <v>1</v>
      </c>
      <c r="L81">
        <f t="shared" si="30"/>
        <v>10523.078703703704</v>
      </c>
      <c r="M81">
        <f t="shared" si="23"/>
        <v>506.28700554295784</v>
      </c>
      <c r="N81">
        <f t="shared" si="31"/>
        <v>590.868055555556</v>
      </c>
      <c r="O81">
        <f t="shared" si="32"/>
        <v>0</v>
      </c>
      <c r="P81">
        <f t="shared" si="33"/>
        <v>1.6413001543209889E-4</v>
      </c>
      <c r="Q81">
        <f>SUM($O$5:O81)</f>
        <v>3.8280285493827158E-3</v>
      </c>
      <c r="R81">
        <f>SUM($P$5:P81)</f>
        <v>6.8370788323045264E-3</v>
      </c>
      <c r="S81">
        <f t="shared" si="34"/>
        <v>10.388888888888889</v>
      </c>
      <c r="T81">
        <f t="shared" si="24"/>
        <v>33.730158730158728</v>
      </c>
      <c r="U81">
        <f t="shared" si="25"/>
        <v>30.019841269841269</v>
      </c>
      <c r="V81">
        <f t="shared" si="26"/>
        <v>11029.365709246662</v>
      </c>
      <c r="W81">
        <f t="shared" si="35"/>
        <v>1012.5740110859157</v>
      </c>
      <c r="X81">
        <f t="shared" si="36"/>
        <v>3.0090502829218106E-3</v>
      </c>
      <c r="Y81">
        <f t="shared" si="37"/>
        <v>41.016262561728404</v>
      </c>
      <c r="Z81">
        <f t="shared" si="38"/>
        <v>1.6413001543209889E-4</v>
      </c>
      <c r="AA81">
        <f t="shared" si="39"/>
        <v>1603.4420666414717</v>
      </c>
      <c r="AB81">
        <f t="shared" si="40"/>
        <v>1603.4420666414717</v>
      </c>
      <c r="AC81">
        <f t="shared" si="41"/>
        <v>41.016262561728396</v>
      </c>
      <c r="AE81">
        <f t="shared" si="42"/>
        <v>69.710512561728393</v>
      </c>
      <c r="AF81">
        <f t="shared" si="43"/>
        <v>724.21476939128945</v>
      </c>
      <c r="AG81">
        <f>SUM($AA$5:AA81)</f>
        <v>46151.250262884467</v>
      </c>
    </row>
    <row r="82" spans="2:33" x14ac:dyDescent="0.3">
      <c r="B82" s="6" t="s">
        <v>9</v>
      </c>
      <c r="C82" s="6">
        <v>77</v>
      </c>
      <c r="D82" s="6">
        <v>77</v>
      </c>
      <c r="E82" s="7">
        <v>38.5</v>
      </c>
      <c r="F82" s="5">
        <f t="shared" si="44"/>
        <v>0.26388888888888867</v>
      </c>
      <c r="G82" s="5">
        <f t="shared" si="45"/>
        <v>0.94999999999999929</v>
      </c>
      <c r="I82">
        <f t="shared" si="27"/>
        <v>1.0817973572530863E-2</v>
      </c>
      <c r="J82">
        <f t="shared" si="28"/>
        <v>51.458333333333293</v>
      </c>
      <c r="K82">
        <f t="shared" si="29"/>
        <v>1</v>
      </c>
      <c r="L82">
        <f t="shared" si="30"/>
        <v>11151.186342592593</v>
      </c>
      <c r="M82">
        <f t="shared" si="23"/>
        <v>536.50655864197529</v>
      </c>
      <c r="N82">
        <f t="shared" si="31"/>
        <v>550.31828703703661</v>
      </c>
      <c r="O82">
        <f t="shared" si="32"/>
        <v>0</v>
      </c>
      <c r="P82">
        <f t="shared" si="33"/>
        <v>1.5286619084362127E-4</v>
      </c>
      <c r="Q82">
        <f>SUM($O$5:O82)</f>
        <v>3.8280285493827158E-3</v>
      </c>
      <c r="R82">
        <f>SUM($P$5:P82)</f>
        <v>6.9899450231481475E-3</v>
      </c>
      <c r="S82">
        <f t="shared" si="34"/>
        <v>10.694444444444445</v>
      </c>
      <c r="T82">
        <f t="shared" si="24"/>
        <v>34.722222222222221</v>
      </c>
      <c r="U82">
        <f t="shared" si="25"/>
        <v>30.902777777777779</v>
      </c>
      <c r="V82">
        <f t="shared" si="26"/>
        <v>11687.692901234568</v>
      </c>
      <c r="W82">
        <f t="shared" si="35"/>
        <v>1073.0131172839506</v>
      </c>
      <c r="X82">
        <f t="shared" si="36"/>
        <v>3.1619164737654317E-3</v>
      </c>
      <c r="Y82">
        <f t="shared" si="37"/>
        <v>43.464465084876551</v>
      </c>
      <c r="Z82">
        <f t="shared" si="38"/>
        <v>1.5286619084362127E-4</v>
      </c>
      <c r="AA82">
        <f t="shared" si="39"/>
        <v>1623.3314043209871</v>
      </c>
      <c r="AB82">
        <f t="shared" si="40"/>
        <v>1623.3314043209871</v>
      </c>
      <c r="AC82">
        <f t="shared" si="41"/>
        <v>43.464465084876544</v>
      </c>
      <c r="AE82">
        <f t="shared" si="42"/>
        <v>72.158715084876548</v>
      </c>
      <c r="AF82">
        <f t="shared" si="43"/>
        <v>771.69736965770755</v>
      </c>
      <c r="AG82">
        <f>SUM($AA$5:AA82)</f>
        <v>47774.581667205457</v>
      </c>
    </row>
    <row r="83" spans="2:33" x14ac:dyDescent="0.3">
      <c r="B83" s="6" t="s">
        <v>9</v>
      </c>
      <c r="C83" s="6">
        <v>78</v>
      </c>
      <c r="D83" s="6">
        <v>78</v>
      </c>
      <c r="E83" s="7">
        <v>39.299999999999997</v>
      </c>
      <c r="F83" s="5">
        <f t="shared" si="44"/>
        <v>0.1388888888888889</v>
      </c>
      <c r="G83" s="5">
        <f t="shared" si="45"/>
        <v>0.5</v>
      </c>
      <c r="I83">
        <f t="shared" si="27"/>
        <v>1.0900101273148147E-2</v>
      </c>
      <c r="J83">
        <f t="shared" si="28"/>
        <v>27.083333333333336</v>
      </c>
      <c r="K83">
        <f t="shared" si="29"/>
        <v>1</v>
      </c>
      <c r="L83">
        <f t="shared" si="30"/>
        <v>11619.427083333332</v>
      </c>
      <c r="M83">
        <f t="shared" si="23"/>
        <v>559.03458576956939</v>
      </c>
      <c r="N83">
        <f t="shared" si="31"/>
        <v>295.65972222222223</v>
      </c>
      <c r="O83">
        <f t="shared" si="32"/>
        <v>0</v>
      </c>
      <c r="P83">
        <f t="shared" si="33"/>
        <v>8.2127700617283964E-5</v>
      </c>
      <c r="Q83">
        <f>SUM($O$5:O83)</f>
        <v>3.8280285493827158E-3</v>
      </c>
      <c r="R83">
        <f>SUM($P$5:P83)</f>
        <v>7.0720727237654317E-3</v>
      </c>
      <c r="S83">
        <f t="shared" si="34"/>
        <v>10.916666666666666</v>
      </c>
      <c r="T83">
        <f t="shared" si="24"/>
        <v>35.443722943722939</v>
      </c>
      <c r="U83">
        <f t="shared" si="25"/>
        <v>31.544913419913417</v>
      </c>
      <c r="V83">
        <f t="shared" si="26"/>
        <v>12178.461669102902</v>
      </c>
      <c r="W83">
        <f t="shared" si="35"/>
        <v>1118.0691715391388</v>
      </c>
      <c r="X83">
        <f t="shared" si="36"/>
        <v>3.2440441743827159E-3</v>
      </c>
      <c r="Y83">
        <f t="shared" si="37"/>
        <v>45.289547430555551</v>
      </c>
      <c r="Z83">
        <f t="shared" si="38"/>
        <v>8.2127700617283964E-5</v>
      </c>
      <c r="AA83">
        <f t="shared" si="39"/>
        <v>1413.728893761361</v>
      </c>
      <c r="AB83">
        <f t="shared" si="40"/>
        <v>1413.728893761361</v>
      </c>
      <c r="AC83">
        <f t="shared" si="41"/>
        <v>45.289547430555551</v>
      </c>
      <c r="AE83">
        <f t="shared" si="42"/>
        <v>73.983797430555555</v>
      </c>
      <c r="AF83">
        <f t="shared" si="43"/>
        <v>807.65645528356481</v>
      </c>
      <c r="AG83">
        <f>SUM($AA$5:AA83)</f>
        <v>49188.31056096682</v>
      </c>
    </row>
    <row r="84" spans="2:33" x14ac:dyDescent="0.3">
      <c r="B84" s="6" t="s">
        <v>9</v>
      </c>
      <c r="C84" s="6">
        <v>79</v>
      </c>
      <c r="D84" s="6">
        <v>79</v>
      </c>
      <c r="E84" s="7">
        <v>39.5</v>
      </c>
      <c r="F84" s="5">
        <f t="shared" si="44"/>
        <v>-4.1666666666666269E-2</v>
      </c>
      <c r="G84" s="5">
        <f t="shared" si="45"/>
        <v>-0.14999999999999858</v>
      </c>
      <c r="I84">
        <f t="shared" si="27"/>
        <v>1.0924864969135802E-2</v>
      </c>
      <c r="J84">
        <f t="shared" si="28"/>
        <v>-8.1249999999999218</v>
      </c>
      <c r="K84">
        <f t="shared" si="29"/>
        <v>2</v>
      </c>
      <c r="L84">
        <f t="shared" si="30"/>
        <v>11737.99189814815</v>
      </c>
      <c r="M84">
        <f t="shared" si="23"/>
        <v>564.7389833841404</v>
      </c>
      <c r="N84">
        <f t="shared" si="31"/>
        <v>-89.149305555554704</v>
      </c>
      <c r="O84">
        <f t="shared" si="32"/>
        <v>2.4763695987654082E-5</v>
      </c>
      <c r="P84">
        <f t="shared" si="33"/>
        <v>0</v>
      </c>
      <c r="Q84">
        <f>SUM($O$5:O84)</f>
        <v>3.8527922453703697E-3</v>
      </c>
      <c r="R84">
        <f>SUM($P$5:P84)</f>
        <v>7.0720727237654317E-3</v>
      </c>
      <c r="S84">
        <f t="shared" si="34"/>
        <v>10.972222222222223</v>
      </c>
      <c r="T84">
        <f t="shared" si="24"/>
        <v>35.624098124098126</v>
      </c>
      <c r="U84">
        <f t="shared" si="25"/>
        <v>31.705447330447331</v>
      </c>
      <c r="V84">
        <f t="shared" si="26"/>
        <v>12302.73088153229</v>
      </c>
      <c r="W84">
        <f t="shared" si="35"/>
        <v>1129.4779667682808</v>
      </c>
      <c r="X84">
        <f t="shared" si="36"/>
        <v>3.219280478395062E-3</v>
      </c>
      <c r="Y84">
        <f t="shared" si="37"/>
        <v>45.751682677469148</v>
      </c>
      <c r="Z84">
        <f t="shared" si="38"/>
        <v>2.4763695987654082E-5</v>
      </c>
      <c r="AA84">
        <f t="shared" si="39"/>
        <v>1040.328661212726</v>
      </c>
      <c r="AB84">
        <f t="shared" si="40"/>
        <v>1040.328661212726</v>
      </c>
      <c r="AC84">
        <f t="shared" si="41"/>
        <v>45.751682677469141</v>
      </c>
      <c r="AE84">
        <f t="shared" si="42"/>
        <v>74.445932677469145</v>
      </c>
      <c r="AF84">
        <f t="shared" si="43"/>
        <v>816.83731687778652</v>
      </c>
      <c r="AG84">
        <f>SUM($AA$5:AA84)</f>
        <v>50228.639222179547</v>
      </c>
    </row>
    <row r="85" spans="2:33" x14ac:dyDescent="0.3">
      <c r="B85" s="6" t="s">
        <v>9</v>
      </c>
      <c r="C85" s="6">
        <v>80</v>
      </c>
      <c r="D85" s="6">
        <v>80</v>
      </c>
      <c r="E85" s="7">
        <v>39</v>
      </c>
      <c r="F85" s="5">
        <f t="shared" si="44"/>
        <v>-0.1388888888888889</v>
      </c>
      <c r="G85" s="5">
        <f t="shared" si="45"/>
        <v>-0.5</v>
      </c>
      <c r="I85">
        <f t="shared" si="27"/>
        <v>1.100636574074074E-2</v>
      </c>
      <c r="J85">
        <f t="shared" si="28"/>
        <v>-27.083333333333336</v>
      </c>
      <c r="K85">
        <f t="shared" si="29"/>
        <v>2</v>
      </c>
      <c r="L85">
        <f t="shared" si="30"/>
        <v>11442.708333333336</v>
      </c>
      <c r="M85">
        <f t="shared" si="23"/>
        <v>550.53228247221762</v>
      </c>
      <c r="N85">
        <f t="shared" si="31"/>
        <v>-293.40277777777783</v>
      </c>
      <c r="O85">
        <f t="shared" si="32"/>
        <v>8.1500771604938284E-5</v>
      </c>
      <c r="P85">
        <f t="shared" si="33"/>
        <v>0</v>
      </c>
      <c r="Q85">
        <f>SUM($O$5:O85)</f>
        <v>3.9342930169753076E-3</v>
      </c>
      <c r="R85">
        <f>SUM($P$5:P85)</f>
        <v>7.0720727237654317E-3</v>
      </c>
      <c r="S85">
        <f t="shared" si="34"/>
        <v>10.833333333333334</v>
      </c>
      <c r="T85">
        <f t="shared" si="24"/>
        <v>35.173160173160177</v>
      </c>
      <c r="U85">
        <f t="shared" si="25"/>
        <v>31.304112554112557</v>
      </c>
      <c r="V85">
        <f t="shared" si="26"/>
        <v>11993.240615805553</v>
      </c>
      <c r="W85">
        <f t="shared" si="35"/>
        <v>1101.0645649444352</v>
      </c>
      <c r="X85">
        <f t="shared" si="36"/>
        <v>3.1377797067901241E-3</v>
      </c>
      <c r="Y85">
        <f t="shared" si="37"/>
        <v>44.600743055555562</v>
      </c>
      <c r="Z85">
        <f t="shared" si="38"/>
        <v>8.1500771604938284E-5</v>
      </c>
      <c r="AA85">
        <f t="shared" si="39"/>
        <v>807.6617871666574</v>
      </c>
      <c r="AB85">
        <f t="shared" si="40"/>
        <v>807.6617871666574</v>
      </c>
      <c r="AC85">
        <f t="shared" si="41"/>
        <v>44.600743055555562</v>
      </c>
      <c r="AE85">
        <f t="shared" si="42"/>
        <v>73.294993055555565</v>
      </c>
      <c r="AF85">
        <f t="shared" si="43"/>
        <v>794.02909143518536</v>
      </c>
      <c r="AG85">
        <f>SUM($AA$5:AA85)</f>
        <v>51036.301009346207</v>
      </c>
    </row>
    <row r="86" spans="2:33" x14ac:dyDescent="0.3">
      <c r="B86" s="6" t="s">
        <v>9</v>
      </c>
      <c r="C86" s="6">
        <v>81</v>
      </c>
      <c r="D86" s="6">
        <v>81</v>
      </c>
      <c r="E86" s="7">
        <v>38.5</v>
      </c>
      <c r="F86" s="5">
        <f t="shared" si="44"/>
        <v>-0.23611111111111149</v>
      </c>
      <c r="G86" s="5">
        <f t="shared" si="45"/>
        <v>-0.85000000000000142</v>
      </c>
      <c r="I86">
        <f t="shared" si="27"/>
        <v>1.1143140753600822E-2</v>
      </c>
      <c r="J86">
        <f t="shared" si="28"/>
        <v>-46.041666666666742</v>
      </c>
      <c r="K86">
        <f t="shared" si="29"/>
        <v>2</v>
      </c>
      <c r="L86">
        <f t="shared" si="30"/>
        <v>11151.186342592593</v>
      </c>
      <c r="M86">
        <f t="shared" si="23"/>
        <v>536.50655864197529</v>
      </c>
      <c r="N86">
        <f t="shared" si="31"/>
        <v>-492.3900462962971</v>
      </c>
      <c r="O86">
        <f t="shared" si="32"/>
        <v>1.3677501286008252E-4</v>
      </c>
      <c r="P86">
        <f t="shared" si="33"/>
        <v>0</v>
      </c>
      <c r="Q86">
        <f>SUM($O$5:O86)</f>
        <v>4.07106802983539E-3</v>
      </c>
      <c r="R86">
        <f>SUM($P$5:P86)</f>
        <v>7.0720727237654317E-3</v>
      </c>
      <c r="S86">
        <f t="shared" si="34"/>
        <v>10.694444444444445</v>
      </c>
      <c r="T86">
        <f t="shared" si="24"/>
        <v>34.722222222222221</v>
      </c>
      <c r="U86">
        <f t="shared" si="25"/>
        <v>30.902777777777779</v>
      </c>
      <c r="V86">
        <f t="shared" si="26"/>
        <v>11687.692901234568</v>
      </c>
      <c r="W86">
        <f t="shared" si="35"/>
        <v>1073.0131172839506</v>
      </c>
      <c r="X86">
        <f t="shared" si="36"/>
        <v>3.0010046939300417E-3</v>
      </c>
      <c r="Y86">
        <f t="shared" si="37"/>
        <v>43.464465084876551</v>
      </c>
      <c r="Z86">
        <f t="shared" si="38"/>
        <v>1.3677501286008252E-4</v>
      </c>
      <c r="AA86">
        <f t="shared" si="39"/>
        <v>580.62307098765348</v>
      </c>
      <c r="AB86">
        <f t="shared" si="40"/>
        <v>580.62307098765348</v>
      </c>
      <c r="AC86">
        <f t="shared" si="41"/>
        <v>43.464465084876544</v>
      </c>
      <c r="AE86">
        <f t="shared" si="42"/>
        <v>72.158715084876548</v>
      </c>
      <c r="AF86">
        <f t="shared" si="43"/>
        <v>771.69736965770755</v>
      </c>
      <c r="AG86">
        <f>SUM($AA$5:AA86)</f>
        <v>51616.924080333862</v>
      </c>
    </row>
    <row r="87" spans="2:33" x14ac:dyDescent="0.3">
      <c r="B87" s="6" t="s">
        <v>9</v>
      </c>
      <c r="C87" s="6">
        <v>82</v>
      </c>
      <c r="D87" s="6">
        <v>82</v>
      </c>
      <c r="E87" s="7">
        <v>37.299999999999997</v>
      </c>
      <c r="F87" s="5">
        <f t="shared" si="44"/>
        <v>-0.20833333333333331</v>
      </c>
      <c r="G87" s="5">
        <f t="shared" si="45"/>
        <v>-0.75</v>
      </c>
      <c r="I87">
        <f t="shared" si="27"/>
        <v>1.1260063014403292E-2</v>
      </c>
      <c r="J87">
        <f t="shared" si="28"/>
        <v>-40.624999999999993</v>
      </c>
      <c r="K87">
        <f t="shared" si="29"/>
        <v>2</v>
      </c>
      <c r="L87">
        <f t="shared" si="30"/>
        <v>10466.880787037036</v>
      </c>
      <c r="M87">
        <f t="shared" si="23"/>
        <v>503.58320794265052</v>
      </c>
      <c r="N87">
        <f t="shared" si="31"/>
        <v>-420.9201388888888</v>
      </c>
      <c r="O87">
        <f t="shared" si="32"/>
        <v>1.1692226080246912E-4</v>
      </c>
      <c r="P87">
        <f t="shared" si="33"/>
        <v>0</v>
      </c>
      <c r="Q87">
        <f>SUM($O$5:O87)</f>
        <v>4.1879902906378592E-3</v>
      </c>
      <c r="R87">
        <f>SUM($P$5:P87)</f>
        <v>7.0720727237654317E-3</v>
      </c>
      <c r="S87">
        <f t="shared" si="34"/>
        <v>10.361111111111111</v>
      </c>
      <c r="T87">
        <f t="shared" si="24"/>
        <v>33.639971139971138</v>
      </c>
      <c r="U87">
        <f t="shared" si="25"/>
        <v>29.939574314574312</v>
      </c>
      <c r="V87">
        <f t="shared" si="26"/>
        <v>10970.463994979687</v>
      </c>
      <c r="W87">
        <f t="shared" si="35"/>
        <v>1007.166415885301</v>
      </c>
      <c r="X87">
        <f t="shared" si="36"/>
        <v>2.8840824331275725E-3</v>
      </c>
      <c r="Y87">
        <f t="shared" si="37"/>
        <v>40.797217492283941</v>
      </c>
      <c r="Z87">
        <f t="shared" si="38"/>
        <v>1.1692226080246912E-4</v>
      </c>
      <c r="AA87">
        <f t="shared" si="39"/>
        <v>586.24627699641223</v>
      </c>
      <c r="AB87">
        <f t="shared" si="40"/>
        <v>586.24627699641223</v>
      </c>
      <c r="AC87">
        <f t="shared" si="41"/>
        <v>40.797217492283941</v>
      </c>
      <c r="AE87">
        <f t="shared" si="42"/>
        <v>69.491467492283945</v>
      </c>
      <c r="AF87">
        <f t="shared" si="43"/>
        <v>720.00881596171973</v>
      </c>
      <c r="AG87">
        <f>SUM($AA$5:AA87)</f>
        <v>52203.170357330273</v>
      </c>
    </row>
    <row r="88" spans="2:33" x14ac:dyDescent="0.3">
      <c r="B88" s="6" t="s">
        <v>9</v>
      </c>
      <c r="C88" s="6">
        <v>83</v>
      </c>
      <c r="D88" s="6">
        <v>83</v>
      </c>
      <c r="E88" s="7">
        <v>37</v>
      </c>
      <c r="F88" s="5">
        <f t="shared" si="44"/>
        <v>-8.3333333333332538E-2</v>
      </c>
      <c r="G88" s="5">
        <f t="shared" si="45"/>
        <v>-0.29999999999999716</v>
      </c>
      <c r="I88">
        <f t="shared" si="27"/>
        <v>1.1306455761316871E-2</v>
      </c>
      <c r="J88">
        <f t="shared" si="28"/>
        <v>-16.249999999999844</v>
      </c>
      <c r="K88">
        <f t="shared" si="29"/>
        <v>2</v>
      </c>
      <c r="L88">
        <f t="shared" si="30"/>
        <v>10299.189814814818</v>
      </c>
      <c r="M88">
        <f t="shared" si="23"/>
        <v>495.51524964133182</v>
      </c>
      <c r="N88">
        <f t="shared" si="31"/>
        <v>-167.01388888888729</v>
      </c>
      <c r="O88">
        <f t="shared" si="32"/>
        <v>4.6392746913579806E-5</v>
      </c>
      <c r="P88">
        <f t="shared" si="33"/>
        <v>0</v>
      </c>
      <c r="Q88">
        <f>SUM($O$5:O88)</f>
        <v>4.2343830375514389E-3</v>
      </c>
      <c r="R88">
        <f>SUM($P$5:P88)</f>
        <v>7.0720727237654317E-3</v>
      </c>
      <c r="S88">
        <f t="shared" si="34"/>
        <v>10.277777777777779</v>
      </c>
      <c r="T88">
        <f t="shared" si="24"/>
        <v>33.369408369408369</v>
      </c>
      <c r="U88">
        <f t="shared" si="25"/>
        <v>29.698773448773448</v>
      </c>
      <c r="V88">
        <f t="shared" si="26"/>
        <v>10794.70506445615</v>
      </c>
      <c r="W88">
        <f t="shared" si="35"/>
        <v>991.03049928266375</v>
      </c>
      <c r="X88">
        <f t="shared" si="36"/>
        <v>2.8376896862139928E-3</v>
      </c>
      <c r="Y88">
        <f t="shared" si="37"/>
        <v>40.143601080246924</v>
      </c>
      <c r="Z88">
        <f t="shared" si="38"/>
        <v>4.6392746913579806E-5</v>
      </c>
      <c r="AA88">
        <f t="shared" si="39"/>
        <v>824.01661039377643</v>
      </c>
      <c r="AB88">
        <f t="shared" si="40"/>
        <v>824.01661039377643</v>
      </c>
      <c r="AC88">
        <f t="shared" si="41"/>
        <v>40.143601080246917</v>
      </c>
      <c r="AE88">
        <f t="shared" si="42"/>
        <v>68.837851080246921</v>
      </c>
      <c r="AF88">
        <f t="shared" si="43"/>
        <v>707.50013610253779</v>
      </c>
      <c r="AG88">
        <f>SUM($AA$5:AA88)</f>
        <v>53027.186967724047</v>
      </c>
    </row>
    <row r="89" spans="2:33" x14ac:dyDescent="0.3">
      <c r="B89" s="6" t="s">
        <v>9</v>
      </c>
      <c r="C89" s="6">
        <v>84</v>
      </c>
      <c r="D89" s="6">
        <v>84</v>
      </c>
      <c r="E89" s="7">
        <v>36.700000000000003</v>
      </c>
      <c r="F89" s="5">
        <f t="shared" si="44"/>
        <v>-0.15277777777777798</v>
      </c>
      <c r="G89" s="5">
        <f t="shared" si="45"/>
        <v>-0.55000000000000071</v>
      </c>
      <c r="I89">
        <f t="shared" si="27"/>
        <v>1.1390819508744855E-2</v>
      </c>
      <c r="J89">
        <f t="shared" si="28"/>
        <v>-29.791666666666707</v>
      </c>
      <c r="K89">
        <f t="shared" si="29"/>
        <v>2</v>
      </c>
      <c r="L89">
        <f t="shared" si="30"/>
        <v>10132.853009259263</v>
      </c>
      <c r="M89">
        <f t="shared" si="23"/>
        <v>487.51244308941847</v>
      </c>
      <c r="N89">
        <f t="shared" si="31"/>
        <v>-303.70949074074122</v>
      </c>
      <c r="O89">
        <f t="shared" si="32"/>
        <v>8.4363747427983673E-5</v>
      </c>
      <c r="P89">
        <f t="shared" si="33"/>
        <v>0</v>
      </c>
      <c r="Q89">
        <f>SUM($O$5:O89)</f>
        <v>4.3187467849794227E-3</v>
      </c>
      <c r="R89">
        <f>SUM($P$5:P89)</f>
        <v>7.0720727237654317E-3</v>
      </c>
      <c r="S89">
        <f t="shared" si="34"/>
        <v>10.194444444444446</v>
      </c>
      <c r="T89">
        <f t="shared" si="24"/>
        <v>33.098845598845607</v>
      </c>
      <c r="U89">
        <f t="shared" si="25"/>
        <v>29.457972582972591</v>
      </c>
      <c r="V89">
        <f t="shared" si="26"/>
        <v>10620.365452348682</v>
      </c>
      <c r="W89">
        <f t="shared" si="35"/>
        <v>975.02488617883694</v>
      </c>
      <c r="X89">
        <f t="shared" si="36"/>
        <v>2.753325938786009E-3</v>
      </c>
      <c r="Y89">
        <f t="shared" si="37"/>
        <v>39.495262862654336</v>
      </c>
      <c r="Z89">
        <f t="shared" si="38"/>
        <v>8.4363747427983673E-5</v>
      </c>
      <c r="AA89">
        <f t="shared" si="39"/>
        <v>671.31539543809572</v>
      </c>
      <c r="AB89">
        <f t="shared" si="40"/>
        <v>671.31539543809572</v>
      </c>
      <c r="AC89">
        <f t="shared" si="41"/>
        <v>39.495262862654329</v>
      </c>
      <c r="AE89">
        <f t="shared" si="42"/>
        <v>68.189512862654325</v>
      </c>
      <c r="AF89">
        <f t="shared" si="43"/>
        <v>695.15420057205949</v>
      </c>
      <c r="AG89">
        <f>SUM($AA$5:AA89)</f>
        <v>53698.502363162144</v>
      </c>
    </row>
    <row r="90" spans="2:33" x14ac:dyDescent="0.3">
      <c r="B90" s="6" t="s">
        <v>9</v>
      </c>
      <c r="C90" s="6">
        <v>85</v>
      </c>
      <c r="D90" s="6">
        <v>85</v>
      </c>
      <c r="E90" s="7">
        <v>35.9</v>
      </c>
      <c r="F90" s="5">
        <f t="shared" si="44"/>
        <v>-0.19444444444444522</v>
      </c>
      <c r="G90" s="5">
        <f t="shared" si="45"/>
        <v>-0.70000000000000284</v>
      </c>
      <c r="I90">
        <f t="shared" si="27"/>
        <v>1.1495851015946501E-2</v>
      </c>
      <c r="J90">
        <f t="shared" si="28"/>
        <v>-37.916666666666821</v>
      </c>
      <c r="K90">
        <f t="shared" si="29"/>
        <v>2</v>
      </c>
      <c r="L90">
        <f t="shared" si="30"/>
        <v>9695.9085648148121</v>
      </c>
      <c r="M90">
        <f t="shared" si="23"/>
        <v>466.49014528140606</v>
      </c>
      <c r="N90">
        <f t="shared" si="31"/>
        <v>-378.11342592592746</v>
      </c>
      <c r="O90">
        <f t="shared" si="32"/>
        <v>1.0503150720164652E-4</v>
      </c>
      <c r="P90">
        <f t="shared" si="33"/>
        <v>0</v>
      </c>
      <c r="Q90">
        <f>SUM($O$5:O90)</f>
        <v>4.423778292181069E-3</v>
      </c>
      <c r="R90">
        <f>SUM($P$5:P90)</f>
        <v>7.0720727237654317E-3</v>
      </c>
      <c r="S90">
        <f t="shared" si="34"/>
        <v>9.9722222222222214</v>
      </c>
      <c r="T90">
        <f t="shared" si="24"/>
        <v>32.377344877344875</v>
      </c>
      <c r="U90">
        <f t="shared" si="25"/>
        <v>28.815836940836938</v>
      </c>
      <c r="V90">
        <f t="shared" si="26"/>
        <v>10162.398710096219</v>
      </c>
      <c r="W90">
        <f t="shared" si="35"/>
        <v>932.980290562812</v>
      </c>
      <c r="X90">
        <f t="shared" si="36"/>
        <v>2.6482944315843627E-3</v>
      </c>
      <c r="Y90">
        <f t="shared" si="37"/>
        <v>37.792165455246902</v>
      </c>
      <c r="Z90">
        <f t="shared" si="38"/>
        <v>1.0503150720164652E-4</v>
      </c>
      <c r="AA90">
        <f t="shared" si="39"/>
        <v>554.86686463688454</v>
      </c>
      <c r="AB90">
        <f t="shared" si="40"/>
        <v>554.86686463688454</v>
      </c>
      <c r="AC90">
        <f t="shared" si="41"/>
        <v>37.792165455246902</v>
      </c>
      <c r="AE90">
        <f t="shared" si="42"/>
        <v>66.486415455246899</v>
      </c>
      <c r="AF90">
        <f t="shared" si="43"/>
        <v>663.01730967871208</v>
      </c>
      <c r="AG90">
        <f>SUM($AA$5:AA90)</f>
        <v>54253.369227799027</v>
      </c>
    </row>
    <row r="91" spans="2:33" x14ac:dyDescent="0.3">
      <c r="B91" s="6" t="s">
        <v>9</v>
      </c>
      <c r="C91" s="6">
        <v>86</v>
      </c>
      <c r="D91" s="6">
        <v>86</v>
      </c>
      <c r="E91" s="7">
        <v>35.299999999999997</v>
      </c>
      <c r="F91" s="5">
        <f t="shared" si="44"/>
        <v>-0.18055555555555516</v>
      </c>
      <c r="G91" s="5">
        <f t="shared" si="45"/>
        <v>-0.64999999999999858</v>
      </c>
      <c r="I91">
        <f t="shared" si="27"/>
        <v>1.1591750257201643E-2</v>
      </c>
      <c r="J91">
        <f t="shared" si="28"/>
        <v>-35.208333333333258</v>
      </c>
      <c r="K91">
        <f t="shared" si="29"/>
        <v>2</v>
      </c>
      <c r="L91">
        <f t="shared" si="30"/>
        <v>9374.5196759259252</v>
      </c>
      <c r="M91">
        <f t="shared" si="23"/>
        <v>451.02746342262026</v>
      </c>
      <c r="N91">
        <f t="shared" si="31"/>
        <v>-345.23726851851779</v>
      </c>
      <c r="O91">
        <f t="shared" si="32"/>
        <v>9.5899241255143831E-5</v>
      </c>
      <c r="P91">
        <f t="shared" si="33"/>
        <v>0</v>
      </c>
      <c r="Q91">
        <f>SUM($O$5:O91)</f>
        <v>4.5196775334362125E-3</v>
      </c>
      <c r="R91">
        <f>SUM($P$5:P91)</f>
        <v>7.0720727237654317E-3</v>
      </c>
      <c r="S91">
        <f t="shared" si="34"/>
        <v>9.8055555555555554</v>
      </c>
      <c r="T91">
        <f t="shared" si="24"/>
        <v>31.836219336219333</v>
      </c>
      <c r="U91">
        <f t="shared" si="25"/>
        <v>28.334235209235207</v>
      </c>
      <c r="V91">
        <f t="shared" si="26"/>
        <v>9825.5471393485459</v>
      </c>
      <c r="W91">
        <f t="shared" si="35"/>
        <v>902.05492684524052</v>
      </c>
      <c r="X91">
        <f t="shared" si="36"/>
        <v>2.5523951903292192E-3</v>
      </c>
      <c r="Y91">
        <f t="shared" si="37"/>
        <v>36.539473973765432</v>
      </c>
      <c r="Z91">
        <f t="shared" si="38"/>
        <v>9.5899241255143831E-5</v>
      </c>
      <c r="AA91">
        <f t="shared" si="39"/>
        <v>556.81765832672272</v>
      </c>
      <c r="AB91">
        <f t="shared" si="40"/>
        <v>556.81765832672272</v>
      </c>
      <c r="AC91">
        <f t="shared" si="41"/>
        <v>36.539473973765432</v>
      </c>
      <c r="AE91">
        <f t="shared" si="42"/>
        <v>65.233723973765436</v>
      </c>
      <c r="AF91">
        <f t="shared" si="43"/>
        <v>639.6529045205333</v>
      </c>
      <c r="AG91">
        <f>SUM($AA$5:AA91)</f>
        <v>54810.186886125746</v>
      </c>
    </row>
    <row r="92" spans="2:33" x14ac:dyDescent="0.3">
      <c r="B92" s="6" t="s">
        <v>9</v>
      </c>
      <c r="C92" s="6">
        <v>87</v>
      </c>
      <c r="D92" s="6">
        <v>87</v>
      </c>
      <c r="E92" s="7">
        <v>34.6</v>
      </c>
      <c r="F92" s="5">
        <f t="shared" si="44"/>
        <v>-0.15277777777777699</v>
      </c>
      <c r="G92" s="5">
        <f t="shared" si="45"/>
        <v>-0.54999999999999716</v>
      </c>
      <c r="I92">
        <f t="shared" si="27"/>
        <v>1.1671286651234566E-2</v>
      </c>
      <c r="J92">
        <f t="shared" si="28"/>
        <v>-29.791666666666512</v>
      </c>
      <c r="K92">
        <f t="shared" si="29"/>
        <v>2</v>
      </c>
      <c r="L92">
        <f t="shared" si="30"/>
        <v>9006.4120370370401</v>
      </c>
      <c r="M92">
        <f t="shared" si="23"/>
        <v>433.31704620936233</v>
      </c>
      <c r="N92">
        <f t="shared" si="31"/>
        <v>-286.33101851851706</v>
      </c>
      <c r="O92">
        <f t="shared" si="32"/>
        <v>7.9536394032921409E-5</v>
      </c>
      <c r="P92">
        <f t="shared" si="33"/>
        <v>0</v>
      </c>
      <c r="Q92">
        <f>SUM($O$5:O92)</f>
        <v>4.599213927469134E-3</v>
      </c>
      <c r="R92">
        <f>SUM($P$5:P92)</f>
        <v>7.0720727237654317E-3</v>
      </c>
      <c r="S92">
        <f t="shared" si="34"/>
        <v>9.6111111111111125</v>
      </c>
      <c r="T92">
        <f t="shared" si="24"/>
        <v>31.204906204906209</v>
      </c>
      <c r="U92">
        <f t="shared" si="25"/>
        <v>27.772366522366525</v>
      </c>
      <c r="V92">
        <f t="shared" si="26"/>
        <v>9439.7290832464023</v>
      </c>
      <c r="W92">
        <f t="shared" si="35"/>
        <v>866.63409241872466</v>
      </c>
      <c r="X92">
        <f t="shared" si="36"/>
        <v>2.4728587962962977E-3</v>
      </c>
      <c r="Y92">
        <f t="shared" si="37"/>
        <v>35.104684783950631</v>
      </c>
      <c r="Z92">
        <f t="shared" si="38"/>
        <v>7.9536394032921409E-5</v>
      </c>
      <c r="AA92">
        <f t="shared" si="39"/>
        <v>580.30307390020766</v>
      </c>
      <c r="AB92">
        <f t="shared" si="40"/>
        <v>580.30307390020766</v>
      </c>
      <c r="AC92">
        <f t="shared" si="41"/>
        <v>35.104684783950624</v>
      </c>
      <c r="AE92">
        <f t="shared" si="42"/>
        <v>63.798934783950628</v>
      </c>
      <c r="AF92">
        <f t="shared" si="43"/>
        <v>613.17865097908111</v>
      </c>
      <c r="AG92">
        <f>SUM($AA$5:AA92)</f>
        <v>55390.489960025952</v>
      </c>
    </row>
    <row r="93" spans="2:33" x14ac:dyDescent="0.3">
      <c r="B93" s="6" t="s">
        <v>9</v>
      </c>
      <c r="C93" s="6">
        <v>88</v>
      </c>
      <c r="D93" s="6">
        <v>88</v>
      </c>
      <c r="E93" s="7">
        <v>34.200000000000003</v>
      </c>
      <c r="F93" s="5">
        <f t="shared" si="44"/>
        <v>-0.37500000000000039</v>
      </c>
      <c r="G93" s="5">
        <f t="shared" si="45"/>
        <v>-1.3500000000000014</v>
      </c>
      <c r="I93">
        <f t="shared" si="27"/>
        <v>1.1864255401234567E-2</v>
      </c>
      <c r="J93">
        <f t="shared" si="28"/>
        <v>-73.125000000000071</v>
      </c>
      <c r="K93">
        <f t="shared" si="29"/>
        <v>2</v>
      </c>
      <c r="L93">
        <f t="shared" si="30"/>
        <v>8799.3750000000036</v>
      </c>
      <c r="M93">
        <f t="shared" si="23"/>
        <v>423.35606763366508</v>
      </c>
      <c r="N93">
        <f t="shared" si="31"/>
        <v>-694.6875000000008</v>
      </c>
      <c r="O93">
        <f t="shared" si="32"/>
        <v>1.9296875000000021E-4</v>
      </c>
      <c r="P93">
        <f t="shared" si="33"/>
        <v>0</v>
      </c>
      <c r="Q93">
        <f>SUM($O$5:O93)</f>
        <v>4.7921826774691345E-3</v>
      </c>
      <c r="R93">
        <f>SUM($P$5:P93)</f>
        <v>7.0720727237654317E-3</v>
      </c>
      <c r="S93">
        <f t="shared" si="34"/>
        <v>9.5000000000000018</v>
      </c>
      <c r="T93">
        <f t="shared" si="24"/>
        <v>30.844155844155846</v>
      </c>
      <c r="U93">
        <f t="shared" si="25"/>
        <v>27.451298701298704</v>
      </c>
      <c r="V93">
        <f t="shared" si="26"/>
        <v>9222.7310676336692</v>
      </c>
      <c r="W93">
        <f t="shared" si="35"/>
        <v>846.71213526733027</v>
      </c>
      <c r="X93">
        <f t="shared" si="36"/>
        <v>2.2798900462962972E-3</v>
      </c>
      <c r="Y93">
        <f t="shared" si="37"/>
        <v>34.297707500000008</v>
      </c>
      <c r="Z93">
        <f t="shared" si="38"/>
        <v>1.9296875000000021E-4</v>
      </c>
      <c r="AA93">
        <f t="shared" si="39"/>
        <v>152.02463526732947</v>
      </c>
      <c r="AB93">
        <f t="shared" si="40"/>
        <v>152.02463526732947</v>
      </c>
      <c r="AC93">
        <f t="shared" si="41"/>
        <v>34.297707500000008</v>
      </c>
      <c r="AE93">
        <f t="shared" si="42"/>
        <v>62.991957500000012</v>
      </c>
      <c r="AF93">
        <f t="shared" si="43"/>
        <v>598.42359625000017</v>
      </c>
      <c r="AG93">
        <f>SUM($AA$5:AA93)</f>
        <v>55542.51459529328</v>
      </c>
    </row>
    <row r="94" spans="2:33" x14ac:dyDescent="0.3">
      <c r="B94" s="6" t="s">
        <v>9</v>
      </c>
      <c r="C94" s="6">
        <v>89</v>
      </c>
      <c r="D94" s="6">
        <v>89</v>
      </c>
      <c r="E94" s="7">
        <v>31.9</v>
      </c>
      <c r="F94" s="5">
        <f t="shared" si="44"/>
        <v>-0.95833333333333359</v>
      </c>
      <c r="G94" s="5">
        <f t="shared" si="45"/>
        <v>-3.4500000000000011</v>
      </c>
      <c r="I94">
        <f t="shared" si="27"/>
        <v>1.232423321759259E-2</v>
      </c>
      <c r="J94">
        <f t="shared" si="28"/>
        <v>-186.87500000000006</v>
      </c>
      <c r="K94">
        <f t="shared" si="29"/>
        <v>2</v>
      </c>
      <c r="L94">
        <f t="shared" si="30"/>
        <v>7655.6307870370365</v>
      </c>
      <c r="M94">
        <f t="shared" si="23"/>
        <v>368.32817617787845</v>
      </c>
      <c r="N94">
        <f t="shared" si="31"/>
        <v>-1655.9201388888894</v>
      </c>
      <c r="O94">
        <f t="shared" si="32"/>
        <v>4.5997781635802483E-4</v>
      </c>
      <c r="P94">
        <f t="shared" si="33"/>
        <v>0</v>
      </c>
      <c r="Q94">
        <f>SUM($O$5:O94)</f>
        <v>5.2521604938271594E-3</v>
      </c>
      <c r="R94">
        <f>SUM($P$5:P94)</f>
        <v>7.0720727237654317E-3</v>
      </c>
      <c r="S94">
        <f t="shared" si="34"/>
        <v>8.8611111111111107</v>
      </c>
      <c r="T94">
        <f t="shared" si="24"/>
        <v>28.769841269841265</v>
      </c>
      <c r="U94">
        <f t="shared" si="25"/>
        <v>25.605158730158728</v>
      </c>
      <c r="V94">
        <f t="shared" si="26"/>
        <v>8023.9589632149145</v>
      </c>
      <c r="W94">
        <f t="shared" si="35"/>
        <v>736.65635235575689</v>
      </c>
      <c r="X94">
        <f t="shared" si="36"/>
        <v>1.8199122299382723E-3</v>
      </c>
      <c r="Y94">
        <f t="shared" si="37"/>
        <v>29.839685825617284</v>
      </c>
      <c r="Z94">
        <f t="shared" si="38"/>
        <v>4.5997781635802483E-4</v>
      </c>
      <c r="AA94">
        <f t="shared" si="39"/>
        <v>-919.26378653313247</v>
      </c>
      <c r="AB94">
        <f t="shared" si="40"/>
        <v>919.26378653313247</v>
      </c>
      <c r="AC94">
        <f t="shared" si="41"/>
        <v>29.839685825617281</v>
      </c>
      <c r="AE94">
        <f t="shared" si="42"/>
        <v>58.533935825617277</v>
      </c>
      <c r="AF94">
        <f t="shared" si="43"/>
        <v>518.67570912144197</v>
      </c>
      <c r="AG94">
        <f>SUM($AA$5:AA94)</f>
        <v>54623.250808760145</v>
      </c>
    </row>
    <row r="95" spans="2:33" x14ac:dyDescent="0.3">
      <c r="B95" s="6" t="s">
        <v>9</v>
      </c>
      <c r="C95" s="6">
        <v>90</v>
      </c>
      <c r="D95" s="6">
        <v>90</v>
      </c>
      <c r="E95" s="7">
        <v>27.3</v>
      </c>
      <c r="F95" s="5">
        <f t="shared" si="44"/>
        <v>-1.3749999999999998</v>
      </c>
      <c r="G95" s="5">
        <f t="shared" si="45"/>
        <v>-4.9499999999999993</v>
      </c>
      <c r="I95">
        <f t="shared" si="27"/>
        <v>1.2889033564814814E-2</v>
      </c>
      <c r="J95">
        <f t="shared" si="28"/>
        <v>-268.12499999999994</v>
      </c>
      <c r="K95">
        <f t="shared" si="29"/>
        <v>2</v>
      </c>
      <c r="L95">
        <f t="shared" si="30"/>
        <v>5606.9270833333339</v>
      </c>
      <c r="M95">
        <f t="shared" si="23"/>
        <v>269.76081841138659</v>
      </c>
      <c r="N95">
        <f t="shared" si="31"/>
        <v>-2033.2812499999998</v>
      </c>
      <c r="O95">
        <f t="shared" si="32"/>
        <v>5.6480034722222218E-4</v>
      </c>
      <c r="P95">
        <f t="shared" si="33"/>
        <v>0</v>
      </c>
      <c r="Q95">
        <f>SUM($O$5:O95)</f>
        <v>5.8169608410493815E-3</v>
      </c>
      <c r="R95">
        <f>SUM($P$5:P95)</f>
        <v>7.0720727237654317E-3</v>
      </c>
      <c r="S95">
        <f t="shared" si="34"/>
        <v>7.5833333333333339</v>
      </c>
      <c r="T95">
        <f t="shared" si="24"/>
        <v>24.621212121212121</v>
      </c>
      <c r="U95">
        <f t="shared" si="25"/>
        <v>21.912878787878789</v>
      </c>
      <c r="V95">
        <f t="shared" si="26"/>
        <v>5876.6879017447209</v>
      </c>
      <c r="W95">
        <f t="shared" si="35"/>
        <v>539.52163682277319</v>
      </c>
      <c r="X95">
        <f t="shared" si="36"/>
        <v>1.2551118827160502E-3</v>
      </c>
      <c r="Y95">
        <f t="shared" si="37"/>
        <v>21.854364097222227</v>
      </c>
      <c r="Z95">
        <f t="shared" si="38"/>
        <v>5.6480034722222218E-4</v>
      </c>
      <c r="AA95">
        <f t="shared" si="39"/>
        <v>-1493.7596131772266</v>
      </c>
      <c r="AB95">
        <f t="shared" si="40"/>
        <v>1493.7596131772266</v>
      </c>
      <c r="AC95">
        <f t="shared" si="41"/>
        <v>21.854364097222224</v>
      </c>
      <c r="AE95">
        <f t="shared" si="42"/>
        <v>50.548614097222227</v>
      </c>
      <c r="AF95">
        <f t="shared" si="43"/>
        <v>383.3269902372686</v>
      </c>
      <c r="AG95">
        <f>SUM($AA$5:AA95)</f>
        <v>53129.491195582916</v>
      </c>
    </row>
    <row r="96" spans="2:33" x14ac:dyDescent="0.3">
      <c r="B96" s="6" t="s">
        <v>9</v>
      </c>
      <c r="C96" s="6">
        <v>91</v>
      </c>
      <c r="D96" s="6">
        <v>91</v>
      </c>
      <c r="E96" s="7">
        <v>22</v>
      </c>
      <c r="F96" s="5">
        <f t="shared" si="44"/>
        <v>-1.4305555555555556</v>
      </c>
      <c r="G96" s="5">
        <f t="shared" si="45"/>
        <v>-5.15</v>
      </c>
      <c r="I96">
        <f t="shared" si="27"/>
        <v>1.3362573945473249E-2</v>
      </c>
      <c r="J96">
        <f t="shared" si="28"/>
        <v>-278.95833333333331</v>
      </c>
      <c r="K96">
        <f t="shared" si="29"/>
        <v>2</v>
      </c>
      <c r="L96">
        <f t="shared" si="30"/>
        <v>3641.2037037037044</v>
      </c>
      <c r="M96">
        <f t="shared" si="23"/>
        <v>175.18581506676747</v>
      </c>
      <c r="N96">
        <f t="shared" si="31"/>
        <v>-1704.7453703703704</v>
      </c>
      <c r="O96">
        <f t="shared" si="32"/>
        <v>4.7354038065843619E-4</v>
      </c>
      <c r="P96">
        <f t="shared" si="33"/>
        <v>0</v>
      </c>
      <c r="Q96">
        <f>SUM($O$5:O96)</f>
        <v>6.2905012217078175E-3</v>
      </c>
      <c r="R96">
        <f>SUM($P$5:P96)</f>
        <v>7.0720727237654317E-3</v>
      </c>
      <c r="S96">
        <f t="shared" si="34"/>
        <v>6.1111111111111116</v>
      </c>
      <c r="T96">
        <f t="shared" si="24"/>
        <v>19.841269841269842</v>
      </c>
      <c r="U96">
        <f t="shared" si="25"/>
        <v>17.658730158730158</v>
      </c>
      <c r="V96">
        <f t="shared" si="26"/>
        <v>3816.389518770472</v>
      </c>
      <c r="W96">
        <f t="shared" si="35"/>
        <v>350.37163013353489</v>
      </c>
      <c r="X96">
        <f t="shared" si="36"/>
        <v>7.8157150205761423E-4</v>
      </c>
      <c r="Y96">
        <f t="shared" si="37"/>
        <v>14.19247839506173</v>
      </c>
      <c r="Z96">
        <f t="shared" si="38"/>
        <v>4.7354038065843619E-4</v>
      </c>
      <c r="AA96">
        <f t="shared" si="39"/>
        <v>-1354.3737402368356</v>
      </c>
      <c r="AB96">
        <f t="shared" si="40"/>
        <v>1354.3737402368356</v>
      </c>
      <c r="AC96">
        <f t="shared" si="41"/>
        <v>14.19247839506173</v>
      </c>
      <c r="AE96">
        <f t="shared" si="42"/>
        <v>42.886728395061731</v>
      </c>
      <c r="AF96">
        <f t="shared" si="43"/>
        <v>262.08556241426618</v>
      </c>
      <c r="AG96">
        <f>SUM($AA$5:AA96)</f>
        <v>51775.117455346081</v>
      </c>
    </row>
    <row r="97" spans="2:33" x14ac:dyDescent="0.3">
      <c r="B97" s="6" t="s">
        <v>9</v>
      </c>
      <c r="C97" s="6">
        <v>92</v>
      </c>
      <c r="D97" s="6">
        <v>92</v>
      </c>
      <c r="E97" s="7">
        <v>17</v>
      </c>
      <c r="F97" s="5">
        <f t="shared" si="44"/>
        <v>-1.0833333333333335</v>
      </c>
      <c r="G97" s="5">
        <f t="shared" si="45"/>
        <v>-3.9000000000000004</v>
      </c>
      <c r="I97">
        <f t="shared" si="27"/>
        <v>1.3639676568930038E-2</v>
      </c>
      <c r="J97">
        <f t="shared" si="28"/>
        <v>-211.25000000000003</v>
      </c>
      <c r="K97">
        <f t="shared" si="29"/>
        <v>2</v>
      </c>
      <c r="L97">
        <f t="shared" si="30"/>
        <v>2174.1898148148148</v>
      </c>
      <c r="M97">
        <f t="shared" si="23"/>
        <v>104.60475321135492</v>
      </c>
      <c r="N97">
        <f t="shared" si="31"/>
        <v>-997.56944444444457</v>
      </c>
      <c r="O97">
        <f t="shared" si="32"/>
        <v>2.7710262345679015E-4</v>
      </c>
      <c r="P97">
        <f t="shared" si="33"/>
        <v>0</v>
      </c>
      <c r="Q97">
        <f>SUM($O$5:O97)</f>
        <v>6.5676038451646076E-3</v>
      </c>
      <c r="R97">
        <f>SUM($P$5:P97)</f>
        <v>7.0720727237654317E-3</v>
      </c>
      <c r="S97">
        <f t="shared" si="34"/>
        <v>4.7222222222222223</v>
      </c>
      <c r="T97">
        <f t="shared" si="24"/>
        <v>15.33189033189033</v>
      </c>
      <c r="U97">
        <f t="shared" si="25"/>
        <v>13.645382395382393</v>
      </c>
      <c r="V97">
        <f t="shared" si="26"/>
        <v>2278.7945680261696</v>
      </c>
      <c r="W97">
        <f t="shared" si="35"/>
        <v>209.20950642270984</v>
      </c>
      <c r="X97">
        <f t="shared" si="36"/>
        <v>5.0446887860082414E-4</v>
      </c>
      <c r="Y97">
        <f t="shared" si="37"/>
        <v>8.4744344135802461</v>
      </c>
      <c r="Z97">
        <f t="shared" si="38"/>
        <v>2.7710262345679015E-4</v>
      </c>
      <c r="AA97">
        <f t="shared" si="39"/>
        <v>-788.35993802173471</v>
      </c>
      <c r="AB97">
        <f t="shared" si="40"/>
        <v>788.35993802173471</v>
      </c>
      <c r="AC97">
        <f t="shared" si="41"/>
        <v>8.4744344135802461</v>
      </c>
      <c r="AE97">
        <f t="shared" si="42"/>
        <v>37.168684413580245</v>
      </c>
      <c r="AF97">
        <f t="shared" si="43"/>
        <v>175.51878750857338</v>
      </c>
      <c r="AG97">
        <f>SUM($AA$5:AA97)</f>
        <v>50986.757517324346</v>
      </c>
    </row>
    <row r="98" spans="2:33" x14ac:dyDescent="0.3">
      <c r="B98" s="6" t="s">
        <v>9</v>
      </c>
      <c r="C98" s="6">
        <v>93</v>
      </c>
      <c r="D98" s="6">
        <v>93</v>
      </c>
      <c r="E98" s="7">
        <v>14.2</v>
      </c>
      <c r="F98" s="5">
        <f t="shared" si="44"/>
        <v>-0.69444444444444442</v>
      </c>
      <c r="G98" s="5">
        <f t="shared" si="45"/>
        <v>-2.5</v>
      </c>
      <c r="I98">
        <f t="shared" si="27"/>
        <v>1.3788049768518516E-2</v>
      </c>
      <c r="J98">
        <f t="shared" si="28"/>
        <v>-135.41666666666666</v>
      </c>
      <c r="K98">
        <f t="shared" si="29"/>
        <v>2</v>
      </c>
      <c r="L98">
        <f t="shared" si="30"/>
        <v>1516.9675925925928</v>
      </c>
      <c r="M98">
        <f t="shared" si="23"/>
        <v>72.984437500130156</v>
      </c>
      <c r="N98">
        <f t="shared" si="31"/>
        <v>-534.14351851851848</v>
      </c>
      <c r="O98">
        <f t="shared" si="32"/>
        <v>1.4837319958847735E-4</v>
      </c>
      <c r="P98">
        <f t="shared" si="33"/>
        <v>0</v>
      </c>
      <c r="Q98">
        <f>SUM($O$5:O98)</f>
        <v>6.7159770447530846E-3</v>
      </c>
      <c r="R98">
        <f>SUM($P$5:P98)</f>
        <v>7.0720727237654317E-3</v>
      </c>
      <c r="S98">
        <f t="shared" si="34"/>
        <v>3.9444444444444446</v>
      </c>
      <c r="T98">
        <f t="shared" si="24"/>
        <v>12.806637806637807</v>
      </c>
      <c r="U98">
        <f t="shared" si="25"/>
        <v>11.397907647907649</v>
      </c>
      <c r="V98">
        <f t="shared" si="26"/>
        <v>1589.9520300927229</v>
      </c>
      <c r="W98">
        <f t="shared" si="35"/>
        <v>145.96887500026031</v>
      </c>
      <c r="X98">
        <f t="shared" si="36"/>
        <v>3.5609567901234707E-4</v>
      </c>
      <c r="Y98">
        <f t="shared" si="37"/>
        <v>5.9127507098765442</v>
      </c>
      <c r="Z98">
        <f t="shared" si="38"/>
        <v>1.4837319958847735E-4</v>
      </c>
      <c r="AA98">
        <f t="shared" si="39"/>
        <v>-388.17464351825816</v>
      </c>
      <c r="AB98">
        <f t="shared" si="40"/>
        <v>388.17464351825816</v>
      </c>
      <c r="AC98">
        <f t="shared" si="41"/>
        <v>5.9127507098765442</v>
      </c>
      <c r="AE98">
        <f t="shared" si="42"/>
        <v>34.607000709876544</v>
      </c>
      <c r="AF98">
        <f t="shared" si="43"/>
        <v>136.50539168895747</v>
      </c>
      <c r="AG98">
        <f>SUM($AA$5:AA98)</f>
        <v>50598.582873806088</v>
      </c>
    </row>
    <row r="99" spans="2:33" x14ac:dyDescent="0.3">
      <c r="B99" s="6" t="s">
        <v>9</v>
      </c>
      <c r="C99" s="6">
        <v>94</v>
      </c>
      <c r="D99" s="6">
        <v>94</v>
      </c>
      <c r="E99" s="7">
        <v>12</v>
      </c>
      <c r="F99" s="5">
        <f t="shared" si="44"/>
        <v>-0.70833333333333326</v>
      </c>
      <c r="G99" s="5">
        <f t="shared" si="45"/>
        <v>-2.5499999999999998</v>
      </c>
      <c r="I99">
        <f t="shared" si="27"/>
        <v>1.3915943287037035E-2</v>
      </c>
      <c r="J99">
        <f t="shared" si="28"/>
        <v>-138.12499999999997</v>
      </c>
      <c r="K99">
        <f t="shared" si="29"/>
        <v>2</v>
      </c>
      <c r="L99">
        <f t="shared" si="30"/>
        <v>1083.3333333333335</v>
      </c>
      <c r="M99">
        <f t="shared" si="23"/>
        <v>52.121399523996921</v>
      </c>
      <c r="N99">
        <f t="shared" si="31"/>
        <v>-460.41666666666657</v>
      </c>
      <c r="O99">
        <f t="shared" si="32"/>
        <v>1.278935185185185E-4</v>
      </c>
      <c r="P99">
        <f t="shared" si="33"/>
        <v>0</v>
      </c>
      <c r="Q99">
        <f>SUM($O$5:O99)</f>
        <v>6.8438705632716031E-3</v>
      </c>
      <c r="R99">
        <f>SUM($P$5:P99)</f>
        <v>7.0720727237654317E-3</v>
      </c>
      <c r="S99">
        <f t="shared" si="34"/>
        <v>3.3333333333333335</v>
      </c>
      <c r="T99">
        <f t="shared" si="24"/>
        <v>10.822510822510822</v>
      </c>
      <c r="U99">
        <f t="shared" si="25"/>
        <v>9.6320346320346317</v>
      </c>
      <c r="V99">
        <f t="shared" si="26"/>
        <v>1135.4547328573303</v>
      </c>
      <c r="W99">
        <f t="shared" si="35"/>
        <v>104.24279904799384</v>
      </c>
      <c r="X99">
        <f t="shared" si="36"/>
        <v>2.2820216049382856E-4</v>
      </c>
      <c r="Y99">
        <f t="shared" si="37"/>
        <v>4.2225555555555561</v>
      </c>
      <c r="Z99">
        <f t="shared" si="38"/>
        <v>1.278935185185185E-4</v>
      </c>
      <c r="AA99">
        <f t="shared" si="39"/>
        <v>-356.17386761867272</v>
      </c>
      <c r="AB99">
        <f t="shared" si="40"/>
        <v>356.17386761867272</v>
      </c>
      <c r="AC99">
        <f t="shared" si="41"/>
        <v>4.2225555555555561</v>
      </c>
      <c r="AE99">
        <f t="shared" si="42"/>
        <v>32.916805555555555</v>
      </c>
      <c r="AF99">
        <f t="shared" si="43"/>
        <v>109.72268518518518</v>
      </c>
      <c r="AG99">
        <f>SUM($AA$5:AA99)</f>
        <v>50242.409006187416</v>
      </c>
    </row>
    <row r="100" spans="2:33" x14ac:dyDescent="0.3">
      <c r="B100" s="6" t="s">
        <v>9</v>
      </c>
      <c r="C100" s="6">
        <v>95</v>
      </c>
      <c r="D100" s="6">
        <v>95</v>
      </c>
      <c r="E100" s="7">
        <v>9.1</v>
      </c>
      <c r="F100" s="5">
        <f t="shared" si="44"/>
        <v>-0.86111111111111116</v>
      </c>
      <c r="G100" s="5">
        <f t="shared" si="45"/>
        <v>-3.1</v>
      </c>
      <c r="I100">
        <f t="shared" si="27"/>
        <v>1.4033847736625513E-2</v>
      </c>
      <c r="J100">
        <f t="shared" si="28"/>
        <v>-167.91666666666669</v>
      </c>
      <c r="K100">
        <f t="shared" si="29"/>
        <v>2</v>
      </c>
      <c r="L100">
        <f t="shared" si="30"/>
        <v>622.99189814814804</v>
      </c>
      <c r="M100">
        <f t="shared" si="23"/>
        <v>29.973424267931833</v>
      </c>
      <c r="N100">
        <f t="shared" si="31"/>
        <v>-424.45601851851853</v>
      </c>
      <c r="O100">
        <f t="shared" si="32"/>
        <v>1.1790444958847737E-4</v>
      </c>
      <c r="P100">
        <f t="shared" si="33"/>
        <v>0</v>
      </c>
      <c r="Q100">
        <f>SUM($O$5:O100)</f>
        <v>6.9617750128600801E-3</v>
      </c>
      <c r="R100">
        <f>SUM($P$5:P100)</f>
        <v>7.0720727237654317E-3</v>
      </c>
      <c r="S100">
        <f t="shared" si="34"/>
        <v>2.5277777777777777</v>
      </c>
      <c r="T100">
        <f t="shared" si="24"/>
        <v>8.2070707070707059</v>
      </c>
      <c r="U100">
        <f t="shared" si="25"/>
        <v>7.3042929292929282</v>
      </c>
      <c r="V100">
        <f t="shared" si="26"/>
        <v>652.96532241607986</v>
      </c>
      <c r="W100">
        <f t="shared" si="35"/>
        <v>59.946848535863673</v>
      </c>
      <c r="X100">
        <f t="shared" si="36"/>
        <v>1.102977109053516E-4</v>
      </c>
      <c r="Y100">
        <f t="shared" si="37"/>
        <v>2.4282626774691356</v>
      </c>
      <c r="Z100">
        <f t="shared" si="38"/>
        <v>1.1790444958847737E-4</v>
      </c>
      <c r="AA100">
        <f t="shared" si="39"/>
        <v>-364.50916998265484</v>
      </c>
      <c r="AB100">
        <f t="shared" si="40"/>
        <v>364.50916998265484</v>
      </c>
      <c r="AC100">
        <f t="shared" si="41"/>
        <v>2.4282626774691352</v>
      </c>
      <c r="AE100">
        <f t="shared" si="42"/>
        <v>31.122512677469135</v>
      </c>
      <c r="AF100">
        <f t="shared" si="43"/>
        <v>78.670795934713638</v>
      </c>
      <c r="AG100">
        <f>SUM($AA$5:AA100)</f>
        <v>49877.899836204764</v>
      </c>
    </row>
    <row r="101" spans="2:33" x14ac:dyDescent="0.3">
      <c r="B101" s="6" t="s">
        <v>9</v>
      </c>
      <c r="C101" s="6">
        <v>96</v>
      </c>
      <c r="D101" s="6">
        <v>96</v>
      </c>
      <c r="E101" s="7">
        <v>5.8</v>
      </c>
      <c r="F101" s="5">
        <f t="shared" si="44"/>
        <v>-0.76388888888888884</v>
      </c>
      <c r="G101" s="5">
        <f t="shared" si="45"/>
        <v>-2.75</v>
      </c>
      <c r="I101">
        <f t="shared" si="27"/>
        <v>1.4100511188271603E-2</v>
      </c>
      <c r="J101">
        <f t="shared" si="28"/>
        <v>-148.95833333333331</v>
      </c>
      <c r="K101">
        <f t="shared" si="29"/>
        <v>2</v>
      </c>
      <c r="L101">
        <f t="shared" si="30"/>
        <v>253.07870370370372</v>
      </c>
      <c r="M101">
        <f t="shared" si="23"/>
        <v>12.176138055467062</v>
      </c>
      <c r="N101">
        <f t="shared" si="31"/>
        <v>-239.9884259259259</v>
      </c>
      <c r="O101">
        <f t="shared" si="32"/>
        <v>6.6663451646090531E-5</v>
      </c>
      <c r="P101">
        <f t="shared" si="33"/>
        <v>0</v>
      </c>
      <c r="Q101">
        <f>SUM($O$5:O101)</f>
        <v>7.0284384645061702E-3</v>
      </c>
      <c r="R101">
        <f>SUM($P$5:P101)</f>
        <v>7.0720727237654317E-3</v>
      </c>
      <c r="S101">
        <f t="shared" si="34"/>
        <v>1.6111111111111112</v>
      </c>
      <c r="T101">
        <f t="shared" si="24"/>
        <v>5.2308802308802314</v>
      </c>
      <c r="U101">
        <f t="shared" si="25"/>
        <v>4.6554834054834062</v>
      </c>
      <c r="V101">
        <f t="shared" si="26"/>
        <v>265.2548417591708</v>
      </c>
      <c r="W101">
        <f t="shared" si="35"/>
        <v>24.352276110934124</v>
      </c>
      <c r="X101">
        <f t="shared" si="36"/>
        <v>4.3634259259261489E-5</v>
      </c>
      <c r="Y101">
        <f t="shared" si="37"/>
        <v>0.98643589506172835</v>
      </c>
      <c r="Z101">
        <f t="shared" si="38"/>
        <v>6.6663451646090531E-5</v>
      </c>
      <c r="AA101">
        <f t="shared" si="39"/>
        <v>-215.63614981499177</v>
      </c>
      <c r="AB101">
        <f t="shared" si="40"/>
        <v>215.63614981499177</v>
      </c>
      <c r="AC101">
        <f t="shared" si="41"/>
        <v>0.98643589506172846</v>
      </c>
      <c r="AE101">
        <f t="shared" si="42"/>
        <v>29.680685895061728</v>
      </c>
      <c r="AF101">
        <f t="shared" si="43"/>
        <v>47.818882830932786</v>
      </c>
      <c r="AG101">
        <f>SUM($AA$5:AA101)</f>
        <v>49662.263686389771</v>
      </c>
    </row>
    <row r="102" spans="2:33" x14ac:dyDescent="0.3">
      <c r="B102" s="6" t="s">
        <v>9</v>
      </c>
      <c r="C102" s="6">
        <v>97</v>
      </c>
      <c r="D102" s="6">
        <v>97</v>
      </c>
      <c r="E102" s="7">
        <v>3.6</v>
      </c>
      <c r="F102" s="5">
        <f t="shared" si="44"/>
        <v>-0.49999999999999994</v>
      </c>
      <c r="G102" s="5">
        <f t="shared" si="45"/>
        <v>-1.7999999999999998</v>
      </c>
      <c r="I102">
        <f t="shared" si="27"/>
        <v>1.4127594521604935E-2</v>
      </c>
      <c r="J102">
        <f t="shared" si="28"/>
        <v>-97.499999999999986</v>
      </c>
      <c r="K102">
        <f t="shared" si="29"/>
        <v>2</v>
      </c>
      <c r="L102">
        <f t="shared" si="30"/>
        <v>97.5</v>
      </c>
      <c r="M102">
        <f t="shared" si="23"/>
        <v>4.6909259571597222</v>
      </c>
      <c r="N102">
        <f t="shared" si="31"/>
        <v>-97.499999999999986</v>
      </c>
      <c r="O102">
        <f t="shared" si="32"/>
        <v>2.7083333333333332E-5</v>
      </c>
      <c r="P102">
        <f t="shared" si="33"/>
        <v>0</v>
      </c>
      <c r="Q102">
        <f>SUM($O$5:O102)</f>
        <v>7.0555217978395032E-3</v>
      </c>
      <c r="R102">
        <f>SUM($P$5:P102)</f>
        <v>7.0720727237654317E-3</v>
      </c>
      <c r="S102">
        <f t="shared" si="34"/>
        <v>1</v>
      </c>
      <c r="T102">
        <f t="shared" si="24"/>
        <v>3.2467532467532463</v>
      </c>
      <c r="U102">
        <f t="shared" si="25"/>
        <v>2.8896103896103891</v>
      </c>
      <c r="V102">
        <f t="shared" si="26"/>
        <v>102.19092595715972</v>
      </c>
      <c r="W102">
        <f t="shared" si="35"/>
        <v>9.3818519143194443</v>
      </c>
      <c r="X102">
        <f t="shared" si="36"/>
        <v>1.6550925925928536E-5</v>
      </c>
      <c r="Y102">
        <f t="shared" si="37"/>
        <v>0.38002999999999998</v>
      </c>
      <c r="Z102">
        <f t="shared" si="38"/>
        <v>2.7083333333333332E-5</v>
      </c>
      <c r="AA102">
        <f t="shared" si="39"/>
        <v>-88.118148085680545</v>
      </c>
      <c r="AB102">
        <f t="shared" si="40"/>
        <v>88.118148085680545</v>
      </c>
      <c r="AC102">
        <f t="shared" si="41"/>
        <v>0.38002999999999998</v>
      </c>
      <c r="AE102">
        <f t="shared" si="42"/>
        <v>29.074280000000002</v>
      </c>
      <c r="AF102">
        <f t="shared" si="43"/>
        <v>29.074280000000002</v>
      </c>
      <c r="AG102">
        <f>SUM($AA$5:AA102)</f>
        <v>49574.145538304088</v>
      </c>
    </row>
    <row r="103" spans="2:33" x14ac:dyDescent="0.3">
      <c r="B103" s="6" t="s">
        <v>9</v>
      </c>
      <c r="C103" s="6">
        <v>98</v>
      </c>
      <c r="D103" s="6">
        <v>98</v>
      </c>
      <c r="E103" s="7">
        <v>2.2000000000000002</v>
      </c>
      <c r="F103" s="5">
        <f t="shared" si="44"/>
        <v>-0.5</v>
      </c>
      <c r="G103" s="5">
        <f t="shared" si="45"/>
        <v>-1.8</v>
      </c>
      <c r="I103">
        <f t="shared" si="27"/>
        <v>1.414414544753086E-2</v>
      </c>
      <c r="J103">
        <f t="shared" si="28"/>
        <v>-97.5</v>
      </c>
      <c r="K103">
        <f t="shared" si="29"/>
        <v>2</v>
      </c>
      <c r="L103">
        <f t="shared" si="30"/>
        <v>36.412037037037045</v>
      </c>
      <c r="M103">
        <f t="shared" si="23"/>
        <v>1.7518581506676749</v>
      </c>
      <c r="N103">
        <f t="shared" si="31"/>
        <v>-59.583333333333336</v>
      </c>
      <c r="O103">
        <f t="shared" si="32"/>
        <v>1.6550925925925927E-5</v>
      </c>
      <c r="P103">
        <f t="shared" si="33"/>
        <v>0</v>
      </c>
      <c r="Q103">
        <f>SUM($O$5:O103)</f>
        <v>7.0720727237654291E-3</v>
      </c>
      <c r="R103">
        <f>SUM($P$5:P103)</f>
        <v>7.0720727237654317E-3</v>
      </c>
      <c r="S103">
        <f t="shared" si="34"/>
        <v>0.61111111111111116</v>
      </c>
      <c r="T103">
        <f t="shared" si="24"/>
        <v>1.9841269841269844</v>
      </c>
      <c r="U103">
        <f t="shared" si="25"/>
        <v>1.765873015873016</v>
      </c>
      <c r="V103">
        <f t="shared" si="26"/>
        <v>38.163895187704718</v>
      </c>
      <c r="W103">
        <f t="shared" si="35"/>
        <v>3.5037163013353498</v>
      </c>
      <c r="X103">
        <f t="shared" si="36"/>
        <v>0</v>
      </c>
      <c r="Y103">
        <f t="shared" si="37"/>
        <v>0.14192478395061731</v>
      </c>
      <c r="Z103">
        <f t="shared" si="38"/>
        <v>1.6550925925925927E-5</v>
      </c>
      <c r="AA103">
        <f t="shared" si="39"/>
        <v>-56.079617031997984</v>
      </c>
      <c r="AB103">
        <f t="shared" si="40"/>
        <v>56.079617031997984</v>
      </c>
      <c r="AC103">
        <f t="shared" si="41"/>
        <v>0.14192478395061731</v>
      </c>
      <c r="AE103">
        <f t="shared" si="42"/>
        <v>28.836174783950618</v>
      </c>
      <c r="AF103">
        <f t="shared" si="43"/>
        <v>17.62210681241427</v>
      </c>
      <c r="AG103">
        <f>SUM($AA$5:AA103)</f>
        <v>49518.065921272093</v>
      </c>
    </row>
    <row r="104" spans="2:33" x14ac:dyDescent="0.3">
      <c r="B104" s="6" t="s">
        <v>9</v>
      </c>
      <c r="C104" s="6">
        <v>99</v>
      </c>
      <c r="D104" s="6">
        <v>99</v>
      </c>
      <c r="E104" s="7">
        <v>0</v>
      </c>
      <c r="F104" s="5">
        <f t="shared" si="44"/>
        <v>-0.30555555555555558</v>
      </c>
      <c r="G104" s="5">
        <f t="shared" si="45"/>
        <v>-1.1000000000000001</v>
      </c>
      <c r="I104">
        <f t="shared" si="27"/>
        <v>1.414414544753086E-2</v>
      </c>
      <c r="J104">
        <f t="shared" si="28"/>
        <v>-59.583333333333336</v>
      </c>
      <c r="K104">
        <f t="shared" si="29"/>
        <v>2</v>
      </c>
      <c r="L104">
        <f t="shared" si="30"/>
        <v>0</v>
      </c>
      <c r="M104">
        <f t="shared" si="23"/>
        <v>0</v>
      </c>
      <c r="N104">
        <f t="shared" si="31"/>
        <v>0</v>
      </c>
      <c r="O104">
        <f t="shared" si="32"/>
        <v>0</v>
      </c>
      <c r="P104">
        <f t="shared" si="33"/>
        <v>0</v>
      </c>
      <c r="Q104">
        <f>SUM($O$5:O104)</f>
        <v>7.0720727237654291E-3</v>
      </c>
      <c r="R104">
        <f>SUM($P$5:P104)</f>
        <v>7.0720727237654317E-3</v>
      </c>
      <c r="S104">
        <f t="shared" si="34"/>
        <v>0</v>
      </c>
      <c r="T104">
        <f t="shared" si="24"/>
        <v>0</v>
      </c>
      <c r="U104">
        <f t="shared" si="25"/>
        <v>0</v>
      </c>
      <c r="V104">
        <f t="shared" si="26"/>
        <v>0</v>
      </c>
      <c r="W104">
        <f t="shared" si="35"/>
        <v>0</v>
      </c>
      <c r="X104">
        <f t="shared" si="36"/>
        <v>0</v>
      </c>
      <c r="Y104">
        <f t="shared" si="37"/>
        <v>0</v>
      </c>
      <c r="Z104">
        <f t="shared" si="38"/>
        <v>0</v>
      </c>
      <c r="AA104">
        <f t="shared" si="39"/>
        <v>0</v>
      </c>
      <c r="AB104">
        <f t="shared" si="40"/>
        <v>0</v>
      </c>
      <c r="AC104">
        <f t="shared" si="41"/>
        <v>0</v>
      </c>
      <c r="AE104">
        <f t="shared" si="42"/>
        <v>28.69425</v>
      </c>
      <c r="AF104">
        <f t="shared" si="43"/>
        <v>0</v>
      </c>
      <c r="AG104">
        <f>SUM($AA$5:AA104)</f>
        <v>49518.065921272093</v>
      </c>
    </row>
    <row r="105" spans="2:33" x14ac:dyDescent="0.3">
      <c r="B105" s="6" t="s">
        <v>9</v>
      </c>
      <c r="C105" s="6">
        <v>100</v>
      </c>
      <c r="D105" s="6">
        <v>100</v>
      </c>
      <c r="E105" s="7">
        <v>0</v>
      </c>
      <c r="F105" s="5">
        <f t="shared" si="44"/>
        <v>0</v>
      </c>
      <c r="G105" s="5">
        <f t="shared" si="45"/>
        <v>0</v>
      </c>
      <c r="I105">
        <f t="shared" si="27"/>
        <v>1.414414544753086E-2</v>
      </c>
      <c r="J105">
        <f t="shared" si="28"/>
        <v>0</v>
      </c>
      <c r="K105">
        <f t="shared" si="29"/>
        <v>0</v>
      </c>
      <c r="L105">
        <f t="shared" si="30"/>
        <v>0</v>
      </c>
      <c r="M105">
        <f t="shared" si="23"/>
        <v>0</v>
      </c>
      <c r="N105">
        <f t="shared" si="31"/>
        <v>0</v>
      </c>
      <c r="O105">
        <f t="shared" si="32"/>
        <v>0</v>
      </c>
      <c r="P105">
        <f t="shared" si="33"/>
        <v>0</v>
      </c>
      <c r="Q105">
        <f>SUM($O$5:O105)</f>
        <v>7.0720727237654291E-3</v>
      </c>
      <c r="R105">
        <f>SUM($P$5:P105)</f>
        <v>7.0720727237654317E-3</v>
      </c>
      <c r="S105">
        <f t="shared" si="34"/>
        <v>0</v>
      </c>
      <c r="T105">
        <f t="shared" si="24"/>
        <v>0</v>
      </c>
      <c r="U105">
        <f t="shared" si="25"/>
        <v>0</v>
      </c>
      <c r="V105">
        <f t="shared" si="26"/>
        <v>0</v>
      </c>
      <c r="W105">
        <f t="shared" si="35"/>
        <v>0</v>
      </c>
      <c r="X105">
        <f t="shared" si="36"/>
        <v>0</v>
      </c>
      <c r="Y105">
        <f t="shared" si="37"/>
        <v>0</v>
      </c>
      <c r="Z105">
        <f t="shared" si="38"/>
        <v>0</v>
      </c>
      <c r="AA105">
        <f t="shared" si="39"/>
        <v>0</v>
      </c>
      <c r="AB105">
        <f t="shared" si="40"/>
        <v>0</v>
      </c>
      <c r="AC105">
        <f t="shared" si="41"/>
        <v>0</v>
      </c>
      <c r="AE105">
        <f t="shared" si="42"/>
        <v>28.69425</v>
      </c>
      <c r="AF105">
        <f t="shared" si="43"/>
        <v>0</v>
      </c>
      <c r="AG105">
        <f>SUM($AA$5:AA105)</f>
        <v>49518.065921272093</v>
      </c>
    </row>
    <row r="106" spans="2:33" x14ac:dyDescent="0.3">
      <c r="B106" s="6" t="s">
        <v>9</v>
      </c>
      <c r="C106" s="6">
        <v>101</v>
      </c>
      <c r="D106" s="6">
        <v>101</v>
      </c>
      <c r="E106" s="7">
        <v>0</v>
      </c>
      <c r="F106" s="5">
        <f t="shared" si="44"/>
        <v>0</v>
      </c>
      <c r="G106" s="5">
        <f t="shared" si="45"/>
        <v>0</v>
      </c>
      <c r="I106">
        <f t="shared" si="27"/>
        <v>1.414414544753086E-2</v>
      </c>
      <c r="J106">
        <f t="shared" si="28"/>
        <v>0</v>
      </c>
      <c r="K106">
        <f t="shared" si="29"/>
        <v>0</v>
      </c>
      <c r="L106">
        <f t="shared" si="30"/>
        <v>0</v>
      </c>
      <c r="M106">
        <f t="shared" si="23"/>
        <v>0</v>
      </c>
      <c r="N106">
        <f t="shared" si="31"/>
        <v>0</v>
      </c>
      <c r="O106">
        <f t="shared" si="32"/>
        <v>0</v>
      </c>
      <c r="P106">
        <f t="shared" si="33"/>
        <v>0</v>
      </c>
      <c r="Q106">
        <f>SUM($O$5:O106)</f>
        <v>7.0720727237654291E-3</v>
      </c>
      <c r="R106">
        <f>SUM($P$5:P106)</f>
        <v>7.0720727237654317E-3</v>
      </c>
      <c r="S106">
        <f t="shared" si="34"/>
        <v>0</v>
      </c>
      <c r="T106">
        <f t="shared" si="24"/>
        <v>0</v>
      </c>
      <c r="U106">
        <f t="shared" si="25"/>
        <v>0</v>
      </c>
      <c r="V106">
        <f t="shared" si="26"/>
        <v>0</v>
      </c>
      <c r="W106">
        <f t="shared" si="35"/>
        <v>0</v>
      </c>
      <c r="X106">
        <f t="shared" si="36"/>
        <v>0</v>
      </c>
      <c r="Y106">
        <f t="shared" si="37"/>
        <v>0</v>
      </c>
      <c r="Z106">
        <f t="shared" si="38"/>
        <v>0</v>
      </c>
      <c r="AA106">
        <f t="shared" si="39"/>
        <v>0</v>
      </c>
      <c r="AB106">
        <f t="shared" si="40"/>
        <v>0</v>
      </c>
      <c r="AC106">
        <f t="shared" si="41"/>
        <v>0</v>
      </c>
      <c r="AE106">
        <f t="shared" si="42"/>
        <v>28.69425</v>
      </c>
      <c r="AF106">
        <f t="shared" si="43"/>
        <v>0</v>
      </c>
      <c r="AG106">
        <f>SUM($AA$5:AA106)</f>
        <v>49518.065921272093</v>
      </c>
    </row>
    <row r="107" spans="2:33" x14ac:dyDescent="0.3">
      <c r="B107" s="6" t="s">
        <v>9</v>
      </c>
      <c r="C107" s="6">
        <v>102</v>
      </c>
      <c r="D107" s="6">
        <v>102</v>
      </c>
      <c r="E107" s="7">
        <v>0</v>
      </c>
      <c r="F107" s="5">
        <f t="shared" si="44"/>
        <v>0</v>
      </c>
      <c r="G107" s="5">
        <f t="shared" si="45"/>
        <v>0</v>
      </c>
      <c r="I107">
        <f t="shared" si="27"/>
        <v>1.414414544753086E-2</v>
      </c>
      <c r="J107">
        <f t="shared" si="28"/>
        <v>0</v>
      </c>
      <c r="K107">
        <f t="shared" si="29"/>
        <v>0</v>
      </c>
      <c r="L107">
        <f t="shared" si="30"/>
        <v>0</v>
      </c>
      <c r="M107">
        <f t="shared" si="23"/>
        <v>0</v>
      </c>
      <c r="N107">
        <f t="shared" si="31"/>
        <v>0</v>
      </c>
      <c r="O107">
        <f t="shared" si="32"/>
        <v>0</v>
      </c>
      <c r="P107">
        <f t="shared" si="33"/>
        <v>0</v>
      </c>
      <c r="Q107">
        <f>SUM($O$5:O107)</f>
        <v>7.0720727237654291E-3</v>
      </c>
      <c r="R107">
        <f>SUM($P$5:P107)</f>
        <v>7.0720727237654317E-3</v>
      </c>
      <c r="S107">
        <f t="shared" si="34"/>
        <v>0</v>
      </c>
      <c r="T107">
        <f t="shared" si="24"/>
        <v>0</v>
      </c>
      <c r="U107">
        <f t="shared" si="25"/>
        <v>0</v>
      </c>
      <c r="V107">
        <f t="shared" si="26"/>
        <v>0</v>
      </c>
      <c r="W107">
        <f t="shared" si="35"/>
        <v>0</v>
      </c>
      <c r="X107">
        <f t="shared" si="36"/>
        <v>0</v>
      </c>
      <c r="Y107">
        <f t="shared" si="37"/>
        <v>0</v>
      </c>
      <c r="Z107">
        <f t="shared" si="38"/>
        <v>0</v>
      </c>
      <c r="AA107">
        <f t="shared" si="39"/>
        <v>0</v>
      </c>
      <c r="AB107">
        <f t="shared" si="40"/>
        <v>0</v>
      </c>
      <c r="AC107">
        <f t="shared" si="41"/>
        <v>0</v>
      </c>
      <c r="AE107">
        <f t="shared" si="42"/>
        <v>28.69425</v>
      </c>
      <c r="AF107">
        <f t="shared" si="43"/>
        <v>0</v>
      </c>
      <c r="AG107">
        <f>SUM($AA$5:AA107)</f>
        <v>49518.065921272093</v>
      </c>
    </row>
    <row r="108" spans="2:33" x14ac:dyDescent="0.3">
      <c r="B108" s="6" t="s">
        <v>9</v>
      </c>
      <c r="C108" s="6">
        <v>103</v>
      </c>
      <c r="D108" s="6">
        <v>103</v>
      </c>
      <c r="E108" s="7">
        <v>0</v>
      </c>
      <c r="F108" s="5">
        <f t="shared" si="44"/>
        <v>0</v>
      </c>
      <c r="G108" s="5">
        <f t="shared" si="45"/>
        <v>0</v>
      </c>
      <c r="I108">
        <f t="shared" si="27"/>
        <v>1.414414544753086E-2</v>
      </c>
      <c r="J108">
        <f t="shared" si="28"/>
        <v>0</v>
      </c>
      <c r="K108">
        <f t="shared" si="29"/>
        <v>0</v>
      </c>
      <c r="L108">
        <f t="shared" si="30"/>
        <v>0</v>
      </c>
      <c r="M108">
        <f t="shared" si="23"/>
        <v>0</v>
      </c>
      <c r="N108">
        <f t="shared" si="31"/>
        <v>0</v>
      </c>
      <c r="O108">
        <f t="shared" si="32"/>
        <v>0</v>
      </c>
      <c r="P108">
        <f t="shared" si="33"/>
        <v>0</v>
      </c>
      <c r="Q108">
        <f>SUM($O$5:O108)</f>
        <v>7.0720727237654291E-3</v>
      </c>
      <c r="R108">
        <f>SUM($P$5:P108)</f>
        <v>7.0720727237654317E-3</v>
      </c>
      <c r="S108">
        <f t="shared" si="34"/>
        <v>0</v>
      </c>
      <c r="T108">
        <f t="shared" si="24"/>
        <v>0</v>
      </c>
      <c r="U108">
        <f t="shared" si="25"/>
        <v>0</v>
      </c>
      <c r="V108">
        <f t="shared" si="26"/>
        <v>0</v>
      </c>
      <c r="W108">
        <f t="shared" si="35"/>
        <v>0</v>
      </c>
      <c r="X108">
        <f t="shared" si="36"/>
        <v>0</v>
      </c>
      <c r="Y108">
        <f t="shared" si="37"/>
        <v>0</v>
      </c>
      <c r="Z108">
        <f t="shared" si="38"/>
        <v>0</v>
      </c>
      <c r="AA108">
        <f t="shared" si="39"/>
        <v>0</v>
      </c>
      <c r="AB108">
        <f t="shared" si="40"/>
        <v>0</v>
      </c>
      <c r="AC108">
        <f t="shared" si="41"/>
        <v>0</v>
      </c>
      <c r="AE108">
        <f t="shared" si="42"/>
        <v>28.69425</v>
      </c>
      <c r="AF108">
        <f t="shared" si="43"/>
        <v>0</v>
      </c>
      <c r="AG108">
        <f>SUM($AA$5:AA108)</f>
        <v>49518.065921272093</v>
      </c>
    </row>
    <row r="109" spans="2:33" x14ac:dyDescent="0.3">
      <c r="B109" s="6" t="s">
        <v>9</v>
      </c>
      <c r="C109" s="6">
        <v>104</v>
      </c>
      <c r="D109" s="6">
        <v>104</v>
      </c>
      <c r="E109" s="7">
        <v>0</v>
      </c>
      <c r="F109" s="5">
        <f t="shared" si="44"/>
        <v>0</v>
      </c>
      <c r="G109" s="5">
        <f t="shared" si="45"/>
        <v>0</v>
      </c>
      <c r="I109">
        <f t="shared" si="27"/>
        <v>1.414414544753086E-2</v>
      </c>
      <c r="J109">
        <f t="shared" si="28"/>
        <v>0</v>
      </c>
      <c r="K109">
        <f t="shared" si="29"/>
        <v>0</v>
      </c>
      <c r="L109">
        <f t="shared" si="30"/>
        <v>0</v>
      </c>
      <c r="M109">
        <f t="shared" si="23"/>
        <v>0</v>
      </c>
      <c r="N109">
        <f t="shared" si="31"/>
        <v>0</v>
      </c>
      <c r="O109">
        <f t="shared" si="32"/>
        <v>0</v>
      </c>
      <c r="P109">
        <f t="shared" si="33"/>
        <v>0</v>
      </c>
      <c r="Q109">
        <f>SUM($O$5:O109)</f>
        <v>7.0720727237654291E-3</v>
      </c>
      <c r="R109">
        <f>SUM($P$5:P109)</f>
        <v>7.0720727237654317E-3</v>
      </c>
      <c r="S109">
        <f t="shared" si="34"/>
        <v>0</v>
      </c>
      <c r="T109">
        <f t="shared" si="24"/>
        <v>0</v>
      </c>
      <c r="U109">
        <f t="shared" si="25"/>
        <v>0</v>
      </c>
      <c r="V109">
        <f t="shared" si="26"/>
        <v>0</v>
      </c>
      <c r="W109">
        <f t="shared" si="35"/>
        <v>0</v>
      </c>
      <c r="X109">
        <f t="shared" si="36"/>
        <v>0</v>
      </c>
      <c r="Y109">
        <f t="shared" si="37"/>
        <v>0</v>
      </c>
      <c r="Z109">
        <f t="shared" si="38"/>
        <v>0</v>
      </c>
      <c r="AA109">
        <f t="shared" si="39"/>
        <v>0</v>
      </c>
      <c r="AB109">
        <f t="shared" si="40"/>
        <v>0</v>
      </c>
      <c r="AC109">
        <f t="shared" si="41"/>
        <v>0</v>
      </c>
      <c r="AE109">
        <f t="shared" si="42"/>
        <v>28.69425</v>
      </c>
      <c r="AF109">
        <f t="shared" si="43"/>
        <v>0</v>
      </c>
      <c r="AG109">
        <f>SUM($AA$5:AA109)</f>
        <v>49518.065921272093</v>
      </c>
    </row>
    <row r="110" spans="2:33" x14ac:dyDescent="0.3">
      <c r="B110" s="6" t="s">
        <v>9</v>
      </c>
      <c r="C110" s="6">
        <v>105</v>
      </c>
      <c r="D110" s="6">
        <v>105</v>
      </c>
      <c r="E110" s="7">
        <v>0</v>
      </c>
      <c r="F110" s="5">
        <f t="shared" si="44"/>
        <v>0</v>
      </c>
      <c r="G110" s="5">
        <f t="shared" si="45"/>
        <v>0</v>
      </c>
      <c r="I110">
        <f t="shared" si="27"/>
        <v>1.414414544753086E-2</v>
      </c>
      <c r="J110">
        <f t="shared" si="28"/>
        <v>0</v>
      </c>
      <c r="K110">
        <f t="shared" si="29"/>
        <v>0</v>
      </c>
      <c r="L110">
        <f t="shared" si="30"/>
        <v>0</v>
      </c>
      <c r="M110">
        <f t="shared" si="23"/>
        <v>0</v>
      </c>
      <c r="N110">
        <f t="shared" si="31"/>
        <v>0</v>
      </c>
      <c r="O110">
        <f t="shared" si="32"/>
        <v>0</v>
      </c>
      <c r="P110">
        <f t="shared" si="33"/>
        <v>0</v>
      </c>
      <c r="Q110">
        <f>SUM($O$5:O110)</f>
        <v>7.0720727237654291E-3</v>
      </c>
      <c r="R110">
        <f>SUM($P$5:P110)</f>
        <v>7.0720727237654317E-3</v>
      </c>
      <c r="S110">
        <f t="shared" si="34"/>
        <v>0</v>
      </c>
      <c r="T110">
        <f t="shared" si="24"/>
        <v>0</v>
      </c>
      <c r="U110">
        <f t="shared" si="25"/>
        <v>0</v>
      </c>
      <c r="V110">
        <f t="shared" si="26"/>
        <v>0</v>
      </c>
      <c r="W110">
        <f t="shared" si="35"/>
        <v>0</v>
      </c>
      <c r="X110">
        <f t="shared" si="36"/>
        <v>0</v>
      </c>
      <c r="Y110">
        <f t="shared" si="37"/>
        <v>0</v>
      </c>
      <c r="Z110">
        <f t="shared" si="38"/>
        <v>0</v>
      </c>
      <c r="AA110">
        <f t="shared" si="39"/>
        <v>0</v>
      </c>
      <c r="AB110">
        <f t="shared" si="40"/>
        <v>0</v>
      </c>
      <c r="AC110">
        <f t="shared" si="41"/>
        <v>0</v>
      </c>
      <c r="AE110">
        <f t="shared" si="42"/>
        <v>28.69425</v>
      </c>
      <c r="AF110">
        <f t="shared" si="43"/>
        <v>0</v>
      </c>
      <c r="AG110">
        <f>SUM($AA$5:AA110)</f>
        <v>49518.065921272093</v>
      </c>
    </row>
    <row r="111" spans="2:33" x14ac:dyDescent="0.3">
      <c r="B111" s="6" t="s">
        <v>9</v>
      </c>
      <c r="C111" s="6">
        <v>106</v>
      </c>
      <c r="D111" s="6">
        <v>106</v>
      </c>
      <c r="E111" s="7">
        <v>0</v>
      </c>
      <c r="F111" s="5">
        <f t="shared" si="44"/>
        <v>0</v>
      </c>
      <c r="G111" s="5">
        <f t="shared" si="45"/>
        <v>0</v>
      </c>
      <c r="I111">
        <f t="shared" si="27"/>
        <v>1.414414544753086E-2</v>
      </c>
      <c r="J111">
        <f t="shared" si="28"/>
        <v>0</v>
      </c>
      <c r="K111">
        <f t="shared" si="29"/>
        <v>0</v>
      </c>
      <c r="L111">
        <f t="shared" si="30"/>
        <v>0</v>
      </c>
      <c r="M111">
        <f t="shared" si="23"/>
        <v>0</v>
      </c>
      <c r="N111">
        <f t="shared" si="31"/>
        <v>0</v>
      </c>
      <c r="O111">
        <f t="shared" si="32"/>
        <v>0</v>
      </c>
      <c r="P111">
        <f t="shared" si="33"/>
        <v>0</v>
      </c>
      <c r="Q111">
        <f>SUM($O$5:O111)</f>
        <v>7.0720727237654291E-3</v>
      </c>
      <c r="R111">
        <f>SUM($P$5:P111)</f>
        <v>7.0720727237654317E-3</v>
      </c>
      <c r="S111">
        <f t="shared" si="34"/>
        <v>0</v>
      </c>
      <c r="T111">
        <f t="shared" si="24"/>
        <v>0</v>
      </c>
      <c r="U111">
        <f t="shared" si="25"/>
        <v>0</v>
      </c>
      <c r="V111">
        <f t="shared" si="26"/>
        <v>0</v>
      </c>
      <c r="W111">
        <f t="shared" si="35"/>
        <v>0</v>
      </c>
      <c r="X111">
        <f t="shared" si="36"/>
        <v>0</v>
      </c>
      <c r="Y111">
        <f t="shared" si="37"/>
        <v>0</v>
      </c>
      <c r="Z111">
        <f t="shared" si="38"/>
        <v>0</v>
      </c>
      <c r="AA111">
        <f t="shared" si="39"/>
        <v>0</v>
      </c>
      <c r="AB111">
        <f t="shared" si="40"/>
        <v>0</v>
      </c>
      <c r="AC111">
        <f t="shared" si="41"/>
        <v>0</v>
      </c>
      <c r="AE111">
        <f t="shared" si="42"/>
        <v>28.69425</v>
      </c>
      <c r="AF111">
        <f t="shared" si="43"/>
        <v>0</v>
      </c>
      <c r="AG111">
        <f>SUM($AA$5:AA111)</f>
        <v>49518.065921272093</v>
      </c>
    </row>
    <row r="112" spans="2:33" x14ac:dyDescent="0.3">
      <c r="B112" s="6" t="s">
        <v>9</v>
      </c>
      <c r="C112" s="6">
        <v>107</v>
      </c>
      <c r="D112" s="6">
        <v>107</v>
      </c>
      <c r="E112" s="7">
        <v>0</v>
      </c>
      <c r="F112" s="5">
        <f t="shared" si="44"/>
        <v>0</v>
      </c>
      <c r="G112" s="5">
        <f t="shared" si="45"/>
        <v>0</v>
      </c>
      <c r="I112">
        <f t="shared" si="27"/>
        <v>1.414414544753086E-2</v>
      </c>
      <c r="J112">
        <f t="shared" si="28"/>
        <v>0</v>
      </c>
      <c r="K112">
        <f t="shared" si="29"/>
        <v>0</v>
      </c>
      <c r="L112">
        <f t="shared" si="30"/>
        <v>0</v>
      </c>
      <c r="M112">
        <f t="shared" si="23"/>
        <v>0</v>
      </c>
      <c r="N112">
        <f t="shared" si="31"/>
        <v>0</v>
      </c>
      <c r="O112">
        <f t="shared" si="32"/>
        <v>0</v>
      </c>
      <c r="P112">
        <f t="shared" si="33"/>
        <v>0</v>
      </c>
      <c r="Q112">
        <f>SUM($O$5:O112)</f>
        <v>7.0720727237654291E-3</v>
      </c>
      <c r="R112">
        <f>SUM($P$5:P112)</f>
        <v>7.0720727237654317E-3</v>
      </c>
      <c r="S112">
        <f t="shared" si="34"/>
        <v>0</v>
      </c>
      <c r="T112">
        <f t="shared" si="24"/>
        <v>0</v>
      </c>
      <c r="U112">
        <f t="shared" si="25"/>
        <v>0</v>
      </c>
      <c r="V112">
        <f t="shared" si="26"/>
        <v>0</v>
      </c>
      <c r="W112">
        <f t="shared" si="35"/>
        <v>0</v>
      </c>
      <c r="X112">
        <f t="shared" si="36"/>
        <v>0</v>
      </c>
      <c r="Y112">
        <f t="shared" si="37"/>
        <v>0</v>
      </c>
      <c r="Z112">
        <f t="shared" si="38"/>
        <v>0</v>
      </c>
      <c r="AA112">
        <f t="shared" si="39"/>
        <v>0</v>
      </c>
      <c r="AB112">
        <f t="shared" si="40"/>
        <v>0</v>
      </c>
      <c r="AC112">
        <f t="shared" si="41"/>
        <v>0</v>
      </c>
      <c r="AE112">
        <f t="shared" si="42"/>
        <v>28.69425</v>
      </c>
      <c r="AF112">
        <f t="shared" si="43"/>
        <v>0</v>
      </c>
      <c r="AG112">
        <f>SUM($AA$5:AA112)</f>
        <v>49518.065921272093</v>
      </c>
    </row>
    <row r="113" spans="2:33" x14ac:dyDescent="0.3">
      <c r="B113" s="6" t="s">
        <v>9</v>
      </c>
      <c r="C113" s="6">
        <v>108</v>
      </c>
      <c r="D113" s="6">
        <v>108</v>
      </c>
      <c r="E113" s="7">
        <v>0</v>
      </c>
      <c r="F113" s="5">
        <f t="shared" si="44"/>
        <v>0</v>
      </c>
      <c r="G113" s="5">
        <f t="shared" si="45"/>
        <v>0</v>
      </c>
      <c r="I113">
        <f t="shared" si="27"/>
        <v>1.414414544753086E-2</v>
      </c>
      <c r="J113">
        <f t="shared" si="28"/>
        <v>0</v>
      </c>
      <c r="K113">
        <f t="shared" si="29"/>
        <v>0</v>
      </c>
      <c r="L113">
        <f t="shared" si="30"/>
        <v>0</v>
      </c>
      <c r="M113">
        <f t="shared" si="23"/>
        <v>0</v>
      </c>
      <c r="N113">
        <f t="shared" si="31"/>
        <v>0</v>
      </c>
      <c r="O113">
        <f t="shared" si="32"/>
        <v>0</v>
      </c>
      <c r="P113">
        <f t="shared" si="33"/>
        <v>0</v>
      </c>
      <c r="Q113">
        <f>SUM($O$5:O113)</f>
        <v>7.0720727237654291E-3</v>
      </c>
      <c r="R113">
        <f>SUM($P$5:P113)</f>
        <v>7.0720727237654317E-3</v>
      </c>
      <c r="S113">
        <f t="shared" si="34"/>
        <v>0</v>
      </c>
      <c r="T113">
        <f t="shared" si="24"/>
        <v>0</v>
      </c>
      <c r="U113">
        <f t="shared" si="25"/>
        <v>0</v>
      </c>
      <c r="V113">
        <f t="shared" si="26"/>
        <v>0</v>
      </c>
      <c r="W113">
        <f t="shared" si="35"/>
        <v>0</v>
      </c>
      <c r="X113">
        <f t="shared" si="36"/>
        <v>0</v>
      </c>
      <c r="Y113">
        <f t="shared" si="37"/>
        <v>0</v>
      </c>
      <c r="Z113">
        <f t="shared" si="38"/>
        <v>0</v>
      </c>
      <c r="AA113">
        <f t="shared" si="39"/>
        <v>0</v>
      </c>
      <c r="AB113">
        <f t="shared" si="40"/>
        <v>0</v>
      </c>
      <c r="AC113">
        <f t="shared" si="41"/>
        <v>0</v>
      </c>
      <c r="AE113">
        <f t="shared" si="42"/>
        <v>28.69425</v>
      </c>
      <c r="AF113">
        <f t="shared" si="43"/>
        <v>0</v>
      </c>
      <c r="AG113">
        <f>SUM($AA$5:AA113)</f>
        <v>49518.065921272093</v>
      </c>
    </row>
    <row r="114" spans="2:33" x14ac:dyDescent="0.3">
      <c r="B114" s="6" t="s">
        <v>9</v>
      </c>
      <c r="C114" s="6">
        <v>109</v>
      </c>
      <c r="D114" s="6">
        <v>109</v>
      </c>
      <c r="E114" s="7">
        <v>0</v>
      </c>
      <c r="F114" s="5">
        <f t="shared" si="44"/>
        <v>0</v>
      </c>
      <c r="G114" s="5">
        <f t="shared" si="45"/>
        <v>0</v>
      </c>
      <c r="I114">
        <f t="shared" si="27"/>
        <v>1.414414544753086E-2</v>
      </c>
      <c r="J114">
        <f t="shared" si="28"/>
        <v>0</v>
      </c>
      <c r="K114">
        <f t="shared" si="29"/>
        <v>0</v>
      </c>
      <c r="L114">
        <f t="shared" si="30"/>
        <v>0</v>
      </c>
      <c r="M114">
        <f t="shared" si="23"/>
        <v>0</v>
      </c>
      <c r="N114">
        <f t="shared" si="31"/>
        <v>0</v>
      </c>
      <c r="O114">
        <f t="shared" si="32"/>
        <v>0</v>
      </c>
      <c r="P114">
        <f t="shared" si="33"/>
        <v>0</v>
      </c>
      <c r="Q114">
        <f>SUM($O$5:O114)</f>
        <v>7.0720727237654291E-3</v>
      </c>
      <c r="R114">
        <f>SUM($P$5:P114)</f>
        <v>7.0720727237654317E-3</v>
      </c>
      <c r="S114">
        <f t="shared" si="34"/>
        <v>0</v>
      </c>
      <c r="T114">
        <f t="shared" si="24"/>
        <v>0</v>
      </c>
      <c r="U114">
        <f t="shared" si="25"/>
        <v>0</v>
      </c>
      <c r="V114">
        <f t="shared" si="26"/>
        <v>0</v>
      </c>
      <c r="W114">
        <f t="shared" si="35"/>
        <v>0</v>
      </c>
      <c r="X114">
        <f t="shared" si="36"/>
        <v>0</v>
      </c>
      <c r="Y114">
        <f t="shared" si="37"/>
        <v>0</v>
      </c>
      <c r="Z114">
        <f t="shared" si="38"/>
        <v>0</v>
      </c>
      <c r="AA114">
        <f t="shared" si="39"/>
        <v>0</v>
      </c>
      <c r="AB114">
        <f t="shared" si="40"/>
        <v>0</v>
      </c>
      <c r="AC114">
        <f t="shared" si="41"/>
        <v>0</v>
      </c>
      <c r="AE114">
        <f t="shared" si="42"/>
        <v>28.69425</v>
      </c>
      <c r="AF114">
        <f t="shared" si="43"/>
        <v>0</v>
      </c>
      <c r="AG114">
        <f>SUM($AA$5:AA114)</f>
        <v>49518.065921272093</v>
      </c>
    </row>
    <row r="115" spans="2:33" x14ac:dyDescent="0.3">
      <c r="B115" s="6" t="s">
        <v>9</v>
      </c>
      <c r="C115" s="6">
        <v>110</v>
      </c>
      <c r="D115" s="6">
        <v>110</v>
      </c>
      <c r="E115" s="7">
        <v>0</v>
      </c>
      <c r="F115" s="5">
        <f t="shared" si="44"/>
        <v>0</v>
      </c>
      <c r="G115" s="5">
        <f t="shared" si="45"/>
        <v>0</v>
      </c>
      <c r="I115">
        <f t="shared" si="27"/>
        <v>1.414414544753086E-2</v>
      </c>
      <c r="J115">
        <f t="shared" si="28"/>
        <v>0</v>
      </c>
      <c r="K115">
        <f t="shared" si="29"/>
        <v>0</v>
      </c>
      <c r="L115">
        <f t="shared" si="30"/>
        <v>0</v>
      </c>
      <c r="M115">
        <f t="shared" si="23"/>
        <v>0</v>
      </c>
      <c r="N115">
        <f t="shared" si="31"/>
        <v>0</v>
      </c>
      <c r="O115">
        <f t="shared" si="32"/>
        <v>0</v>
      </c>
      <c r="P115">
        <f t="shared" si="33"/>
        <v>0</v>
      </c>
      <c r="Q115">
        <f>SUM($O$5:O115)</f>
        <v>7.0720727237654291E-3</v>
      </c>
      <c r="R115">
        <f>SUM($P$5:P115)</f>
        <v>7.0720727237654317E-3</v>
      </c>
      <c r="S115">
        <f t="shared" si="34"/>
        <v>0</v>
      </c>
      <c r="T115">
        <f t="shared" si="24"/>
        <v>0</v>
      </c>
      <c r="U115">
        <f t="shared" si="25"/>
        <v>0</v>
      </c>
      <c r="V115">
        <f t="shared" si="26"/>
        <v>0</v>
      </c>
      <c r="W115">
        <f t="shared" si="35"/>
        <v>0</v>
      </c>
      <c r="X115">
        <f t="shared" si="36"/>
        <v>0</v>
      </c>
      <c r="Y115">
        <f t="shared" si="37"/>
        <v>0</v>
      </c>
      <c r="Z115">
        <f t="shared" si="38"/>
        <v>0</v>
      </c>
      <c r="AA115">
        <f t="shared" si="39"/>
        <v>0</v>
      </c>
      <c r="AB115">
        <f t="shared" si="40"/>
        <v>0</v>
      </c>
      <c r="AC115">
        <f t="shared" si="41"/>
        <v>0</v>
      </c>
      <c r="AE115">
        <f t="shared" si="42"/>
        <v>28.69425</v>
      </c>
      <c r="AF115">
        <f t="shared" si="43"/>
        <v>0</v>
      </c>
      <c r="AG115">
        <f>SUM($AA$5:AA115)</f>
        <v>49518.065921272093</v>
      </c>
    </row>
    <row r="116" spans="2:33" x14ac:dyDescent="0.3">
      <c r="B116" s="6" t="s">
        <v>9</v>
      </c>
      <c r="C116" s="6">
        <v>111</v>
      </c>
      <c r="D116" s="6">
        <v>111</v>
      </c>
      <c r="E116" s="7">
        <v>0</v>
      </c>
      <c r="F116" s="5">
        <f t="shared" si="44"/>
        <v>0</v>
      </c>
      <c r="G116" s="5">
        <f t="shared" si="45"/>
        <v>0</v>
      </c>
      <c r="I116">
        <f t="shared" si="27"/>
        <v>1.414414544753086E-2</v>
      </c>
      <c r="J116">
        <f t="shared" si="28"/>
        <v>0</v>
      </c>
      <c r="K116">
        <f t="shared" si="29"/>
        <v>0</v>
      </c>
      <c r="L116">
        <f t="shared" si="30"/>
        <v>0</v>
      </c>
      <c r="M116">
        <f t="shared" si="23"/>
        <v>0</v>
      </c>
      <c r="N116">
        <f t="shared" si="31"/>
        <v>0</v>
      </c>
      <c r="O116">
        <f t="shared" si="32"/>
        <v>0</v>
      </c>
      <c r="P116">
        <f t="shared" si="33"/>
        <v>0</v>
      </c>
      <c r="Q116">
        <f>SUM($O$5:O116)</f>
        <v>7.0720727237654291E-3</v>
      </c>
      <c r="R116">
        <f>SUM($P$5:P116)</f>
        <v>7.0720727237654317E-3</v>
      </c>
      <c r="S116">
        <f t="shared" si="34"/>
        <v>0</v>
      </c>
      <c r="T116">
        <f t="shared" si="24"/>
        <v>0</v>
      </c>
      <c r="U116">
        <f t="shared" si="25"/>
        <v>0</v>
      </c>
      <c r="V116">
        <f t="shared" si="26"/>
        <v>0</v>
      </c>
      <c r="W116">
        <f t="shared" si="35"/>
        <v>0</v>
      </c>
      <c r="X116">
        <f t="shared" si="36"/>
        <v>0</v>
      </c>
      <c r="Y116">
        <f t="shared" si="37"/>
        <v>0</v>
      </c>
      <c r="Z116">
        <f t="shared" si="38"/>
        <v>0</v>
      </c>
      <c r="AA116">
        <f t="shared" si="39"/>
        <v>0</v>
      </c>
      <c r="AB116">
        <f t="shared" si="40"/>
        <v>0</v>
      </c>
      <c r="AC116">
        <f t="shared" si="41"/>
        <v>0</v>
      </c>
      <c r="AE116">
        <f t="shared" si="42"/>
        <v>28.69425</v>
      </c>
      <c r="AF116">
        <f t="shared" si="43"/>
        <v>0</v>
      </c>
      <c r="AG116">
        <f>SUM($AA$5:AA116)</f>
        <v>49518.065921272093</v>
      </c>
    </row>
    <row r="117" spans="2:33" x14ac:dyDescent="0.3">
      <c r="B117" s="6" t="s">
        <v>9</v>
      </c>
      <c r="C117" s="6">
        <v>112</v>
      </c>
      <c r="D117" s="6">
        <v>112</v>
      </c>
      <c r="E117" s="7">
        <v>0</v>
      </c>
      <c r="F117" s="5">
        <f t="shared" si="44"/>
        <v>0</v>
      </c>
      <c r="G117" s="5">
        <f t="shared" si="45"/>
        <v>0</v>
      </c>
      <c r="I117">
        <f t="shared" si="27"/>
        <v>1.414414544753086E-2</v>
      </c>
      <c r="J117">
        <f t="shared" si="28"/>
        <v>0</v>
      </c>
      <c r="K117">
        <f t="shared" si="29"/>
        <v>0</v>
      </c>
      <c r="L117">
        <f t="shared" si="30"/>
        <v>0</v>
      </c>
      <c r="M117">
        <f t="shared" si="23"/>
        <v>0</v>
      </c>
      <c r="N117">
        <f t="shared" si="31"/>
        <v>0</v>
      </c>
      <c r="O117">
        <f t="shared" si="32"/>
        <v>0</v>
      </c>
      <c r="P117">
        <f t="shared" si="33"/>
        <v>0</v>
      </c>
      <c r="Q117">
        <f>SUM($O$5:O117)</f>
        <v>7.0720727237654291E-3</v>
      </c>
      <c r="R117">
        <f>SUM($P$5:P117)</f>
        <v>7.0720727237654317E-3</v>
      </c>
      <c r="S117">
        <f t="shared" si="34"/>
        <v>0</v>
      </c>
      <c r="T117">
        <f t="shared" si="24"/>
        <v>0</v>
      </c>
      <c r="U117">
        <f t="shared" si="25"/>
        <v>0</v>
      </c>
      <c r="V117">
        <f t="shared" si="26"/>
        <v>0</v>
      </c>
      <c r="W117">
        <f t="shared" si="35"/>
        <v>0</v>
      </c>
      <c r="X117">
        <f t="shared" si="36"/>
        <v>0</v>
      </c>
      <c r="Y117">
        <f t="shared" si="37"/>
        <v>0</v>
      </c>
      <c r="Z117">
        <f t="shared" si="38"/>
        <v>0</v>
      </c>
      <c r="AA117">
        <f t="shared" si="39"/>
        <v>0</v>
      </c>
      <c r="AB117">
        <f t="shared" si="40"/>
        <v>0</v>
      </c>
      <c r="AC117">
        <f t="shared" si="41"/>
        <v>0</v>
      </c>
      <c r="AE117">
        <f t="shared" si="42"/>
        <v>28.69425</v>
      </c>
      <c r="AF117">
        <f t="shared" si="43"/>
        <v>0</v>
      </c>
      <c r="AG117">
        <f>SUM($AA$5:AA117)</f>
        <v>49518.065921272093</v>
      </c>
    </row>
    <row r="118" spans="2:33" x14ac:dyDescent="0.3">
      <c r="B118" s="6" t="s">
        <v>9</v>
      </c>
      <c r="C118" s="6">
        <v>113</v>
      </c>
      <c r="D118" s="6">
        <v>113</v>
      </c>
      <c r="E118" s="7">
        <v>0</v>
      </c>
      <c r="F118" s="5">
        <f t="shared" si="44"/>
        <v>0</v>
      </c>
      <c r="G118" s="5">
        <f t="shared" si="45"/>
        <v>0</v>
      </c>
      <c r="I118">
        <f t="shared" si="27"/>
        <v>1.414414544753086E-2</v>
      </c>
      <c r="J118">
        <f t="shared" si="28"/>
        <v>0</v>
      </c>
      <c r="K118">
        <f t="shared" si="29"/>
        <v>0</v>
      </c>
      <c r="L118">
        <f t="shared" si="30"/>
        <v>0</v>
      </c>
      <c r="M118">
        <f t="shared" si="23"/>
        <v>0</v>
      </c>
      <c r="N118">
        <f t="shared" si="31"/>
        <v>0</v>
      </c>
      <c r="O118">
        <f t="shared" si="32"/>
        <v>0</v>
      </c>
      <c r="P118">
        <f t="shared" si="33"/>
        <v>0</v>
      </c>
      <c r="Q118">
        <f>SUM($O$5:O118)</f>
        <v>7.0720727237654291E-3</v>
      </c>
      <c r="R118">
        <f>SUM($P$5:P118)</f>
        <v>7.0720727237654317E-3</v>
      </c>
      <c r="S118">
        <f t="shared" si="34"/>
        <v>0</v>
      </c>
      <c r="T118">
        <f t="shared" si="24"/>
        <v>0</v>
      </c>
      <c r="U118">
        <f t="shared" si="25"/>
        <v>0</v>
      </c>
      <c r="V118">
        <f t="shared" si="26"/>
        <v>0</v>
      </c>
      <c r="W118">
        <f t="shared" si="35"/>
        <v>0</v>
      </c>
      <c r="X118">
        <f t="shared" si="36"/>
        <v>0</v>
      </c>
      <c r="Y118">
        <f t="shared" si="37"/>
        <v>0</v>
      </c>
      <c r="Z118">
        <f t="shared" si="38"/>
        <v>0</v>
      </c>
      <c r="AA118">
        <f t="shared" si="39"/>
        <v>0</v>
      </c>
      <c r="AB118">
        <f t="shared" si="40"/>
        <v>0</v>
      </c>
      <c r="AC118">
        <f t="shared" si="41"/>
        <v>0</v>
      </c>
      <c r="AE118">
        <f t="shared" si="42"/>
        <v>28.69425</v>
      </c>
      <c r="AF118">
        <f t="shared" si="43"/>
        <v>0</v>
      </c>
      <c r="AG118">
        <f>SUM($AA$5:AA118)</f>
        <v>49518.065921272093</v>
      </c>
    </row>
    <row r="119" spans="2:33" x14ac:dyDescent="0.3">
      <c r="B119" s="6" t="s">
        <v>9</v>
      </c>
      <c r="C119" s="6">
        <v>114</v>
      </c>
      <c r="D119" s="6">
        <v>114</v>
      </c>
      <c r="E119" s="7">
        <v>0</v>
      </c>
      <c r="F119" s="5">
        <f t="shared" si="44"/>
        <v>0</v>
      </c>
      <c r="G119" s="5">
        <f t="shared" si="45"/>
        <v>0</v>
      </c>
      <c r="I119">
        <f t="shared" si="27"/>
        <v>1.414414544753086E-2</v>
      </c>
      <c r="J119">
        <f t="shared" si="28"/>
        <v>0</v>
      </c>
      <c r="K119">
        <f t="shared" si="29"/>
        <v>0</v>
      </c>
      <c r="L119">
        <f t="shared" si="30"/>
        <v>0</v>
      </c>
      <c r="M119">
        <f t="shared" si="23"/>
        <v>0</v>
      </c>
      <c r="N119">
        <f t="shared" si="31"/>
        <v>0</v>
      </c>
      <c r="O119">
        <f t="shared" si="32"/>
        <v>0</v>
      </c>
      <c r="P119">
        <f t="shared" si="33"/>
        <v>0</v>
      </c>
      <c r="Q119">
        <f>SUM($O$5:O119)</f>
        <v>7.0720727237654291E-3</v>
      </c>
      <c r="R119">
        <f>SUM($P$5:P119)</f>
        <v>7.0720727237654317E-3</v>
      </c>
      <c r="S119">
        <f t="shared" si="34"/>
        <v>0</v>
      </c>
      <c r="T119">
        <f t="shared" si="24"/>
        <v>0</v>
      </c>
      <c r="U119">
        <f t="shared" si="25"/>
        <v>0</v>
      </c>
      <c r="V119">
        <f t="shared" si="26"/>
        <v>0</v>
      </c>
      <c r="W119">
        <f t="shared" si="35"/>
        <v>0</v>
      </c>
      <c r="X119">
        <f t="shared" si="36"/>
        <v>0</v>
      </c>
      <c r="Y119">
        <f t="shared" si="37"/>
        <v>0</v>
      </c>
      <c r="Z119">
        <f t="shared" si="38"/>
        <v>0</v>
      </c>
      <c r="AA119">
        <f t="shared" si="39"/>
        <v>0</v>
      </c>
      <c r="AB119">
        <f t="shared" si="40"/>
        <v>0</v>
      </c>
      <c r="AC119">
        <f t="shared" si="41"/>
        <v>0</v>
      </c>
      <c r="AE119">
        <f t="shared" si="42"/>
        <v>28.69425</v>
      </c>
      <c r="AF119">
        <f t="shared" si="43"/>
        <v>0</v>
      </c>
      <c r="AG119">
        <f>SUM($AA$5:AA119)</f>
        <v>49518.065921272093</v>
      </c>
    </row>
    <row r="120" spans="2:33" x14ac:dyDescent="0.3">
      <c r="B120" s="6" t="s">
        <v>9</v>
      </c>
      <c r="C120" s="6">
        <v>115</v>
      </c>
      <c r="D120" s="6">
        <v>115</v>
      </c>
      <c r="E120" s="7">
        <v>0</v>
      </c>
      <c r="F120" s="5">
        <f t="shared" si="44"/>
        <v>0</v>
      </c>
      <c r="G120" s="5">
        <f t="shared" si="45"/>
        <v>0</v>
      </c>
      <c r="I120">
        <f t="shared" si="27"/>
        <v>1.414414544753086E-2</v>
      </c>
      <c r="J120">
        <f t="shared" si="28"/>
        <v>0</v>
      </c>
      <c r="K120">
        <f t="shared" si="29"/>
        <v>0</v>
      </c>
      <c r="L120">
        <f t="shared" si="30"/>
        <v>0</v>
      </c>
      <c r="M120">
        <f t="shared" si="23"/>
        <v>0</v>
      </c>
      <c r="N120">
        <f t="shared" si="31"/>
        <v>0</v>
      </c>
      <c r="O120">
        <f t="shared" si="32"/>
        <v>0</v>
      </c>
      <c r="P120">
        <f t="shared" si="33"/>
        <v>0</v>
      </c>
      <c r="Q120">
        <f>SUM($O$5:O120)</f>
        <v>7.0720727237654291E-3</v>
      </c>
      <c r="R120">
        <f>SUM($P$5:P120)</f>
        <v>7.0720727237654317E-3</v>
      </c>
      <c r="S120">
        <f t="shared" si="34"/>
        <v>0</v>
      </c>
      <c r="T120">
        <f t="shared" si="24"/>
        <v>0</v>
      </c>
      <c r="U120">
        <f t="shared" si="25"/>
        <v>0</v>
      </c>
      <c r="V120">
        <f t="shared" si="26"/>
        <v>0</v>
      </c>
      <c r="W120">
        <f t="shared" si="35"/>
        <v>0</v>
      </c>
      <c r="X120">
        <f t="shared" si="36"/>
        <v>0</v>
      </c>
      <c r="Y120">
        <f t="shared" si="37"/>
        <v>0</v>
      </c>
      <c r="Z120">
        <f t="shared" si="38"/>
        <v>0</v>
      </c>
      <c r="AA120">
        <f t="shared" si="39"/>
        <v>0</v>
      </c>
      <c r="AB120">
        <f t="shared" si="40"/>
        <v>0</v>
      </c>
      <c r="AC120">
        <f t="shared" si="41"/>
        <v>0</v>
      </c>
      <c r="AE120">
        <f t="shared" si="42"/>
        <v>28.69425</v>
      </c>
      <c r="AF120">
        <f t="shared" si="43"/>
        <v>0</v>
      </c>
      <c r="AG120">
        <f>SUM($AA$5:AA120)</f>
        <v>49518.065921272093</v>
      </c>
    </row>
    <row r="121" spans="2:33" x14ac:dyDescent="0.3">
      <c r="B121" s="6" t="s">
        <v>9</v>
      </c>
      <c r="C121" s="6">
        <v>116</v>
      </c>
      <c r="D121" s="6">
        <v>116</v>
      </c>
      <c r="E121" s="7">
        <v>0</v>
      </c>
      <c r="F121" s="5">
        <f t="shared" si="44"/>
        <v>0</v>
      </c>
      <c r="G121" s="5">
        <f t="shared" si="45"/>
        <v>0</v>
      </c>
      <c r="I121">
        <f t="shared" si="27"/>
        <v>1.414414544753086E-2</v>
      </c>
      <c r="J121">
        <f t="shared" si="28"/>
        <v>0</v>
      </c>
      <c r="K121">
        <f t="shared" si="29"/>
        <v>0</v>
      </c>
      <c r="L121">
        <f t="shared" si="30"/>
        <v>0</v>
      </c>
      <c r="M121">
        <f t="shared" si="23"/>
        <v>0</v>
      </c>
      <c r="N121">
        <f t="shared" si="31"/>
        <v>0</v>
      </c>
      <c r="O121">
        <f t="shared" si="32"/>
        <v>0</v>
      </c>
      <c r="P121">
        <f t="shared" si="33"/>
        <v>0</v>
      </c>
      <c r="Q121">
        <f>SUM($O$5:O121)</f>
        <v>7.0720727237654291E-3</v>
      </c>
      <c r="R121">
        <f>SUM($P$5:P121)</f>
        <v>7.0720727237654317E-3</v>
      </c>
      <c r="S121">
        <f t="shared" si="34"/>
        <v>0</v>
      </c>
      <c r="T121">
        <f t="shared" si="24"/>
        <v>0</v>
      </c>
      <c r="U121">
        <f t="shared" si="25"/>
        <v>0</v>
      </c>
      <c r="V121">
        <f t="shared" si="26"/>
        <v>0</v>
      </c>
      <c r="W121">
        <f t="shared" si="35"/>
        <v>0</v>
      </c>
      <c r="X121">
        <f t="shared" si="36"/>
        <v>0</v>
      </c>
      <c r="Y121">
        <f t="shared" si="37"/>
        <v>0</v>
      </c>
      <c r="Z121">
        <f t="shared" si="38"/>
        <v>0</v>
      </c>
      <c r="AA121">
        <f t="shared" si="39"/>
        <v>0</v>
      </c>
      <c r="AB121">
        <f t="shared" si="40"/>
        <v>0</v>
      </c>
      <c r="AC121">
        <f t="shared" si="41"/>
        <v>0</v>
      </c>
      <c r="AE121">
        <f t="shared" si="42"/>
        <v>28.69425</v>
      </c>
      <c r="AF121">
        <f t="shared" si="43"/>
        <v>0</v>
      </c>
      <c r="AG121">
        <f>SUM($AA$5:AA121)</f>
        <v>49518.065921272093</v>
      </c>
    </row>
    <row r="122" spans="2:33" x14ac:dyDescent="0.3">
      <c r="B122" s="6" t="s">
        <v>9</v>
      </c>
      <c r="C122" s="6">
        <v>117</v>
      </c>
      <c r="D122" s="6">
        <v>117</v>
      </c>
      <c r="E122" s="7">
        <v>0</v>
      </c>
      <c r="F122" s="5">
        <f t="shared" si="44"/>
        <v>0</v>
      </c>
      <c r="G122" s="5">
        <f t="shared" si="45"/>
        <v>0</v>
      </c>
      <c r="I122">
        <f t="shared" si="27"/>
        <v>1.414414544753086E-2</v>
      </c>
      <c r="J122">
        <f t="shared" si="28"/>
        <v>0</v>
      </c>
      <c r="K122">
        <f t="shared" si="29"/>
        <v>0</v>
      </c>
      <c r="L122">
        <f t="shared" si="30"/>
        <v>0</v>
      </c>
      <c r="M122">
        <f t="shared" si="23"/>
        <v>0</v>
      </c>
      <c r="N122">
        <f t="shared" si="31"/>
        <v>0</v>
      </c>
      <c r="O122">
        <f t="shared" si="32"/>
        <v>0</v>
      </c>
      <c r="P122">
        <f t="shared" si="33"/>
        <v>0</v>
      </c>
      <c r="Q122">
        <f>SUM($O$5:O122)</f>
        <v>7.0720727237654291E-3</v>
      </c>
      <c r="R122">
        <f>SUM($P$5:P122)</f>
        <v>7.0720727237654317E-3</v>
      </c>
      <c r="S122">
        <f t="shared" si="34"/>
        <v>0</v>
      </c>
      <c r="T122">
        <f t="shared" si="24"/>
        <v>0</v>
      </c>
      <c r="U122">
        <f t="shared" si="25"/>
        <v>0</v>
      </c>
      <c r="V122">
        <f t="shared" si="26"/>
        <v>0</v>
      </c>
      <c r="W122">
        <f t="shared" si="35"/>
        <v>0</v>
      </c>
      <c r="X122">
        <f t="shared" si="36"/>
        <v>0</v>
      </c>
      <c r="Y122">
        <f t="shared" si="37"/>
        <v>0</v>
      </c>
      <c r="Z122">
        <f t="shared" si="38"/>
        <v>0</v>
      </c>
      <c r="AA122">
        <f t="shared" si="39"/>
        <v>0</v>
      </c>
      <c r="AB122">
        <f t="shared" si="40"/>
        <v>0</v>
      </c>
      <c r="AC122">
        <f t="shared" si="41"/>
        <v>0</v>
      </c>
      <c r="AE122">
        <f t="shared" si="42"/>
        <v>28.69425</v>
      </c>
      <c r="AF122">
        <f t="shared" si="43"/>
        <v>0</v>
      </c>
      <c r="AG122">
        <f>SUM($AA$5:AA122)</f>
        <v>49518.065921272093</v>
      </c>
    </row>
    <row r="123" spans="2:33" x14ac:dyDescent="0.3">
      <c r="B123" s="6" t="s">
        <v>9</v>
      </c>
      <c r="C123" s="6">
        <v>118</v>
      </c>
      <c r="D123" s="6">
        <v>118</v>
      </c>
      <c r="E123" s="7">
        <v>0</v>
      </c>
      <c r="F123" s="5">
        <f t="shared" si="44"/>
        <v>0</v>
      </c>
      <c r="G123" s="5">
        <f t="shared" si="45"/>
        <v>0</v>
      </c>
      <c r="I123">
        <f t="shared" si="27"/>
        <v>1.414414544753086E-2</v>
      </c>
      <c r="J123">
        <f t="shared" si="28"/>
        <v>0</v>
      </c>
      <c r="K123">
        <f t="shared" si="29"/>
        <v>0</v>
      </c>
      <c r="L123">
        <f t="shared" si="30"/>
        <v>0</v>
      </c>
      <c r="M123">
        <f t="shared" si="23"/>
        <v>0</v>
      </c>
      <c r="N123">
        <f t="shared" si="31"/>
        <v>0</v>
      </c>
      <c r="O123">
        <f t="shared" si="32"/>
        <v>0</v>
      </c>
      <c r="P123">
        <f t="shared" si="33"/>
        <v>0</v>
      </c>
      <c r="Q123">
        <f>SUM($O$5:O123)</f>
        <v>7.0720727237654291E-3</v>
      </c>
      <c r="R123">
        <f>SUM($P$5:P123)</f>
        <v>7.0720727237654317E-3</v>
      </c>
      <c r="S123">
        <f t="shared" si="34"/>
        <v>0</v>
      </c>
      <c r="T123">
        <f t="shared" si="24"/>
        <v>0</v>
      </c>
      <c r="U123">
        <f t="shared" si="25"/>
        <v>0</v>
      </c>
      <c r="V123">
        <f t="shared" si="26"/>
        <v>0</v>
      </c>
      <c r="W123">
        <f t="shared" si="35"/>
        <v>0</v>
      </c>
      <c r="X123">
        <f t="shared" si="36"/>
        <v>0</v>
      </c>
      <c r="Y123">
        <f t="shared" si="37"/>
        <v>0</v>
      </c>
      <c r="Z123">
        <f t="shared" si="38"/>
        <v>0</v>
      </c>
      <c r="AA123">
        <f t="shared" si="39"/>
        <v>0</v>
      </c>
      <c r="AB123">
        <f t="shared" si="40"/>
        <v>0</v>
      </c>
      <c r="AC123">
        <f t="shared" si="41"/>
        <v>0</v>
      </c>
      <c r="AE123">
        <f t="shared" si="42"/>
        <v>28.69425</v>
      </c>
      <c r="AF123">
        <f t="shared" si="43"/>
        <v>0</v>
      </c>
      <c r="AG123">
        <f>SUM($AA$5:AA123)</f>
        <v>49518.065921272093</v>
      </c>
    </row>
    <row r="124" spans="2:33" x14ac:dyDescent="0.3">
      <c r="B124" s="6" t="s">
        <v>9</v>
      </c>
      <c r="C124" s="6">
        <v>119</v>
      </c>
      <c r="D124" s="6">
        <v>119</v>
      </c>
      <c r="E124" s="7">
        <v>0</v>
      </c>
      <c r="F124" s="5">
        <f t="shared" si="44"/>
        <v>0</v>
      </c>
      <c r="G124" s="5">
        <f t="shared" si="45"/>
        <v>0</v>
      </c>
      <c r="I124">
        <f t="shared" si="27"/>
        <v>1.414414544753086E-2</v>
      </c>
      <c r="J124">
        <f t="shared" si="28"/>
        <v>0</v>
      </c>
      <c r="K124">
        <f t="shared" si="29"/>
        <v>0</v>
      </c>
      <c r="L124">
        <f t="shared" si="30"/>
        <v>0</v>
      </c>
      <c r="M124">
        <f t="shared" si="23"/>
        <v>0</v>
      </c>
      <c r="N124">
        <f t="shared" si="31"/>
        <v>0</v>
      </c>
      <c r="O124">
        <f t="shared" si="32"/>
        <v>0</v>
      </c>
      <c r="P124">
        <f t="shared" si="33"/>
        <v>0</v>
      </c>
      <c r="Q124">
        <f>SUM($O$5:O124)</f>
        <v>7.0720727237654291E-3</v>
      </c>
      <c r="R124">
        <f>SUM($P$5:P124)</f>
        <v>7.0720727237654317E-3</v>
      </c>
      <c r="S124">
        <f t="shared" si="34"/>
        <v>0</v>
      </c>
      <c r="T124">
        <f t="shared" si="24"/>
        <v>0</v>
      </c>
      <c r="U124">
        <f t="shared" si="25"/>
        <v>0</v>
      </c>
      <c r="V124">
        <f t="shared" si="26"/>
        <v>0</v>
      </c>
      <c r="W124">
        <f t="shared" si="35"/>
        <v>0</v>
      </c>
      <c r="X124">
        <f t="shared" si="36"/>
        <v>0</v>
      </c>
      <c r="Y124">
        <f t="shared" si="37"/>
        <v>0</v>
      </c>
      <c r="Z124">
        <f t="shared" si="38"/>
        <v>0</v>
      </c>
      <c r="AA124">
        <f t="shared" si="39"/>
        <v>0</v>
      </c>
      <c r="AB124">
        <f t="shared" si="40"/>
        <v>0</v>
      </c>
      <c r="AC124">
        <f t="shared" si="41"/>
        <v>0</v>
      </c>
      <c r="AE124">
        <f t="shared" si="42"/>
        <v>28.69425</v>
      </c>
      <c r="AF124">
        <f t="shared" si="43"/>
        <v>0</v>
      </c>
      <c r="AG124">
        <f>SUM($AA$5:AA124)</f>
        <v>49518.065921272093</v>
      </c>
    </row>
    <row r="125" spans="2:33" x14ac:dyDescent="0.3">
      <c r="B125" s="6" t="s">
        <v>9</v>
      </c>
      <c r="C125" s="6">
        <v>120</v>
      </c>
      <c r="D125" s="6">
        <v>120</v>
      </c>
      <c r="E125" s="7">
        <v>0</v>
      </c>
      <c r="F125" s="5">
        <f t="shared" si="44"/>
        <v>0</v>
      </c>
      <c r="G125" s="5">
        <f t="shared" si="45"/>
        <v>0</v>
      </c>
      <c r="I125">
        <f t="shared" si="27"/>
        <v>1.414414544753086E-2</v>
      </c>
      <c r="J125">
        <f t="shared" si="28"/>
        <v>0</v>
      </c>
      <c r="K125">
        <f t="shared" si="29"/>
        <v>0</v>
      </c>
      <c r="L125">
        <f t="shared" si="30"/>
        <v>0</v>
      </c>
      <c r="M125">
        <f t="shared" si="23"/>
        <v>0</v>
      </c>
      <c r="N125">
        <f t="shared" si="31"/>
        <v>0</v>
      </c>
      <c r="O125">
        <f t="shared" si="32"/>
        <v>0</v>
      </c>
      <c r="P125">
        <f t="shared" si="33"/>
        <v>0</v>
      </c>
      <c r="Q125">
        <f>SUM($O$5:O125)</f>
        <v>7.0720727237654291E-3</v>
      </c>
      <c r="R125">
        <f>SUM($P$5:P125)</f>
        <v>7.0720727237654317E-3</v>
      </c>
      <c r="S125">
        <f t="shared" si="34"/>
        <v>0</v>
      </c>
      <c r="T125">
        <f t="shared" si="24"/>
        <v>0</v>
      </c>
      <c r="U125">
        <f t="shared" si="25"/>
        <v>0</v>
      </c>
      <c r="V125">
        <f t="shared" si="26"/>
        <v>0</v>
      </c>
      <c r="W125">
        <f t="shared" si="35"/>
        <v>0</v>
      </c>
      <c r="X125">
        <f t="shared" si="36"/>
        <v>0</v>
      </c>
      <c r="Y125">
        <f t="shared" si="37"/>
        <v>0</v>
      </c>
      <c r="Z125">
        <f t="shared" si="38"/>
        <v>0</v>
      </c>
      <c r="AA125">
        <f t="shared" si="39"/>
        <v>0</v>
      </c>
      <c r="AB125">
        <f t="shared" si="40"/>
        <v>0</v>
      </c>
      <c r="AC125">
        <f t="shared" si="41"/>
        <v>0</v>
      </c>
      <c r="AE125">
        <f t="shared" si="42"/>
        <v>28.69425</v>
      </c>
      <c r="AF125">
        <f t="shared" si="43"/>
        <v>0</v>
      </c>
      <c r="AG125">
        <f>SUM($AA$5:AA125)</f>
        <v>49518.065921272093</v>
      </c>
    </row>
    <row r="126" spans="2:33" x14ac:dyDescent="0.3">
      <c r="B126" s="6" t="s">
        <v>9</v>
      </c>
      <c r="C126" s="6">
        <v>121</v>
      </c>
      <c r="D126" s="6">
        <v>121</v>
      </c>
      <c r="E126" s="7">
        <v>0</v>
      </c>
      <c r="F126" s="5">
        <f t="shared" si="44"/>
        <v>0</v>
      </c>
      <c r="G126" s="5">
        <f t="shared" si="45"/>
        <v>0</v>
      </c>
      <c r="I126">
        <f t="shared" si="27"/>
        <v>1.414414544753086E-2</v>
      </c>
      <c r="J126">
        <f t="shared" si="28"/>
        <v>0</v>
      </c>
      <c r="K126">
        <f t="shared" si="29"/>
        <v>0</v>
      </c>
      <c r="L126">
        <f t="shared" si="30"/>
        <v>0</v>
      </c>
      <c r="M126">
        <f t="shared" si="23"/>
        <v>0</v>
      </c>
      <c r="N126">
        <f t="shared" si="31"/>
        <v>0</v>
      </c>
      <c r="O126">
        <f t="shared" si="32"/>
        <v>0</v>
      </c>
      <c r="P126">
        <f t="shared" si="33"/>
        <v>0</v>
      </c>
      <c r="Q126">
        <f>SUM($O$5:O126)</f>
        <v>7.0720727237654291E-3</v>
      </c>
      <c r="R126">
        <f>SUM($P$5:P126)</f>
        <v>7.0720727237654317E-3</v>
      </c>
      <c r="S126">
        <f t="shared" si="34"/>
        <v>0</v>
      </c>
      <c r="T126">
        <f t="shared" si="24"/>
        <v>0</v>
      </c>
      <c r="U126">
        <f t="shared" si="25"/>
        <v>0</v>
      </c>
      <c r="V126">
        <f t="shared" si="26"/>
        <v>0</v>
      </c>
      <c r="W126">
        <f t="shared" si="35"/>
        <v>0</v>
      </c>
      <c r="X126">
        <f t="shared" si="36"/>
        <v>0</v>
      </c>
      <c r="Y126">
        <f t="shared" si="37"/>
        <v>0</v>
      </c>
      <c r="Z126">
        <f t="shared" si="38"/>
        <v>0</v>
      </c>
      <c r="AA126">
        <f t="shared" si="39"/>
        <v>0</v>
      </c>
      <c r="AB126">
        <f t="shared" si="40"/>
        <v>0</v>
      </c>
      <c r="AC126">
        <f t="shared" si="41"/>
        <v>0</v>
      </c>
      <c r="AE126">
        <f t="shared" si="42"/>
        <v>28.69425</v>
      </c>
      <c r="AF126">
        <f t="shared" si="43"/>
        <v>0</v>
      </c>
      <c r="AG126">
        <f>SUM($AA$5:AA126)</f>
        <v>49518.065921272093</v>
      </c>
    </row>
    <row r="127" spans="2:33" x14ac:dyDescent="0.3">
      <c r="B127" s="6" t="s">
        <v>9</v>
      </c>
      <c r="C127" s="6">
        <v>122</v>
      </c>
      <c r="D127" s="6">
        <v>122</v>
      </c>
      <c r="E127" s="7">
        <v>0</v>
      </c>
      <c r="F127" s="5">
        <f t="shared" si="44"/>
        <v>0</v>
      </c>
      <c r="G127" s="5">
        <f t="shared" si="45"/>
        <v>0</v>
      </c>
      <c r="I127">
        <f t="shared" si="27"/>
        <v>1.414414544753086E-2</v>
      </c>
      <c r="J127">
        <f t="shared" si="28"/>
        <v>0</v>
      </c>
      <c r="K127">
        <f t="shared" si="29"/>
        <v>0</v>
      </c>
      <c r="L127">
        <f t="shared" si="30"/>
        <v>0</v>
      </c>
      <c r="M127">
        <f t="shared" si="23"/>
        <v>0</v>
      </c>
      <c r="N127">
        <f t="shared" si="31"/>
        <v>0</v>
      </c>
      <c r="O127">
        <f t="shared" si="32"/>
        <v>0</v>
      </c>
      <c r="P127">
        <f t="shared" si="33"/>
        <v>0</v>
      </c>
      <c r="Q127">
        <f>SUM($O$5:O127)</f>
        <v>7.0720727237654291E-3</v>
      </c>
      <c r="R127">
        <f>SUM($P$5:P127)</f>
        <v>7.0720727237654317E-3</v>
      </c>
      <c r="S127">
        <f t="shared" si="34"/>
        <v>0</v>
      </c>
      <c r="T127">
        <f t="shared" si="24"/>
        <v>0</v>
      </c>
      <c r="U127">
        <f t="shared" si="25"/>
        <v>0</v>
      </c>
      <c r="V127">
        <f t="shared" si="26"/>
        <v>0</v>
      </c>
      <c r="W127">
        <f t="shared" si="35"/>
        <v>0</v>
      </c>
      <c r="X127">
        <f t="shared" si="36"/>
        <v>0</v>
      </c>
      <c r="Y127">
        <f t="shared" si="37"/>
        <v>0</v>
      </c>
      <c r="Z127">
        <f t="shared" si="38"/>
        <v>0</v>
      </c>
      <c r="AA127">
        <f t="shared" si="39"/>
        <v>0</v>
      </c>
      <c r="AB127">
        <f t="shared" si="40"/>
        <v>0</v>
      </c>
      <c r="AC127">
        <f t="shared" si="41"/>
        <v>0</v>
      </c>
      <c r="AE127">
        <f t="shared" si="42"/>
        <v>28.69425</v>
      </c>
      <c r="AF127">
        <f t="shared" si="43"/>
        <v>0</v>
      </c>
      <c r="AG127">
        <f>SUM($AA$5:AA127)</f>
        <v>49518.065921272093</v>
      </c>
    </row>
    <row r="128" spans="2:33" x14ac:dyDescent="0.3">
      <c r="B128" s="6" t="s">
        <v>9</v>
      </c>
      <c r="C128" s="6">
        <v>123</v>
      </c>
      <c r="D128" s="6">
        <v>123</v>
      </c>
      <c r="E128" s="7">
        <v>0</v>
      </c>
      <c r="F128" s="5">
        <f t="shared" si="44"/>
        <v>0</v>
      </c>
      <c r="G128" s="5">
        <f t="shared" si="45"/>
        <v>0</v>
      </c>
      <c r="I128">
        <f t="shared" si="27"/>
        <v>1.414414544753086E-2</v>
      </c>
      <c r="J128">
        <f t="shared" si="28"/>
        <v>0</v>
      </c>
      <c r="K128">
        <f t="shared" si="29"/>
        <v>0</v>
      </c>
      <c r="L128">
        <f t="shared" si="30"/>
        <v>0</v>
      </c>
      <c r="M128">
        <f t="shared" si="23"/>
        <v>0</v>
      </c>
      <c r="N128">
        <f t="shared" si="31"/>
        <v>0</v>
      </c>
      <c r="O128">
        <f t="shared" si="32"/>
        <v>0</v>
      </c>
      <c r="P128">
        <f t="shared" si="33"/>
        <v>0</v>
      </c>
      <c r="Q128">
        <f>SUM($O$5:O128)</f>
        <v>7.0720727237654291E-3</v>
      </c>
      <c r="R128">
        <f>SUM($P$5:P128)</f>
        <v>7.0720727237654317E-3</v>
      </c>
      <c r="S128">
        <f t="shared" si="34"/>
        <v>0</v>
      </c>
      <c r="T128">
        <f t="shared" si="24"/>
        <v>0</v>
      </c>
      <c r="U128">
        <f t="shared" si="25"/>
        <v>0</v>
      </c>
      <c r="V128">
        <f t="shared" si="26"/>
        <v>0</v>
      </c>
      <c r="W128">
        <f t="shared" si="35"/>
        <v>0</v>
      </c>
      <c r="X128">
        <f t="shared" si="36"/>
        <v>0</v>
      </c>
      <c r="Y128">
        <f t="shared" si="37"/>
        <v>0</v>
      </c>
      <c r="Z128">
        <f t="shared" si="38"/>
        <v>0</v>
      </c>
      <c r="AA128">
        <f t="shared" si="39"/>
        <v>0</v>
      </c>
      <c r="AB128">
        <f t="shared" si="40"/>
        <v>0</v>
      </c>
      <c r="AC128">
        <f t="shared" si="41"/>
        <v>0</v>
      </c>
      <c r="AE128">
        <f t="shared" si="42"/>
        <v>28.69425</v>
      </c>
      <c r="AF128">
        <f t="shared" si="43"/>
        <v>0</v>
      </c>
      <c r="AG128">
        <f>SUM($AA$5:AA128)</f>
        <v>49518.065921272093</v>
      </c>
    </row>
    <row r="129" spans="2:33" x14ac:dyDescent="0.3">
      <c r="B129" s="6" t="s">
        <v>9</v>
      </c>
      <c r="C129" s="6">
        <v>124</v>
      </c>
      <c r="D129" s="6">
        <v>124</v>
      </c>
      <c r="E129" s="7">
        <v>0</v>
      </c>
      <c r="F129" s="5">
        <f t="shared" si="44"/>
        <v>0</v>
      </c>
      <c r="G129" s="5">
        <f t="shared" si="45"/>
        <v>0</v>
      </c>
      <c r="I129">
        <f t="shared" si="27"/>
        <v>1.414414544753086E-2</v>
      </c>
      <c r="J129">
        <f t="shared" si="28"/>
        <v>0</v>
      </c>
      <c r="K129">
        <f t="shared" si="29"/>
        <v>0</v>
      </c>
      <c r="L129">
        <f t="shared" si="30"/>
        <v>0</v>
      </c>
      <c r="M129">
        <f t="shared" si="23"/>
        <v>0</v>
      </c>
      <c r="N129">
        <f t="shared" si="31"/>
        <v>0</v>
      </c>
      <c r="O129">
        <f t="shared" si="32"/>
        <v>0</v>
      </c>
      <c r="P129">
        <f t="shared" si="33"/>
        <v>0</v>
      </c>
      <c r="Q129">
        <f>SUM($O$5:O129)</f>
        <v>7.0720727237654291E-3</v>
      </c>
      <c r="R129">
        <f>SUM($P$5:P129)</f>
        <v>7.0720727237654317E-3</v>
      </c>
      <c r="S129">
        <f t="shared" si="34"/>
        <v>0</v>
      </c>
      <c r="T129">
        <f t="shared" si="24"/>
        <v>0</v>
      </c>
      <c r="U129">
        <f t="shared" si="25"/>
        <v>0</v>
      </c>
      <c r="V129">
        <f t="shared" si="26"/>
        <v>0</v>
      </c>
      <c r="W129">
        <f t="shared" si="35"/>
        <v>0</v>
      </c>
      <c r="X129">
        <f t="shared" si="36"/>
        <v>0</v>
      </c>
      <c r="Y129">
        <f t="shared" si="37"/>
        <v>0</v>
      </c>
      <c r="Z129">
        <f t="shared" si="38"/>
        <v>0</v>
      </c>
      <c r="AA129">
        <f t="shared" si="39"/>
        <v>0</v>
      </c>
      <c r="AB129">
        <f t="shared" si="40"/>
        <v>0</v>
      </c>
      <c r="AC129">
        <f t="shared" si="41"/>
        <v>0</v>
      </c>
      <c r="AE129">
        <f t="shared" si="42"/>
        <v>28.69425</v>
      </c>
      <c r="AF129">
        <f t="shared" si="43"/>
        <v>0</v>
      </c>
      <c r="AG129">
        <f>SUM($AA$5:AA129)</f>
        <v>49518.065921272093</v>
      </c>
    </row>
    <row r="130" spans="2:33" x14ac:dyDescent="0.3">
      <c r="B130" s="6" t="s">
        <v>9</v>
      </c>
      <c r="C130" s="6">
        <v>125</v>
      </c>
      <c r="D130" s="6">
        <v>125</v>
      </c>
      <c r="E130" s="7">
        <v>0</v>
      </c>
      <c r="F130" s="5">
        <f t="shared" si="44"/>
        <v>0</v>
      </c>
      <c r="G130" s="5">
        <f t="shared" si="45"/>
        <v>0</v>
      </c>
      <c r="I130">
        <f t="shared" si="27"/>
        <v>1.414414544753086E-2</v>
      </c>
      <c r="J130">
        <f t="shared" si="28"/>
        <v>0</v>
      </c>
      <c r="K130">
        <f t="shared" si="29"/>
        <v>0</v>
      </c>
      <c r="L130">
        <f t="shared" si="30"/>
        <v>0</v>
      </c>
      <c r="M130">
        <f t="shared" si="23"/>
        <v>0</v>
      </c>
      <c r="N130">
        <f t="shared" si="31"/>
        <v>0</v>
      </c>
      <c r="O130">
        <f t="shared" si="32"/>
        <v>0</v>
      </c>
      <c r="P130">
        <f t="shared" si="33"/>
        <v>0</v>
      </c>
      <c r="Q130">
        <f>SUM($O$5:O130)</f>
        <v>7.0720727237654291E-3</v>
      </c>
      <c r="R130">
        <f>SUM($P$5:P130)</f>
        <v>7.0720727237654317E-3</v>
      </c>
      <c r="S130">
        <f t="shared" si="34"/>
        <v>0</v>
      </c>
      <c r="T130">
        <f t="shared" si="24"/>
        <v>0</v>
      </c>
      <c r="U130">
        <f t="shared" si="25"/>
        <v>0</v>
      </c>
      <c r="V130">
        <f t="shared" si="26"/>
        <v>0</v>
      </c>
      <c r="W130">
        <f t="shared" si="35"/>
        <v>0</v>
      </c>
      <c r="X130">
        <f t="shared" si="36"/>
        <v>0</v>
      </c>
      <c r="Y130">
        <f t="shared" si="37"/>
        <v>0</v>
      </c>
      <c r="Z130">
        <f t="shared" si="38"/>
        <v>0</v>
      </c>
      <c r="AA130">
        <f t="shared" si="39"/>
        <v>0</v>
      </c>
      <c r="AB130">
        <f t="shared" si="40"/>
        <v>0</v>
      </c>
      <c r="AC130">
        <f t="shared" si="41"/>
        <v>0</v>
      </c>
      <c r="AE130">
        <f t="shared" si="42"/>
        <v>28.69425</v>
      </c>
      <c r="AF130">
        <f t="shared" si="43"/>
        <v>0</v>
      </c>
      <c r="AG130">
        <f>SUM($AA$5:AA130)</f>
        <v>49518.065921272093</v>
      </c>
    </row>
    <row r="131" spans="2:33" x14ac:dyDescent="0.3">
      <c r="B131" s="6" t="s">
        <v>9</v>
      </c>
      <c r="C131" s="6">
        <v>126</v>
      </c>
      <c r="D131" s="6">
        <v>126</v>
      </c>
      <c r="E131" s="7">
        <v>0</v>
      </c>
      <c r="F131" s="5">
        <f t="shared" si="44"/>
        <v>0</v>
      </c>
      <c r="G131" s="5">
        <f t="shared" si="45"/>
        <v>0</v>
      </c>
      <c r="I131">
        <f t="shared" si="27"/>
        <v>1.414414544753086E-2</v>
      </c>
      <c r="J131">
        <f t="shared" si="28"/>
        <v>0</v>
      </c>
      <c r="K131">
        <f t="shared" si="29"/>
        <v>0</v>
      </c>
      <c r="L131">
        <f t="shared" si="30"/>
        <v>0</v>
      </c>
      <c r="M131">
        <f t="shared" si="23"/>
        <v>0</v>
      </c>
      <c r="N131">
        <f t="shared" si="31"/>
        <v>0</v>
      </c>
      <c r="O131">
        <f t="shared" si="32"/>
        <v>0</v>
      </c>
      <c r="P131">
        <f t="shared" si="33"/>
        <v>0</v>
      </c>
      <c r="Q131">
        <f>SUM($O$5:O131)</f>
        <v>7.0720727237654291E-3</v>
      </c>
      <c r="R131">
        <f>SUM($P$5:P131)</f>
        <v>7.0720727237654317E-3</v>
      </c>
      <c r="S131">
        <f t="shared" si="34"/>
        <v>0</v>
      </c>
      <c r="T131">
        <f t="shared" si="24"/>
        <v>0</v>
      </c>
      <c r="U131">
        <f t="shared" si="25"/>
        <v>0</v>
      </c>
      <c r="V131">
        <f t="shared" si="26"/>
        <v>0</v>
      </c>
      <c r="W131">
        <f t="shared" si="35"/>
        <v>0</v>
      </c>
      <c r="X131">
        <f t="shared" si="36"/>
        <v>0</v>
      </c>
      <c r="Y131">
        <f t="shared" si="37"/>
        <v>0</v>
      </c>
      <c r="Z131">
        <f t="shared" si="38"/>
        <v>0</v>
      </c>
      <c r="AA131">
        <f t="shared" si="39"/>
        <v>0</v>
      </c>
      <c r="AB131">
        <f t="shared" si="40"/>
        <v>0</v>
      </c>
      <c r="AC131">
        <f t="shared" si="41"/>
        <v>0</v>
      </c>
      <c r="AE131">
        <f t="shared" si="42"/>
        <v>28.69425</v>
      </c>
      <c r="AF131">
        <f t="shared" si="43"/>
        <v>0</v>
      </c>
      <c r="AG131">
        <f>SUM($AA$5:AA131)</f>
        <v>49518.065921272093</v>
      </c>
    </row>
    <row r="132" spans="2:33" x14ac:dyDescent="0.3">
      <c r="B132" s="6" t="s">
        <v>9</v>
      </c>
      <c r="C132" s="6">
        <v>127</v>
      </c>
      <c r="D132" s="6">
        <v>127</v>
      </c>
      <c r="E132" s="7">
        <v>0</v>
      </c>
      <c r="F132" s="5">
        <f t="shared" si="44"/>
        <v>0</v>
      </c>
      <c r="G132" s="5">
        <f t="shared" si="45"/>
        <v>0</v>
      </c>
      <c r="I132">
        <f t="shared" si="27"/>
        <v>1.414414544753086E-2</v>
      </c>
      <c r="J132">
        <f t="shared" si="28"/>
        <v>0</v>
      </c>
      <c r="K132">
        <f t="shared" si="29"/>
        <v>0</v>
      </c>
      <c r="L132">
        <f t="shared" si="30"/>
        <v>0</v>
      </c>
      <c r="M132">
        <f t="shared" si="23"/>
        <v>0</v>
      </c>
      <c r="N132">
        <f t="shared" si="31"/>
        <v>0</v>
      </c>
      <c r="O132">
        <f t="shared" si="32"/>
        <v>0</v>
      </c>
      <c r="P132">
        <f t="shared" si="33"/>
        <v>0</v>
      </c>
      <c r="Q132">
        <f>SUM($O$5:O132)</f>
        <v>7.0720727237654291E-3</v>
      </c>
      <c r="R132">
        <f>SUM($P$5:P132)</f>
        <v>7.0720727237654317E-3</v>
      </c>
      <c r="S132">
        <f t="shared" si="34"/>
        <v>0</v>
      </c>
      <c r="T132">
        <f t="shared" si="24"/>
        <v>0</v>
      </c>
      <c r="U132">
        <f t="shared" si="25"/>
        <v>0</v>
      </c>
      <c r="V132">
        <f t="shared" si="26"/>
        <v>0</v>
      </c>
      <c r="W132">
        <f t="shared" si="35"/>
        <v>0</v>
      </c>
      <c r="X132">
        <f t="shared" si="36"/>
        <v>0</v>
      </c>
      <c r="Y132">
        <f t="shared" si="37"/>
        <v>0</v>
      </c>
      <c r="Z132">
        <f t="shared" si="38"/>
        <v>0</v>
      </c>
      <c r="AA132">
        <f t="shared" si="39"/>
        <v>0</v>
      </c>
      <c r="AB132">
        <f t="shared" si="40"/>
        <v>0</v>
      </c>
      <c r="AC132">
        <f t="shared" si="41"/>
        <v>0</v>
      </c>
      <c r="AE132">
        <f t="shared" si="42"/>
        <v>28.69425</v>
      </c>
      <c r="AF132">
        <f t="shared" si="43"/>
        <v>0</v>
      </c>
      <c r="AG132">
        <f>SUM($AA$5:AA132)</f>
        <v>49518.065921272093</v>
      </c>
    </row>
    <row r="133" spans="2:33" x14ac:dyDescent="0.3">
      <c r="B133" s="6" t="s">
        <v>9</v>
      </c>
      <c r="C133" s="6">
        <v>128</v>
      </c>
      <c r="D133" s="6">
        <v>128</v>
      </c>
      <c r="E133" s="7">
        <v>0</v>
      </c>
      <c r="F133" s="5">
        <f t="shared" si="44"/>
        <v>0</v>
      </c>
      <c r="G133" s="5">
        <f t="shared" si="45"/>
        <v>0</v>
      </c>
      <c r="I133">
        <f t="shared" si="27"/>
        <v>1.414414544753086E-2</v>
      </c>
      <c r="J133">
        <f t="shared" si="28"/>
        <v>0</v>
      </c>
      <c r="K133">
        <f t="shared" si="29"/>
        <v>0</v>
      </c>
      <c r="L133">
        <f t="shared" si="30"/>
        <v>0</v>
      </c>
      <c r="M133">
        <f t="shared" ref="M133:M196" si="46">0.5*$AJ$11*(T133)^2</f>
        <v>0</v>
      </c>
      <c r="N133">
        <f t="shared" si="31"/>
        <v>0</v>
      </c>
      <c r="O133">
        <f t="shared" si="32"/>
        <v>0</v>
      </c>
      <c r="P133">
        <f t="shared" si="33"/>
        <v>0</v>
      </c>
      <c r="Q133">
        <f>SUM($O$5:O133)</f>
        <v>7.0720727237654291E-3</v>
      </c>
      <c r="R133">
        <f>SUM($P$5:P133)</f>
        <v>7.0720727237654317E-3</v>
      </c>
      <c r="S133">
        <f t="shared" si="34"/>
        <v>0</v>
      </c>
      <c r="T133">
        <f t="shared" ref="T133:T196" si="47">(S133/(($AJ$12*2)*3.14159))*(2*3.14159)</f>
        <v>0</v>
      </c>
      <c r="U133">
        <f t="shared" ref="U133:U196" si="48">$AJ$11*T133</f>
        <v>0</v>
      </c>
      <c r="V133">
        <f t="shared" ref="V133:V196" si="49">L133+M133</f>
        <v>0</v>
      </c>
      <c r="W133">
        <f t="shared" si="35"/>
        <v>0</v>
      </c>
      <c r="X133">
        <f t="shared" si="36"/>
        <v>0</v>
      </c>
      <c r="Y133">
        <f t="shared" si="37"/>
        <v>0</v>
      </c>
      <c r="Z133">
        <f t="shared" si="38"/>
        <v>0</v>
      </c>
      <c r="AA133">
        <f t="shared" si="39"/>
        <v>0</v>
      </c>
      <c r="AB133">
        <f t="shared" si="40"/>
        <v>0</v>
      </c>
      <c r="AC133">
        <f t="shared" si="41"/>
        <v>0</v>
      </c>
      <c r="AE133">
        <f t="shared" si="42"/>
        <v>28.69425</v>
      </c>
      <c r="AF133">
        <f t="shared" si="43"/>
        <v>0</v>
      </c>
      <c r="AG133">
        <f>SUM($AA$5:AA133)</f>
        <v>49518.065921272093</v>
      </c>
    </row>
    <row r="134" spans="2:33" x14ac:dyDescent="0.3">
      <c r="B134" s="6" t="s">
        <v>9</v>
      </c>
      <c r="C134" s="6">
        <v>129</v>
      </c>
      <c r="D134" s="6">
        <v>129</v>
      </c>
      <c r="E134" s="7">
        <v>0</v>
      </c>
      <c r="F134" s="5">
        <f t="shared" si="44"/>
        <v>0</v>
      </c>
      <c r="G134" s="5">
        <f t="shared" si="45"/>
        <v>0</v>
      </c>
      <c r="I134">
        <f t="shared" ref="I134:I197" si="50">R134+Q134</f>
        <v>1.414414544753086E-2</v>
      </c>
      <c r="J134">
        <f t="shared" ref="J134:J197" si="51">195*F134</f>
        <v>0</v>
      </c>
      <c r="K134">
        <f t="shared" ref="K134:K197" si="52">IF(-0.001&gt;F134,2, IF(F134&gt;0.001,1,0))</f>
        <v>0</v>
      </c>
      <c r="L134">
        <f t="shared" ref="L134:L197" si="53">0.5*195*(S134)^2</f>
        <v>0</v>
      </c>
      <c r="M134">
        <f t="shared" si="46"/>
        <v>0</v>
      </c>
      <c r="N134">
        <f t="shared" ref="N134:N197" si="54">J134*S134</f>
        <v>0</v>
      </c>
      <c r="O134">
        <f t="shared" ref="O134:O197" si="55">IF(N134&lt;0,(N134/1000/3600)*-1,0)</f>
        <v>0</v>
      </c>
      <c r="P134">
        <f t="shared" ref="P134:P197" si="56">IF(N134&gt;0,(N134/1000/3600),0)</f>
        <v>0</v>
      </c>
      <c r="Q134">
        <f>SUM($O$5:O134)</f>
        <v>7.0720727237654291E-3</v>
      </c>
      <c r="R134">
        <f>SUM($P$5:P134)</f>
        <v>7.0720727237654317E-3</v>
      </c>
      <c r="S134">
        <f t="shared" ref="S134:S197" si="57">E134*(1000/3600)</f>
        <v>0</v>
      </c>
      <c r="T134">
        <f t="shared" si="47"/>
        <v>0</v>
      </c>
      <c r="U134">
        <f t="shared" si="48"/>
        <v>0</v>
      </c>
      <c r="V134">
        <f t="shared" si="49"/>
        <v>0</v>
      </c>
      <c r="W134">
        <f t="shared" ref="W134:W197" si="58">U134*T134</f>
        <v>0</v>
      </c>
      <c r="X134">
        <f t="shared" ref="X134:X197" si="59">R134-Q134</f>
        <v>0</v>
      </c>
      <c r="Y134">
        <f t="shared" ref="Y134:Y197" si="60">0.7*1.22*((S134^2)/2)*0.89</f>
        <v>0</v>
      </c>
      <c r="Z134">
        <f t="shared" ref="Z134:Z197" si="61">O134+P134</f>
        <v>0</v>
      </c>
      <c r="AA134">
        <f t="shared" ref="AA134:AA197" si="62">N134+W134</f>
        <v>0</v>
      </c>
      <c r="AB134">
        <f t="shared" ref="AB134:AB197" si="63">IF(AA134&lt;0,AA134*-1,AA134)</f>
        <v>0</v>
      </c>
      <c r="AC134">
        <f t="shared" ref="AC134:AC197" si="64">0.5*0.89*0.7*1.22*(S134)^2</f>
        <v>0</v>
      </c>
      <c r="AE134">
        <f t="shared" ref="AE134:AE197" si="65">AC134+$AD$5</f>
        <v>28.69425</v>
      </c>
      <c r="AF134">
        <f t="shared" ref="AF134:AF197" si="66">AE134*S134</f>
        <v>0</v>
      </c>
      <c r="AG134">
        <f>SUM($AA$5:AA134)</f>
        <v>49518.065921272093</v>
      </c>
    </row>
    <row r="135" spans="2:33" x14ac:dyDescent="0.3">
      <c r="B135" s="6" t="s">
        <v>9</v>
      </c>
      <c r="C135" s="6">
        <v>130</v>
      </c>
      <c r="D135" s="6">
        <v>130</v>
      </c>
      <c r="E135" s="7">
        <v>0</v>
      </c>
      <c r="F135" s="5">
        <f t="shared" ref="F135:F198" si="67">($E136-$E134)/2/3.6</f>
        <v>0</v>
      </c>
      <c r="G135" s="5">
        <f t="shared" ref="G135:G198" si="68">($E136-$E134)/2</f>
        <v>0</v>
      </c>
      <c r="I135">
        <f t="shared" si="50"/>
        <v>1.414414544753086E-2</v>
      </c>
      <c r="J135">
        <f t="shared" si="51"/>
        <v>0</v>
      </c>
      <c r="K135">
        <f t="shared" si="52"/>
        <v>0</v>
      </c>
      <c r="L135">
        <f t="shared" si="53"/>
        <v>0</v>
      </c>
      <c r="M135">
        <f t="shared" si="46"/>
        <v>0</v>
      </c>
      <c r="N135">
        <f t="shared" si="54"/>
        <v>0</v>
      </c>
      <c r="O135">
        <f t="shared" si="55"/>
        <v>0</v>
      </c>
      <c r="P135">
        <f t="shared" si="56"/>
        <v>0</v>
      </c>
      <c r="Q135">
        <f>SUM($O$5:O135)</f>
        <v>7.0720727237654291E-3</v>
      </c>
      <c r="R135">
        <f>SUM($P$5:P135)</f>
        <v>7.0720727237654317E-3</v>
      </c>
      <c r="S135">
        <f t="shared" si="57"/>
        <v>0</v>
      </c>
      <c r="T135">
        <f t="shared" si="47"/>
        <v>0</v>
      </c>
      <c r="U135">
        <f t="shared" si="48"/>
        <v>0</v>
      </c>
      <c r="V135">
        <f t="shared" si="49"/>
        <v>0</v>
      </c>
      <c r="W135">
        <f t="shared" si="58"/>
        <v>0</v>
      </c>
      <c r="X135">
        <f t="shared" si="59"/>
        <v>0</v>
      </c>
      <c r="Y135">
        <f t="shared" si="60"/>
        <v>0</v>
      </c>
      <c r="Z135">
        <f t="shared" si="61"/>
        <v>0</v>
      </c>
      <c r="AA135">
        <f t="shared" si="62"/>
        <v>0</v>
      </c>
      <c r="AB135">
        <f t="shared" si="63"/>
        <v>0</v>
      </c>
      <c r="AC135">
        <f t="shared" si="64"/>
        <v>0</v>
      </c>
      <c r="AE135">
        <f t="shared" si="65"/>
        <v>28.69425</v>
      </c>
      <c r="AF135">
        <f t="shared" si="66"/>
        <v>0</v>
      </c>
      <c r="AG135">
        <f>SUM($AA$5:AA135)</f>
        <v>49518.065921272093</v>
      </c>
    </row>
    <row r="136" spans="2:33" x14ac:dyDescent="0.3">
      <c r="B136" s="6" t="s">
        <v>9</v>
      </c>
      <c r="C136" s="6">
        <v>131</v>
      </c>
      <c r="D136" s="6">
        <v>131</v>
      </c>
      <c r="E136" s="7">
        <v>0</v>
      </c>
      <c r="F136" s="5">
        <f t="shared" si="67"/>
        <v>0</v>
      </c>
      <c r="G136" s="5">
        <f t="shared" si="68"/>
        <v>0</v>
      </c>
      <c r="I136">
        <f t="shared" si="50"/>
        <v>1.414414544753086E-2</v>
      </c>
      <c r="J136">
        <f t="shared" si="51"/>
        <v>0</v>
      </c>
      <c r="K136">
        <f t="shared" si="52"/>
        <v>0</v>
      </c>
      <c r="L136">
        <f t="shared" si="53"/>
        <v>0</v>
      </c>
      <c r="M136">
        <f t="shared" si="46"/>
        <v>0</v>
      </c>
      <c r="N136">
        <f t="shared" si="54"/>
        <v>0</v>
      </c>
      <c r="O136">
        <f t="shared" si="55"/>
        <v>0</v>
      </c>
      <c r="P136">
        <f t="shared" si="56"/>
        <v>0</v>
      </c>
      <c r="Q136">
        <f>SUM($O$5:O136)</f>
        <v>7.0720727237654291E-3</v>
      </c>
      <c r="R136">
        <f>SUM($P$5:P136)</f>
        <v>7.0720727237654317E-3</v>
      </c>
      <c r="S136">
        <f t="shared" si="57"/>
        <v>0</v>
      </c>
      <c r="T136">
        <f t="shared" si="47"/>
        <v>0</v>
      </c>
      <c r="U136">
        <f t="shared" si="48"/>
        <v>0</v>
      </c>
      <c r="V136">
        <f t="shared" si="49"/>
        <v>0</v>
      </c>
      <c r="W136">
        <f t="shared" si="58"/>
        <v>0</v>
      </c>
      <c r="X136">
        <f t="shared" si="59"/>
        <v>0</v>
      </c>
      <c r="Y136">
        <f t="shared" si="60"/>
        <v>0</v>
      </c>
      <c r="Z136">
        <f t="shared" si="61"/>
        <v>0</v>
      </c>
      <c r="AA136">
        <f t="shared" si="62"/>
        <v>0</v>
      </c>
      <c r="AB136">
        <f t="shared" si="63"/>
        <v>0</v>
      </c>
      <c r="AC136">
        <f t="shared" si="64"/>
        <v>0</v>
      </c>
      <c r="AE136">
        <f t="shared" si="65"/>
        <v>28.69425</v>
      </c>
      <c r="AF136">
        <f t="shared" si="66"/>
        <v>0</v>
      </c>
      <c r="AG136">
        <f>SUM($AA$5:AA136)</f>
        <v>49518.065921272093</v>
      </c>
    </row>
    <row r="137" spans="2:33" x14ac:dyDescent="0.3">
      <c r="B137" s="6" t="s">
        <v>9</v>
      </c>
      <c r="C137" s="6">
        <v>132</v>
      </c>
      <c r="D137" s="6">
        <v>132</v>
      </c>
      <c r="E137" s="7">
        <v>0</v>
      </c>
      <c r="F137" s="5">
        <f t="shared" si="67"/>
        <v>0</v>
      </c>
      <c r="G137" s="5">
        <f t="shared" si="68"/>
        <v>0</v>
      </c>
      <c r="I137">
        <f t="shared" si="50"/>
        <v>1.414414544753086E-2</v>
      </c>
      <c r="J137">
        <f t="shared" si="51"/>
        <v>0</v>
      </c>
      <c r="K137">
        <f t="shared" si="52"/>
        <v>0</v>
      </c>
      <c r="L137">
        <f t="shared" si="53"/>
        <v>0</v>
      </c>
      <c r="M137">
        <f t="shared" si="46"/>
        <v>0</v>
      </c>
      <c r="N137">
        <f t="shared" si="54"/>
        <v>0</v>
      </c>
      <c r="O137">
        <f t="shared" si="55"/>
        <v>0</v>
      </c>
      <c r="P137">
        <f t="shared" si="56"/>
        <v>0</v>
      </c>
      <c r="Q137">
        <f>SUM($O$5:O137)</f>
        <v>7.0720727237654291E-3</v>
      </c>
      <c r="R137">
        <f>SUM($P$5:P137)</f>
        <v>7.0720727237654317E-3</v>
      </c>
      <c r="S137">
        <f t="shared" si="57"/>
        <v>0</v>
      </c>
      <c r="T137">
        <f t="shared" si="47"/>
        <v>0</v>
      </c>
      <c r="U137">
        <f t="shared" si="48"/>
        <v>0</v>
      </c>
      <c r="V137">
        <f t="shared" si="49"/>
        <v>0</v>
      </c>
      <c r="W137">
        <f t="shared" si="58"/>
        <v>0</v>
      </c>
      <c r="X137">
        <f t="shared" si="59"/>
        <v>0</v>
      </c>
      <c r="Y137">
        <f t="shared" si="60"/>
        <v>0</v>
      </c>
      <c r="Z137">
        <f t="shared" si="61"/>
        <v>0</v>
      </c>
      <c r="AA137">
        <f t="shared" si="62"/>
        <v>0</v>
      </c>
      <c r="AB137">
        <f t="shared" si="63"/>
        <v>0</v>
      </c>
      <c r="AC137">
        <f t="shared" si="64"/>
        <v>0</v>
      </c>
      <c r="AE137">
        <f t="shared" si="65"/>
        <v>28.69425</v>
      </c>
      <c r="AF137">
        <f t="shared" si="66"/>
        <v>0</v>
      </c>
      <c r="AG137">
        <f>SUM($AA$5:AA137)</f>
        <v>49518.065921272093</v>
      </c>
    </row>
    <row r="138" spans="2:33" x14ac:dyDescent="0.3">
      <c r="B138" s="6" t="s">
        <v>9</v>
      </c>
      <c r="C138" s="6">
        <v>133</v>
      </c>
      <c r="D138" s="6">
        <v>133</v>
      </c>
      <c r="E138" s="7">
        <v>0</v>
      </c>
      <c r="F138" s="5">
        <f t="shared" si="67"/>
        <v>0</v>
      </c>
      <c r="G138" s="5">
        <f t="shared" si="68"/>
        <v>0</v>
      </c>
      <c r="I138">
        <f t="shared" si="50"/>
        <v>1.414414544753086E-2</v>
      </c>
      <c r="J138">
        <f t="shared" si="51"/>
        <v>0</v>
      </c>
      <c r="K138">
        <f t="shared" si="52"/>
        <v>0</v>
      </c>
      <c r="L138">
        <f t="shared" si="53"/>
        <v>0</v>
      </c>
      <c r="M138">
        <f t="shared" si="46"/>
        <v>0</v>
      </c>
      <c r="N138">
        <f t="shared" si="54"/>
        <v>0</v>
      </c>
      <c r="O138">
        <f t="shared" si="55"/>
        <v>0</v>
      </c>
      <c r="P138">
        <f t="shared" si="56"/>
        <v>0</v>
      </c>
      <c r="Q138">
        <f>SUM($O$5:O138)</f>
        <v>7.0720727237654291E-3</v>
      </c>
      <c r="R138">
        <f>SUM($P$5:P138)</f>
        <v>7.0720727237654317E-3</v>
      </c>
      <c r="S138">
        <f t="shared" si="57"/>
        <v>0</v>
      </c>
      <c r="T138">
        <f t="shared" si="47"/>
        <v>0</v>
      </c>
      <c r="U138">
        <f t="shared" si="48"/>
        <v>0</v>
      </c>
      <c r="V138">
        <f t="shared" si="49"/>
        <v>0</v>
      </c>
      <c r="W138">
        <f t="shared" si="58"/>
        <v>0</v>
      </c>
      <c r="X138">
        <f t="shared" si="59"/>
        <v>0</v>
      </c>
      <c r="Y138">
        <f t="shared" si="60"/>
        <v>0</v>
      </c>
      <c r="Z138">
        <f t="shared" si="61"/>
        <v>0</v>
      </c>
      <c r="AA138">
        <f t="shared" si="62"/>
        <v>0</v>
      </c>
      <c r="AB138">
        <f t="shared" si="63"/>
        <v>0</v>
      </c>
      <c r="AC138">
        <f t="shared" si="64"/>
        <v>0</v>
      </c>
      <c r="AE138">
        <f t="shared" si="65"/>
        <v>28.69425</v>
      </c>
      <c r="AF138">
        <f t="shared" si="66"/>
        <v>0</v>
      </c>
      <c r="AG138">
        <f>SUM($AA$5:AA138)</f>
        <v>49518.065921272093</v>
      </c>
    </row>
    <row r="139" spans="2:33" x14ac:dyDescent="0.3">
      <c r="B139" s="6" t="s">
        <v>9</v>
      </c>
      <c r="C139" s="6">
        <v>134</v>
      </c>
      <c r="D139" s="6">
        <v>134</v>
      </c>
      <c r="E139" s="7">
        <v>0</v>
      </c>
      <c r="F139" s="5">
        <f t="shared" si="67"/>
        <v>0</v>
      </c>
      <c r="G139" s="5">
        <f t="shared" si="68"/>
        <v>0</v>
      </c>
      <c r="I139">
        <f t="shared" si="50"/>
        <v>1.414414544753086E-2</v>
      </c>
      <c r="J139">
        <f t="shared" si="51"/>
        <v>0</v>
      </c>
      <c r="K139">
        <f t="shared" si="52"/>
        <v>0</v>
      </c>
      <c r="L139">
        <f t="shared" si="53"/>
        <v>0</v>
      </c>
      <c r="M139">
        <f t="shared" si="46"/>
        <v>0</v>
      </c>
      <c r="N139">
        <f t="shared" si="54"/>
        <v>0</v>
      </c>
      <c r="O139">
        <f t="shared" si="55"/>
        <v>0</v>
      </c>
      <c r="P139">
        <f t="shared" si="56"/>
        <v>0</v>
      </c>
      <c r="Q139">
        <f>SUM($O$5:O139)</f>
        <v>7.0720727237654291E-3</v>
      </c>
      <c r="R139">
        <f>SUM($P$5:P139)</f>
        <v>7.0720727237654317E-3</v>
      </c>
      <c r="S139">
        <f t="shared" si="57"/>
        <v>0</v>
      </c>
      <c r="T139">
        <f t="shared" si="47"/>
        <v>0</v>
      </c>
      <c r="U139">
        <f t="shared" si="48"/>
        <v>0</v>
      </c>
      <c r="V139">
        <f t="shared" si="49"/>
        <v>0</v>
      </c>
      <c r="W139">
        <f t="shared" si="58"/>
        <v>0</v>
      </c>
      <c r="X139">
        <f t="shared" si="59"/>
        <v>0</v>
      </c>
      <c r="Y139">
        <f t="shared" si="60"/>
        <v>0</v>
      </c>
      <c r="Z139">
        <f t="shared" si="61"/>
        <v>0</v>
      </c>
      <c r="AA139">
        <f t="shared" si="62"/>
        <v>0</v>
      </c>
      <c r="AB139">
        <f t="shared" si="63"/>
        <v>0</v>
      </c>
      <c r="AC139">
        <f t="shared" si="64"/>
        <v>0</v>
      </c>
      <c r="AE139">
        <f t="shared" si="65"/>
        <v>28.69425</v>
      </c>
      <c r="AF139">
        <f t="shared" si="66"/>
        <v>0</v>
      </c>
      <c r="AG139">
        <f>SUM($AA$5:AA139)</f>
        <v>49518.065921272093</v>
      </c>
    </row>
    <row r="140" spans="2:33" x14ac:dyDescent="0.3">
      <c r="B140" s="6" t="s">
        <v>9</v>
      </c>
      <c r="C140" s="6">
        <v>135</v>
      </c>
      <c r="D140" s="6">
        <v>135</v>
      </c>
      <c r="E140" s="7">
        <v>0</v>
      </c>
      <c r="F140" s="5">
        <f t="shared" si="67"/>
        <v>0</v>
      </c>
      <c r="G140" s="5">
        <f t="shared" si="68"/>
        <v>0</v>
      </c>
      <c r="I140">
        <f t="shared" si="50"/>
        <v>1.414414544753086E-2</v>
      </c>
      <c r="J140">
        <f t="shared" si="51"/>
        <v>0</v>
      </c>
      <c r="K140">
        <f t="shared" si="52"/>
        <v>0</v>
      </c>
      <c r="L140">
        <f t="shared" si="53"/>
        <v>0</v>
      </c>
      <c r="M140">
        <f t="shared" si="46"/>
        <v>0</v>
      </c>
      <c r="N140">
        <f t="shared" si="54"/>
        <v>0</v>
      </c>
      <c r="O140">
        <f t="shared" si="55"/>
        <v>0</v>
      </c>
      <c r="P140">
        <f t="shared" si="56"/>
        <v>0</v>
      </c>
      <c r="Q140">
        <f>SUM($O$5:O140)</f>
        <v>7.0720727237654291E-3</v>
      </c>
      <c r="R140">
        <f>SUM($P$5:P140)</f>
        <v>7.0720727237654317E-3</v>
      </c>
      <c r="S140">
        <f t="shared" si="57"/>
        <v>0</v>
      </c>
      <c r="T140">
        <f t="shared" si="47"/>
        <v>0</v>
      </c>
      <c r="U140">
        <f t="shared" si="48"/>
        <v>0</v>
      </c>
      <c r="V140">
        <f t="shared" si="49"/>
        <v>0</v>
      </c>
      <c r="W140">
        <f t="shared" si="58"/>
        <v>0</v>
      </c>
      <c r="X140">
        <f t="shared" si="59"/>
        <v>0</v>
      </c>
      <c r="Y140">
        <f t="shared" si="60"/>
        <v>0</v>
      </c>
      <c r="Z140">
        <f t="shared" si="61"/>
        <v>0</v>
      </c>
      <c r="AA140">
        <f t="shared" si="62"/>
        <v>0</v>
      </c>
      <c r="AB140">
        <f t="shared" si="63"/>
        <v>0</v>
      </c>
      <c r="AC140">
        <f t="shared" si="64"/>
        <v>0</v>
      </c>
      <c r="AE140">
        <f t="shared" si="65"/>
        <v>28.69425</v>
      </c>
      <c r="AF140">
        <f t="shared" si="66"/>
        <v>0</v>
      </c>
      <c r="AG140">
        <f>SUM($AA$5:AA140)</f>
        <v>49518.065921272093</v>
      </c>
    </row>
    <row r="141" spans="2:33" x14ac:dyDescent="0.3">
      <c r="B141" s="6" t="s">
        <v>9</v>
      </c>
      <c r="C141" s="6">
        <v>136</v>
      </c>
      <c r="D141" s="6">
        <v>136</v>
      </c>
      <c r="E141" s="7">
        <v>0</v>
      </c>
      <c r="F141" s="5">
        <f t="shared" si="67"/>
        <v>0</v>
      </c>
      <c r="G141" s="5">
        <f t="shared" si="68"/>
        <v>0</v>
      </c>
      <c r="I141">
        <f t="shared" si="50"/>
        <v>1.414414544753086E-2</v>
      </c>
      <c r="J141">
        <f t="shared" si="51"/>
        <v>0</v>
      </c>
      <c r="K141">
        <f t="shared" si="52"/>
        <v>0</v>
      </c>
      <c r="L141">
        <f t="shared" si="53"/>
        <v>0</v>
      </c>
      <c r="M141">
        <f t="shared" si="46"/>
        <v>0</v>
      </c>
      <c r="N141">
        <f t="shared" si="54"/>
        <v>0</v>
      </c>
      <c r="O141">
        <f t="shared" si="55"/>
        <v>0</v>
      </c>
      <c r="P141">
        <f t="shared" si="56"/>
        <v>0</v>
      </c>
      <c r="Q141">
        <f>SUM($O$5:O141)</f>
        <v>7.0720727237654291E-3</v>
      </c>
      <c r="R141">
        <f>SUM($P$5:P141)</f>
        <v>7.0720727237654317E-3</v>
      </c>
      <c r="S141">
        <f t="shared" si="57"/>
        <v>0</v>
      </c>
      <c r="T141">
        <f t="shared" si="47"/>
        <v>0</v>
      </c>
      <c r="U141">
        <f t="shared" si="48"/>
        <v>0</v>
      </c>
      <c r="V141">
        <f t="shared" si="49"/>
        <v>0</v>
      </c>
      <c r="W141">
        <f t="shared" si="58"/>
        <v>0</v>
      </c>
      <c r="X141">
        <f t="shared" si="59"/>
        <v>0</v>
      </c>
      <c r="Y141">
        <f t="shared" si="60"/>
        <v>0</v>
      </c>
      <c r="Z141">
        <f t="shared" si="61"/>
        <v>0</v>
      </c>
      <c r="AA141">
        <f t="shared" si="62"/>
        <v>0</v>
      </c>
      <c r="AB141">
        <f t="shared" si="63"/>
        <v>0</v>
      </c>
      <c r="AC141">
        <f t="shared" si="64"/>
        <v>0</v>
      </c>
      <c r="AE141">
        <f t="shared" si="65"/>
        <v>28.69425</v>
      </c>
      <c r="AF141">
        <f t="shared" si="66"/>
        <v>0</v>
      </c>
      <c r="AG141">
        <f>SUM($AA$5:AA141)</f>
        <v>49518.065921272093</v>
      </c>
    </row>
    <row r="142" spans="2:33" x14ac:dyDescent="0.3">
      <c r="B142" s="6" t="s">
        <v>9</v>
      </c>
      <c r="C142" s="6">
        <v>137</v>
      </c>
      <c r="D142" s="6">
        <v>137</v>
      </c>
      <c r="E142" s="7">
        <v>0</v>
      </c>
      <c r="F142" s="5">
        <f t="shared" si="67"/>
        <v>2.777777777777778E-2</v>
      </c>
      <c r="G142" s="5">
        <f t="shared" si="68"/>
        <v>0.1</v>
      </c>
      <c r="I142">
        <f t="shared" si="50"/>
        <v>1.414414544753086E-2</v>
      </c>
      <c r="J142">
        <f t="shared" si="51"/>
        <v>5.416666666666667</v>
      </c>
      <c r="K142">
        <f t="shared" si="52"/>
        <v>1</v>
      </c>
      <c r="L142">
        <f t="shared" si="53"/>
        <v>0</v>
      </c>
      <c r="M142">
        <f t="shared" si="46"/>
        <v>0</v>
      </c>
      <c r="N142">
        <f t="shared" si="54"/>
        <v>0</v>
      </c>
      <c r="O142">
        <f t="shared" si="55"/>
        <v>0</v>
      </c>
      <c r="P142">
        <f t="shared" si="56"/>
        <v>0</v>
      </c>
      <c r="Q142">
        <f>SUM($O$5:O142)</f>
        <v>7.0720727237654291E-3</v>
      </c>
      <c r="R142">
        <f>SUM($P$5:P142)</f>
        <v>7.0720727237654317E-3</v>
      </c>
      <c r="S142">
        <f t="shared" si="57"/>
        <v>0</v>
      </c>
      <c r="T142">
        <f t="shared" si="47"/>
        <v>0</v>
      </c>
      <c r="U142">
        <f t="shared" si="48"/>
        <v>0</v>
      </c>
      <c r="V142">
        <f t="shared" si="49"/>
        <v>0</v>
      </c>
      <c r="W142">
        <f t="shared" si="58"/>
        <v>0</v>
      </c>
      <c r="X142">
        <f t="shared" si="59"/>
        <v>0</v>
      </c>
      <c r="Y142">
        <f t="shared" si="60"/>
        <v>0</v>
      </c>
      <c r="Z142">
        <f t="shared" si="61"/>
        <v>0</v>
      </c>
      <c r="AA142">
        <f t="shared" si="62"/>
        <v>0</v>
      </c>
      <c r="AB142">
        <f t="shared" si="63"/>
        <v>0</v>
      </c>
      <c r="AC142">
        <f t="shared" si="64"/>
        <v>0</v>
      </c>
      <c r="AE142">
        <f t="shared" si="65"/>
        <v>28.69425</v>
      </c>
      <c r="AF142">
        <f t="shared" si="66"/>
        <v>0</v>
      </c>
      <c r="AG142">
        <f>SUM($AA$5:AA142)</f>
        <v>49518.065921272093</v>
      </c>
    </row>
    <row r="143" spans="2:33" x14ac:dyDescent="0.3">
      <c r="B143" s="6" t="s">
        <v>9</v>
      </c>
      <c r="C143" s="6">
        <v>138</v>
      </c>
      <c r="D143" s="6">
        <v>138</v>
      </c>
      <c r="E143" s="7">
        <v>0.2</v>
      </c>
      <c r="F143" s="5">
        <f t="shared" si="67"/>
        <v>0.2638888888888889</v>
      </c>
      <c r="G143" s="5">
        <f t="shared" si="68"/>
        <v>0.95</v>
      </c>
      <c r="I143">
        <f t="shared" si="50"/>
        <v>1.4144939557613166E-2</v>
      </c>
      <c r="J143">
        <f t="shared" si="51"/>
        <v>51.458333333333336</v>
      </c>
      <c r="K143">
        <f t="shared" si="52"/>
        <v>1</v>
      </c>
      <c r="L143">
        <f t="shared" si="53"/>
        <v>0.30092592592592593</v>
      </c>
      <c r="M143">
        <f t="shared" si="46"/>
        <v>1.4478166534443591E-2</v>
      </c>
      <c r="N143">
        <f t="shared" si="54"/>
        <v>2.8587962962962967</v>
      </c>
      <c r="O143">
        <f t="shared" si="55"/>
        <v>0</v>
      </c>
      <c r="P143">
        <f t="shared" si="56"/>
        <v>7.9411008230452686E-7</v>
      </c>
      <c r="Q143">
        <f>SUM($O$5:O143)</f>
        <v>7.0720727237654291E-3</v>
      </c>
      <c r="R143">
        <f>SUM($P$5:P143)</f>
        <v>7.0728668338477362E-3</v>
      </c>
      <c r="S143">
        <f t="shared" si="57"/>
        <v>5.5555555555555559E-2</v>
      </c>
      <c r="T143">
        <f t="shared" si="47"/>
        <v>0.18037518037518038</v>
      </c>
      <c r="U143">
        <f t="shared" si="48"/>
        <v>0.16053391053391056</v>
      </c>
      <c r="V143">
        <f t="shared" si="49"/>
        <v>0.31540409246036955</v>
      </c>
      <c r="W143">
        <f t="shared" si="58"/>
        <v>2.8956333068887188E-2</v>
      </c>
      <c r="X143">
        <f t="shared" si="59"/>
        <v>7.9411008230712704E-7</v>
      </c>
      <c r="Y143">
        <f t="shared" si="60"/>
        <v>1.1729320987654323E-3</v>
      </c>
      <c r="Z143">
        <f t="shared" si="61"/>
        <v>7.9411008230452686E-7</v>
      </c>
      <c r="AA143">
        <f t="shared" si="62"/>
        <v>2.8877526293651838</v>
      </c>
      <c r="AB143">
        <f t="shared" si="63"/>
        <v>2.8877526293651838</v>
      </c>
      <c r="AC143">
        <f t="shared" si="64"/>
        <v>1.172932098765432E-3</v>
      </c>
      <c r="AE143">
        <f t="shared" si="65"/>
        <v>28.695422932098765</v>
      </c>
      <c r="AF143">
        <f t="shared" si="66"/>
        <v>1.594190162894376</v>
      </c>
      <c r="AG143">
        <f>SUM($AA$5:AA143)</f>
        <v>49520.953673901458</v>
      </c>
    </row>
    <row r="144" spans="2:33" x14ac:dyDescent="0.3">
      <c r="B144" s="6" t="s">
        <v>9</v>
      </c>
      <c r="C144" s="6">
        <v>139</v>
      </c>
      <c r="D144" s="6">
        <v>139</v>
      </c>
      <c r="E144" s="7">
        <v>1.9</v>
      </c>
      <c r="F144" s="5">
        <f t="shared" si="67"/>
        <v>0.81944444444444431</v>
      </c>
      <c r="G144" s="5">
        <f t="shared" si="68"/>
        <v>2.9499999999999997</v>
      </c>
      <c r="I144">
        <f t="shared" si="50"/>
        <v>1.4168365805041149E-2</v>
      </c>
      <c r="J144">
        <f t="shared" si="51"/>
        <v>159.79166666666663</v>
      </c>
      <c r="K144">
        <f t="shared" si="52"/>
        <v>1</v>
      </c>
      <c r="L144">
        <f t="shared" si="53"/>
        <v>27.158564814814817</v>
      </c>
      <c r="M144">
        <f t="shared" si="46"/>
        <v>1.3066545297335339</v>
      </c>
      <c r="N144">
        <f t="shared" si="54"/>
        <v>84.334490740740719</v>
      </c>
      <c r="O144">
        <f t="shared" si="55"/>
        <v>0</v>
      </c>
      <c r="P144">
        <f t="shared" si="56"/>
        <v>2.3426247427983534E-5</v>
      </c>
      <c r="Q144">
        <f>SUM($O$5:O144)</f>
        <v>7.0720727237654291E-3</v>
      </c>
      <c r="R144">
        <f>SUM($P$5:P144)</f>
        <v>7.0962930812757197E-3</v>
      </c>
      <c r="S144">
        <f t="shared" si="57"/>
        <v>0.52777777777777779</v>
      </c>
      <c r="T144">
        <f t="shared" si="47"/>
        <v>1.7135642135642135</v>
      </c>
      <c r="U144">
        <f t="shared" si="48"/>
        <v>1.52507215007215</v>
      </c>
      <c r="V144">
        <f t="shared" si="49"/>
        <v>28.465219344548352</v>
      </c>
      <c r="W144">
        <f t="shared" si="58"/>
        <v>2.6133090594670678</v>
      </c>
      <c r="X144">
        <f t="shared" si="59"/>
        <v>2.4220357510290613E-5</v>
      </c>
      <c r="Y144">
        <f t="shared" si="60"/>
        <v>0.10585712191358025</v>
      </c>
      <c r="Z144">
        <f t="shared" si="61"/>
        <v>2.3426247427983534E-5</v>
      </c>
      <c r="AA144">
        <f t="shared" si="62"/>
        <v>86.94779980020779</v>
      </c>
      <c r="AB144">
        <f t="shared" si="63"/>
        <v>86.94779980020779</v>
      </c>
      <c r="AC144">
        <f t="shared" si="64"/>
        <v>0.10585712191358025</v>
      </c>
      <c r="AE144">
        <f t="shared" si="65"/>
        <v>28.80010712191358</v>
      </c>
      <c r="AF144">
        <f t="shared" si="66"/>
        <v>15.200056536565501</v>
      </c>
      <c r="AG144">
        <f>SUM($AA$5:AA144)</f>
        <v>49607.90147370167</v>
      </c>
    </row>
    <row r="145" spans="2:33" x14ac:dyDescent="0.3">
      <c r="B145" s="6" t="s">
        <v>9</v>
      </c>
      <c r="C145" s="6">
        <v>140</v>
      </c>
      <c r="D145" s="6">
        <v>140</v>
      </c>
      <c r="E145" s="7">
        <v>6.1</v>
      </c>
      <c r="F145" s="5">
        <f t="shared" si="67"/>
        <v>1.3611111111111109</v>
      </c>
      <c r="G145" s="5">
        <f t="shared" si="68"/>
        <v>4.8999999999999995</v>
      </c>
      <c r="I145">
        <f t="shared" si="50"/>
        <v>1.4293291859567897E-2</v>
      </c>
      <c r="J145">
        <f t="shared" si="51"/>
        <v>265.41666666666663</v>
      </c>
      <c r="K145">
        <f t="shared" si="52"/>
        <v>1</v>
      </c>
      <c r="L145">
        <f t="shared" si="53"/>
        <v>279.93634259259261</v>
      </c>
      <c r="M145">
        <f t="shared" si="46"/>
        <v>13.46831441866615</v>
      </c>
      <c r="N145">
        <f t="shared" si="54"/>
        <v>449.73379629629625</v>
      </c>
      <c r="O145">
        <f t="shared" si="55"/>
        <v>0</v>
      </c>
      <c r="P145">
        <f t="shared" si="56"/>
        <v>1.2492605452674895E-4</v>
      </c>
      <c r="Q145">
        <f>SUM($O$5:O145)</f>
        <v>7.0720727237654291E-3</v>
      </c>
      <c r="R145">
        <f>SUM($P$5:P145)</f>
        <v>7.2212191358024683E-3</v>
      </c>
      <c r="S145">
        <f t="shared" si="57"/>
        <v>1.6944444444444444</v>
      </c>
      <c r="T145">
        <f t="shared" si="47"/>
        <v>5.5014430014430014</v>
      </c>
      <c r="U145">
        <f t="shared" si="48"/>
        <v>4.8962842712842711</v>
      </c>
      <c r="V145">
        <f t="shared" si="49"/>
        <v>293.40465701125873</v>
      </c>
      <c r="W145">
        <f t="shared" si="58"/>
        <v>26.9366288373323</v>
      </c>
      <c r="X145">
        <f t="shared" si="59"/>
        <v>1.4914641203703921E-4</v>
      </c>
      <c r="Y145">
        <f t="shared" si="60"/>
        <v>1.0911200848765432</v>
      </c>
      <c r="Z145">
        <f t="shared" si="61"/>
        <v>1.2492605452674895E-4</v>
      </c>
      <c r="AA145">
        <f t="shared" si="62"/>
        <v>476.67042513362856</v>
      </c>
      <c r="AB145">
        <f t="shared" si="63"/>
        <v>476.67042513362856</v>
      </c>
      <c r="AC145">
        <f t="shared" si="64"/>
        <v>1.0911200848765432</v>
      </c>
      <c r="AE145">
        <f t="shared" si="65"/>
        <v>29.785370084876543</v>
      </c>
      <c r="AF145">
        <f t="shared" si="66"/>
        <v>50.469654866040806</v>
      </c>
      <c r="AG145">
        <f>SUM($AA$5:AA145)</f>
        <v>50084.571898835296</v>
      </c>
    </row>
    <row r="146" spans="2:33" x14ac:dyDescent="0.3">
      <c r="B146" s="6" t="s">
        <v>9</v>
      </c>
      <c r="C146" s="6">
        <v>141</v>
      </c>
      <c r="D146" s="6">
        <v>141</v>
      </c>
      <c r="E146" s="7">
        <v>11.7</v>
      </c>
      <c r="F146" s="5">
        <f t="shared" si="67"/>
        <v>1.4305555555555554</v>
      </c>
      <c r="G146" s="5">
        <f t="shared" si="68"/>
        <v>5.1499999999999995</v>
      </c>
      <c r="I146">
        <f t="shared" si="50"/>
        <v>1.4545129243827157E-2</v>
      </c>
      <c r="J146">
        <f t="shared" si="51"/>
        <v>278.95833333333331</v>
      </c>
      <c r="K146">
        <f t="shared" si="52"/>
        <v>1</v>
      </c>
      <c r="L146">
        <f t="shared" si="53"/>
        <v>1029.84375</v>
      </c>
      <c r="M146">
        <f t="shared" si="46"/>
        <v>49.547905422499568</v>
      </c>
      <c r="N146">
        <f t="shared" si="54"/>
        <v>906.61458333333326</v>
      </c>
      <c r="O146">
        <f t="shared" si="55"/>
        <v>0</v>
      </c>
      <c r="P146">
        <f t="shared" si="56"/>
        <v>2.5183738425925921E-4</v>
      </c>
      <c r="Q146">
        <f>SUM($O$5:O146)</f>
        <v>7.0720727237654291E-3</v>
      </c>
      <c r="R146">
        <f>SUM($P$5:P146)</f>
        <v>7.4730565200617277E-3</v>
      </c>
      <c r="S146">
        <f t="shared" si="57"/>
        <v>3.25</v>
      </c>
      <c r="T146">
        <f t="shared" si="47"/>
        <v>10.551948051948051</v>
      </c>
      <c r="U146">
        <f t="shared" si="48"/>
        <v>9.3912337662337659</v>
      </c>
      <c r="V146">
        <f t="shared" si="49"/>
        <v>1079.3916554224995</v>
      </c>
      <c r="W146">
        <f t="shared" si="58"/>
        <v>99.095810844999136</v>
      </c>
      <c r="X146">
        <f t="shared" si="59"/>
        <v>4.0098379629629859E-4</v>
      </c>
      <c r="Y146">
        <f t="shared" si="60"/>
        <v>4.0140668750000001</v>
      </c>
      <c r="Z146">
        <f t="shared" si="61"/>
        <v>2.5183738425925921E-4</v>
      </c>
      <c r="AA146">
        <f t="shared" si="62"/>
        <v>1005.7103941783324</v>
      </c>
      <c r="AB146">
        <f t="shared" si="63"/>
        <v>1005.7103941783324</v>
      </c>
      <c r="AC146">
        <f t="shared" si="64"/>
        <v>4.0140668750000001</v>
      </c>
      <c r="AE146">
        <f t="shared" si="65"/>
        <v>32.708316875000001</v>
      </c>
      <c r="AF146">
        <f t="shared" si="66"/>
        <v>106.30202984375001</v>
      </c>
      <c r="AG146">
        <f>SUM($AA$5:AA146)</f>
        <v>51090.282293013632</v>
      </c>
    </row>
    <row r="147" spans="2:33" x14ac:dyDescent="0.3">
      <c r="B147" s="6" t="s">
        <v>9</v>
      </c>
      <c r="C147" s="6">
        <v>142</v>
      </c>
      <c r="D147" s="6">
        <v>142</v>
      </c>
      <c r="E147" s="7">
        <v>16.399999999999999</v>
      </c>
      <c r="F147" s="5">
        <f t="shared" si="67"/>
        <v>0.99999999999999989</v>
      </c>
      <c r="G147" s="5">
        <f t="shared" si="68"/>
        <v>3.5999999999999996</v>
      </c>
      <c r="I147">
        <f t="shared" si="50"/>
        <v>1.4791888503086416E-2</v>
      </c>
      <c r="J147">
        <f t="shared" si="51"/>
        <v>194.99999999999997</v>
      </c>
      <c r="K147">
        <f t="shared" si="52"/>
        <v>1</v>
      </c>
      <c r="L147">
        <f t="shared" si="53"/>
        <v>2023.4259259259259</v>
      </c>
      <c r="M147">
        <f t="shared" si="46"/>
        <v>97.351191777598672</v>
      </c>
      <c r="N147">
        <f t="shared" si="54"/>
        <v>888.33333333333314</v>
      </c>
      <c r="O147">
        <f t="shared" si="55"/>
        <v>0</v>
      </c>
      <c r="P147">
        <f t="shared" si="56"/>
        <v>2.4675925925925923E-4</v>
      </c>
      <c r="Q147">
        <f>SUM($O$5:O147)</f>
        <v>7.0720727237654291E-3</v>
      </c>
      <c r="R147">
        <f>SUM($P$5:P147)</f>
        <v>7.7198157793209867E-3</v>
      </c>
      <c r="S147">
        <f t="shared" si="57"/>
        <v>4.5555555555555554</v>
      </c>
      <c r="T147">
        <f t="shared" si="47"/>
        <v>14.790764790764788</v>
      </c>
      <c r="U147">
        <f t="shared" si="48"/>
        <v>13.163780663780662</v>
      </c>
      <c r="V147">
        <f t="shared" si="49"/>
        <v>2120.7771177035247</v>
      </c>
      <c r="W147">
        <f t="shared" si="58"/>
        <v>194.70238355519734</v>
      </c>
      <c r="X147">
        <f t="shared" si="59"/>
        <v>6.4774305555555765E-4</v>
      </c>
      <c r="Y147">
        <f t="shared" si="60"/>
        <v>7.886795432098765</v>
      </c>
      <c r="Z147">
        <f t="shared" si="61"/>
        <v>2.4675925925925923E-4</v>
      </c>
      <c r="AA147">
        <f t="shared" si="62"/>
        <v>1083.0357168885305</v>
      </c>
      <c r="AB147">
        <f t="shared" si="63"/>
        <v>1083.0357168885305</v>
      </c>
      <c r="AC147">
        <f t="shared" si="64"/>
        <v>7.886795432098765</v>
      </c>
      <c r="AE147">
        <f t="shared" si="65"/>
        <v>36.581045432098762</v>
      </c>
      <c r="AF147">
        <f t="shared" si="66"/>
        <v>166.64698474622767</v>
      </c>
      <c r="AG147">
        <f>SUM($AA$5:AA147)</f>
        <v>52173.318009902163</v>
      </c>
    </row>
    <row r="148" spans="2:33" x14ac:dyDescent="0.3">
      <c r="B148" s="6" t="s">
        <v>9</v>
      </c>
      <c r="C148" s="6">
        <v>143</v>
      </c>
      <c r="D148" s="6">
        <v>143</v>
      </c>
      <c r="E148" s="7">
        <v>18.899999999999999</v>
      </c>
      <c r="F148" s="5">
        <f t="shared" si="67"/>
        <v>0.4861111111111111</v>
      </c>
      <c r="G148" s="5">
        <f t="shared" si="68"/>
        <v>1.75</v>
      </c>
      <c r="I148">
        <f t="shared" si="50"/>
        <v>1.4930126350308638E-2</v>
      </c>
      <c r="J148">
        <f t="shared" si="51"/>
        <v>94.791666666666671</v>
      </c>
      <c r="K148">
        <f t="shared" si="52"/>
        <v>1</v>
      </c>
      <c r="L148">
        <f t="shared" si="53"/>
        <v>2687.34375</v>
      </c>
      <c r="M148">
        <f t="shared" si="46"/>
        <v>129.29364669421491</v>
      </c>
      <c r="N148">
        <f t="shared" si="54"/>
        <v>497.65625</v>
      </c>
      <c r="O148">
        <f t="shared" si="55"/>
        <v>0</v>
      </c>
      <c r="P148">
        <f t="shared" si="56"/>
        <v>1.3823784722222224E-4</v>
      </c>
      <c r="Q148">
        <f>SUM($O$5:O148)</f>
        <v>7.0720727237654291E-3</v>
      </c>
      <c r="R148">
        <f>SUM($P$5:P148)</f>
        <v>7.8580536265432082E-3</v>
      </c>
      <c r="S148">
        <f t="shared" si="57"/>
        <v>5.25</v>
      </c>
      <c r="T148">
        <f t="shared" si="47"/>
        <v>17.045454545454547</v>
      </c>
      <c r="U148">
        <f t="shared" si="48"/>
        <v>15.170454545454547</v>
      </c>
      <c r="V148">
        <f t="shared" si="49"/>
        <v>2816.6373966942151</v>
      </c>
      <c r="W148">
        <f t="shared" si="58"/>
        <v>258.58729338842977</v>
      </c>
      <c r="X148">
        <f t="shared" si="59"/>
        <v>7.8598090277777911E-4</v>
      </c>
      <c r="Y148">
        <f t="shared" si="60"/>
        <v>10.474576875</v>
      </c>
      <c r="Z148">
        <f t="shared" si="61"/>
        <v>1.3823784722222224E-4</v>
      </c>
      <c r="AA148">
        <f t="shared" si="62"/>
        <v>756.24354338842977</v>
      </c>
      <c r="AB148">
        <f t="shared" si="63"/>
        <v>756.24354338842977</v>
      </c>
      <c r="AC148">
        <f t="shared" si="64"/>
        <v>10.474576874999999</v>
      </c>
      <c r="AE148">
        <f t="shared" si="65"/>
        <v>39.168826875000001</v>
      </c>
      <c r="AF148">
        <f t="shared" si="66"/>
        <v>205.63634109374999</v>
      </c>
      <c r="AG148">
        <f>SUM($AA$5:AA148)</f>
        <v>52929.561553290594</v>
      </c>
    </row>
    <row r="149" spans="2:33" x14ac:dyDescent="0.3">
      <c r="B149" s="6" t="s">
        <v>9</v>
      </c>
      <c r="C149" s="6">
        <v>144</v>
      </c>
      <c r="D149" s="6">
        <v>144</v>
      </c>
      <c r="E149" s="7">
        <v>19.899999999999999</v>
      </c>
      <c r="F149" s="5">
        <f t="shared" si="67"/>
        <v>0.26388888888888917</v>
      </c>
      <c r="G149" s="5">
        <f t="shared" si="68"/>
        <v>0.95000000000000107</v>
      </c>
      <c r="I149">
        <f t="shared" si="50"/>
        <v>1.5009140303497939E-2</v>
      </c>
      <c r="J149">
        <f t="shared" si="51"/>
        <v>51.458333333333385</v>
      </c>
      <c r="K149">
        <f t="shared" si="52"/>
        <v>1</v>
      </c>
      <c r="L149">
        <f t="shared" si="53"/>
        <v>2979.2418981481478</v>
      </c>
      <c r="M149">
        <f t="shared" si="46"/>
        <v>143.33746823262516</v>
      </c>
      <c r="N149">
        <f t="shared" si="54"/>
        <v>284.45023148148175</v>
      </c>
      <c r="O149">
        <f t="shared" si="55"/>
        <v>0</v>
      </c>
      <c r="P149">
        <f t="shared" si="56"/>
        <v>7.9013953189300477E-5</v>
      </c>
      <c r="Q149">
        <f>SUM($O$5:O149)</f>
        <v>7.0720727237654291E-3</v>
      </c>
      <c r="R149">
        <f>SUM($P$5:P149)</f>
        <v>7.9370675797325093E-3</v>
      </c>
      <c r="S149">
        <f t="shared" si="57"/>
        <v>5.5277777777777777</v>
      </c>
      <c r="T149">
        <f t="shared" si="47"/>
        <v>17.947330447330447</v>
      </c>
      <c r="U149">
        <f t="shared" si="48"/>
        <v>15.973124098124098</v>
      </c>
      <c r="V149">
        <f t="shared" si="49"/>
        <v>3122.5793663807731</v>
      </c>
      <c r="W149">
        <f t="shared" si="58"/>
        <v>286.67493646525031</v>
      </c>
      <c r="X149">
        <f t="shared" si="59"/>
        <v>8.6499485596708021E-4</v>
      </c>
      <c r="Y149">
        <f t="shared" si="60"/>
        <v>11.612321010802468</v>
      </c>
      <c r="Z149">
        <f t="shared" si="61"/>
        <v>7.9013953189300477E-5</v>
      </c>
      <c r="AA149">
        <f t="shared" si="62"/>
        <v>571.12516794673206</v>
      </c>
      <c r="AB149">
        <f t="shared" si="63"/>
        <v>571.12516794673206</v>
      </c>
      <c r="AC149">
        <f t="shared" si="64"/>
        <v>11.612321010802468</v>
      </c>
      <c r="AE149">
        <f t="shared" si="65"/>
        <v>40.306571010802472</v>
      </c>
      <c r="AF149">
        <f t="shared" si="66"/>
        <v>222.80576753193589</v>
      </c>
      <c r="AG149">
        <f>SUM($AA$5:AA149)</f>
        <v>53500.686721237325</v>
      </c>
    </row>
    <row r="150" spans="2:33" x14ac:dyDescent="0.3">
      <c r="B150" s="6" t="s">
        <v>9</v>
      </c>
      <c r="C150" s="6">
        <v>145</v>
      </c>
      <c r="D150" s="6">
        <v>145</v>
      </c>
      <c r="E150" s="7">
        <v>20.8</v>
      </c>
      <c r="F150" s="5">
        <f t="shared" si="67"/>
        <v>0.40277777777777807</v>
      </c>
      <c r="G150" s="5">
        <f t="shared" si="68"/>
        <v>1.4500000000000011</v>
      </c>
      <c r="I150">
        <f t="shared" si="50"/>
        <v>1.5135194830246911E-2</v>
      </c>
      <c r="J150">
        <f t="shared" si="51"/>
        <v>78.541666666666728</v>
      </c>
      <c r="K150">
        <f t="shared" si="52"/>
        <v>1</v>
      </c>
      <c r="L150">
        <f t="shared" si="53"/>
        <v>3254.8148148148152</v>
      </c>
      <c r="M150">
        <f t="shared" si="46"/>
        <v>156.59584923654194</v>
      </c>
      <c r="N150">
        <f t="shared" si="54"/>
        <v>453.7962962962967</v>
      </c>
      <c r="O150">
        <f t="shared" si="55"/>
        <v>0</v>
      </c>
      <c r="P150">
        <f t="shared" si="56"/>
        <v>1.260545267489713E-4</v>
      </c>
      <c r="Q150">
        <f>SUM($O$5:O150)</f>
        <v>7.0720727237654291E-3</v>
      </c>
      <c r="R150">
        <f>SUM($P$5:P150)</f>
        <v>8.0631221064814806E-3</v>
      </c>
      <c r="S150">
        <f t="shared" si="57"/>
        <v>5.7777777777777786</v>
      </c>
      <c r="T150">
        <f t="shared" si="47"/>
        <v>18.759018759018762</v>
      </c>
      <c r="U150">
        <f t="shared" si="48"/>
        <v>16.695526695526699</v>
      </c>
      <c r="V150">
        <f t="shared" si="49"/>
        <v>3411.4106640513573</v>
      </c>
      <c r="W150">
        <f t="shared" si="58"/>
        <v>313.19169847308387</v>
      </c>
      <c r="X150">
        <f t="shared" si="59"/>
        <v>9.9104938271605148E-4</v>
      </c>
      <c r="Y150">
        <f t="shared" si="60"/>
        <v>12.686433580246916</v>
      </c>
      <c r="Z150">
        <f t="shared" si="61"/>
        <v>1.260545267489713E-4</v>
      </c>
      <c r="AA150">
        <f t="shared" si="62"/>
        <v>766.98799476938052</v>
      </c>
      <c r="AB150">
        <f t="shared" si="63"/>
        <v>766.98799476938052</v>
      </c>
      <c r="AC150">
        <f t="shared" si="64"/>
        <v>12.686433580246915</v>
      </c>
      <c r="AE150">
        <f t="shared" si="65"/>
        <v>41.380683580246917</v>
      </c>
      <c r="AF150">
        <f t="shared" si="66"/>
        <v>239.08839401920443</v>
      </c>
      <c r="AG150">
        <f>SUM($AA$5:AA150)</f>
        <v>54267.674716006703</v>
      </c>
    </row>
    <row r="151" spans="2:33" x14ac:dyDescent="0.3">
      <c r="B151" s="6" t="s">
        <v>9</v>
      </c>
      <c r="C151" s="6">
        <v>146</v>
      </c>
      <c r="D151" s="6">
        <v>146</v>
      </c>
      <c r="E151" s="7">
        <v>22.8</v>
      </c>
      <c r="F151" s="5">
        <f t="shared" si="67"/>
        <v>0.63888888888888862</v>
      </c>
      <c r="G151" s="5">
        <f t="shared" si="68"/>
        <v>2.2999999999999989</v>
      </c>
      <c r="I151">
        <f t="shared" si="50"/>
        <v>1.5354369212962959E-2</v>
      </c>
      <c r="J151">
        <f t="shared" si="51"/>
        <v>124.58333333333329</v>
      </c>
      <c r="K151">
        <f t="shared" si="52"/>
        <v>1</v>
      </c>
      <c r="L151">
        <f t="shared" si="53"/>
        <v>3910.8333333333344</v>
      </c>
      <c r="M151">
        <f t="shared" si="46"/>
        <v>188.15825228162893</v>
      </c>
      <c r="N151">
        <f t="shared" si="54"/>
        <v>789.0277777777776</v>
      </c>
      <c r="O151">
        <f t="shared" si="55"/>
        <v>0</v>
      </c>
      <c r="P151">
        <f t="shared" si="56"/>
        <v>2.1917438271604932E-4</v>
      </c>
      <c r="Q151">
        <f>SUM($O$5:O151)</f>
        <v>7.0720727237654291E-3</v>
      </c>
      <c r="R151">
        <f>SUM($P$5:P151)</f>
        <v>8.2822964891975295E-3</v>
      </c>
      <c r="S151">
        <f t="shared" si="57"/>
        <v>6.3333333333333339</v>
      </c>
      <c r="T151">
        <f t="shared" si="47"/>
        <v>20.562770562770563</v>
      </c>
      <c r="U151">
        <f t="shared" si="48"/>
        <v>18.3008658008658</v>
      </c>
      <c r="V151">
        <f t="shared" si="49"/>
        <v>4098.9915856149637</v>
      </c>
      <c r="W151">
        <f t="shared" si="58"/>
        <v>376.31650456325781</v>
      </c>
      <c r="X151">
        <f t="shared" si="59"/>
        <v>1.2102237654321004E-3</v>
      </c>
      <c r="Y151">
        <f t="shared" si="60"/>
        <v>15.243425555555561</v>
      </c>
      <c r="Z151">
        <f t="shared" si="61"/>
        <v>2.1917438271604932E-4</v>
      </c>
      <c r="AA151">
        <f t="shared" si="62"/>
        <v>1165.3442823410355</v>
      </c>
      <c r="AB151">
        <f t="shared" si="63"/>
        <v>1165.3442823410355</v>
      </c>
      <c r="AC151">
        <f t="shared" si="64"/>
        <v>15.243425555555559</v>
      </c>
      <c r="AE151">
        <f t="shared" si="65"/>
        <v>43.937675555555558</v>
      </c>
      <c r="AF151">
        <f t="shared" si="66"/>
        <v>278.27194518518525</v>
      </c>
      <c r="AG151">
        <f>SUM($AA$5:AA151)</f>
        <v>55433.018998347739</v>
      </c>
    </row>
    <row r="152" spans="2:33" x14ac:dyDescent="0.3">
      <c r="B152" s="6" t="s">
        <v>9</v>
      </c>
      <c r="C152" s="6">
        <v>147</v>
      </c>
      <c r="D152" s="6">
        <v>147</v>
      </c>
      <c r="E152" s="7">
        <v>25.4</v>
      </c>
      <c r="F152" s="5">
        <f t="shared" si="67"/>
        <v>0.68055555555555536</v>
      </c>
      <c r="G152" s="5">
        <f t="shared" si="68"/>
        <v>2.4499999999999993</v>
      </c>
      <c r="I152">
        <f t="shared" si="50"/>
        <v>1.5614461162551437E-2</v>
      </c>
      <c r="J152">
        <f t="shared" si="51"/>
        <v>132.70833333333329</v>
      </c>
      <c r="K152">
        <f t="shared" si="52"/>
        <v>1</v>
      </c>
      <c r="L152">
        <f t="shared" si="53"/>
        <v>4853.6342592592591</v>
      </c>
      <c r="M152">
        <f t="shared" si="46"/>
        <v>233.51834803404063</v>
      </c>
      <c r="N152">
        <f t="shared" si="54"/>
        <v>936.33101851851814</v>
      </c>
      <c r="O152">
        <f t="shared" si="55"/>
        <v>0</v>
      </c>
      <c r="P152">
        <f t="shared" si="56"/>
        <v>2.600919495884773E-4</v>
      </c>
      <c r="Q152">
        <f>SUM($O$5:O152)</f>
        <v>7.0720727237654291E-3</v>
      </c>
      <c r="R152">
        <f>SUM($P$5:P152)</f>
        <v>8.5423884387860072E-3</v>
      </c>
      <c r="S152">
        <f t="shared" si="57"/>
        <v>7.0555555555555554</v>
      </c>
      <c r="T152">
        <f t="shared" si="47"/>
        <v>22.907647907647906</v>
      </c>
      <c r="U152">
        <f t="shared" si="48"/>
        <v>20.387806637806637</v>
      </c>
      <c r="V152">
        <f t="shared" si="49"/>
        <v>5087.1526072932993</v>
      </c>
      <c r="W152">
        <f t="shared" si="58"/>
        <v>467.03669606808131</v>
      </c>
      <c r="X152">
        <f t="shared" si="59"/>
        <v>1.4703157150205782E-3</v>
      </c>
      <c r="Y152">
        <f t="shared" si="60"/>
        <v>18.918221820987654</v>
      </c>
      <c r="Z152">
        <f t="shared" si="61"/>
        <v>2.600919495884773E-4</v>
      </c>
      <c r="AA152">
        <f t="shared" si="62"/>
        <v>1403.3677145865995</v>
      </c>
      <c r="AB152">
        <f t="shared" si="63"/>
        <v>1403.3677145865995</v>
      </c>
      <c r="AC152">
        <f t="shared" si="64"/>
        <v>18.91822182098765</v>
      </c>
      <c r="AE152">
        <f t="shared" si="65"/>
        <v>47.612471820987651</v>
      </c>
      <c r="AF152">
        <f t="shared" si="66"/>
        <v>335.93244007030177</v>
      </c>
      <c r="AG152">
        <f>SUM($AA$5:AA152)</f>
        <v>56836.386712934342</v>
      </c>
    </row>
    <row r="153" spans="2:33" x14ac:dyDescent="0.3">
      <c r="B153" s="6" t="s">
        <v>9</v>
      </c>
      <c r="C153" s="6">
        <v>148</v>
      </c>
      <c r="D153" s="6">
        <v>148</v>
      </c>
      <c r="E153" s="7">
        <v>27.7</v>
      </c>
      <c r="F153" s="5">
        <f t="shared" si="67"/>
        <v>0.5277777777777779</v>
      </c>
      <c r="G153" s="5">
        <f t="shared" si="68"/>
        <v>1.9000000000000004</v>
      </c>
      <c r="I153">
        <f t="shared" si="50"/>
        <v>1.5834429655349789E-2</v>
      </c>
      <c r="J153">
        <f t="shared" si="51"/>
        <v>102.91666666666669</v>
      </c>
      <c r="K153">
        <f t="shared" si="52"/>
        <v>1</v>
      </c>
      <c r="L153">
        <f t="shared" si="53"/>
        <v>5772.4363425925931</v>
      </c>
      <c r="M153">
        <f t="shared" si="46"/>
        <v>277.72381000533051</v>
      </c>
      <c r="N153">
        <f t="shared" si="54"/>
        <v>791.88657407407425</v>
      </c>
      <c r="O153">
        <f t="shared" si="55"/>
        <v>0</v>
      </c>
      <c r="P153">
        <f t="shared" si="56"/>
        <v>2.1996849279835395E-4</v>
      </c>
      <c r="Q153">
        <f>SUM($O$5:O153)</f>
        <v>7.0720727237654291E-3</v>
      </c>
      <c r="R153">
        <f>SUM($P$5:P153)</f>
        <v>8.7623569315843607E-3</v>
      </c>
      <c r="S153">
        <f t="shared" si="57"/>
        <v>7.6944444444444446</v>
      </c>
      <c r="T153">
        <f t="shared" si="47"/>
        <v>24.98196248196248</v>
      </c>
      <c r="U153">
        <f t="shared" si="48"/>
        <v>22.233946608946606</v>
      </c>
      <c r="V153">
        <f t="shared" si="49"/>
        <v>6050.160152597924</v>
      </c>
      <c r="W153">
        <f t="shared" si="58"/>
        <v>555.44762001066101</v>
      </c>
      <c r="X153">
        <f t="shared" si="59"/>
        <v>1.6902842078189316E-3</v>
      </c>
      <c r="Y153">
        <f t="shared" si="60"/>
        <v>22.499476751543209</v>
      </c>
      <c r="Z153">
        <f t="shared" si="61"/>
        <v>2.1996849279835395E-4</v>
      </c>
      <c r="AA153">
        <f t="shared" si="62"/>
        <v>1347.3341940847354</v>
      </c>
      <c r="AB153">
        <f t="shared" si="63"/>
        <v>1347.3341940847354</v>
      </c>
      <c r="AC153">
        <f t="shared" si="64"/>
        <v>22.499476751543209</v>
      </c>
      <c r="AE153">
        <f t="shared" si="65"/>
        <v>51.19372675154321</v>
      </c>
      <c r="AF153">
        <f t="shared" si="66"/>
        <v>393.90728639381859</v>
      </c>
      <c r="AG153">
        <f>SUM($AA$5:AA153)</f>
        <v>58183.72090701908</v>
      </c>
    </row>
    <row r="154" spans="2:33" x14ac:dyDescent="0.3">
      <c r="B154" s="6" t="s">
        <v>9</v>
      </c>
      <c r="C154" s="6">
        <v>149</v>
      </c>
      <c r="D154" s="6">
        <v>149</v>
      </c>
      <c r="E154" s="7">
        <v>29.2</v>
      </c>
      <c r="F154" s="5">
        <f t="shared" si="67"/>
        <v>0.29166666666666685</v>
      </c>
      <c r="G154" s="5">
        <f t="shared" si="68"/>
        <v>1.0500000000000007</v>
      </c>
      <c r="I154">
        <f t="shared" si="50"/>
        <v>1.5962573945473246E-2</v>
      </c>
      <c r="J154">
        <f t="shared" si="51"/>
        <v>56.875000000000036</v>
      </c>
      <c r="K154">
        <f t="shared" si="52"/>
        <v>1</v>
      </c>
      <c r="L154">
        <f t="shared" si="53"/>
        <v>6414.5370370370356</v>
      </c>
      <c r="M154">
        <f t="shared" si="46"/>
        <v>308.61659784819949</v>
      </c>
      <c r="N154">
        <f t="shared" si="54"/>
        <v>461.31944444444468</v>
      </c>
      <c r="O154">
        <f t="shared" si="55"/>
        <v>0</v>
      </c>
      <c r="P154">
        <f t="shared" si="56"/>
        <v>1.2814429012345685E-4</v>
      </c>
      <c r="Q154">
        <f>SUM($O$5:O154)</f>
        <v>7.0720727237654291E-3</v>
      </c>
      <c r="R154">
        <f>SUM($P$5:P154)</f>
        <v>8.8905012217078173E-3</v>
      </c>
      <c r="S154">
        <f t="shared" si="57"/>
        <v>8.1111111111111107</v>
      </c>
      <c r="T154">
        <f t="shared" si="47"/>
        <v>26.334776334776333</v>
      </c>
      <c r="U154">
        <f t="shared" si="48"/>
        <v>23.437950937950937</v>
      </c>
      <c r="V154">
        <f t="shared" si="49"/>
        <v>6723.1536348852351</v>
      </c>
      <c r="W154">
        <f t="shared" si="58"/>
        <v>617.23319569639909</v>
      </c>
      <c r="X154">
        <f t="shared" si="59"/>
        <v>1.8184284979423882E-3</v>
      </c>
      <c r="Y154">
        <f t="shared" si="60"/>
        <v>25.002220617283946</v>
      </c>
      <c r="Z154">
        <f t="shared" si="61"/>
        <v>1.2814429012345685E-4</v>
      </c>
      <c r="AA154">
        <f t="shared" si="62"/>
        <v>1078.5526401408438</v>
      </c>
      <c r="AB154">
        <f t="shared" si="63"/>
        <v>1078.5526401408438</v>
      </c>
      <c r="AC154">
        <f t="shared" si="64"/>
        <v>25.002220617283946</v>
      </c>
      <c r="AE154">
        <f t="shared" si="65"/>
        <v>53.69647061728395</v>
      </c>
      <c r="AF154">
        <f t="shared" si="66"/>
        <v>435.53803945130312</v>
      </c>
      <c r="AG154">
        <f>SUM($AA$5:AA154)</f>
        <v>59262.273547159923</v>
      </c>
    </row>
    <row r="155" spans="2:33" x14ac:dyDescent="0.3">
      <c r="B155" s="6" t="s">
        <v>9</v>
      </c>
      <c r="C155" s="6">
        <v>150</v>
      </c>
      <c r="D155" s="6">
        <v>150</v>
      </c>
      <c r="E155" s="7">
        <v>29.8</v>
      </c>
      <c r="F155" s="5">
        <f t="shared" si="67"/>
        <v>2.7777777777777679E-2</v>
      </c>
      <c r="G155" s="5">
        <f t="shared" si="68"/>
        <v>9.9999999999999645E-2</v>
      </c>
      <c r="I155">
        <f t="shared" si="50"/>
        <v>1.5975028935185182E-2</v>
      </c>
      <c r="J155">
        <f t="shared" si="51"/>
        <v>5.4166666666666474</v>
      </c>
      <c r="K155">
        <f t="shared" si="52"/>
        <v>1</v>
      </c>
      <c r="L155">
        <f t="shared" si="53"/>
        <v>6680.8564814814836</v>
      </c>
      <c r="M155">
        <f t="shared" si="46"/>
        <v>321.42977523118219</v>
      </c>
      <c r="N155">
        <f t="shared" si="54"/>
        <v>44.837962962962806</v>
      </c>
      <c r="O155">
        <f t="shared" si="55"/>
        <v>0</v>
      </c>
      <c r="P155">
        <f t="shared" si="56"/>
        <v>1.2454989711934113E-5</v>
      </c>
      <c r="Q155">
        <f>SUM($O$5:O155)</f>
        <v>7.0720727237654291E-3</v>
      </c>
      <c r="R155">
        <f>SUM($P$5:P155)</f>
        <v>8.9029562114197516E-3</v>
      </c>
      <c r="S155">
        <f t="shared" si="57"/>
        <v>8.2777777777777786</v>
      </c>
      <c r="T155">
        <f t="shared" si="47"/>
        <v>26.875901875901878</v>
      </c>
      <c r="U155">
        <f t="shared" si="48"/>
        <v>23.919552669552672</v>
      </c>
      <c r="V155">
        <f t="shared" si="49"/>
        <v>7002.2862567126658</v>
      </c>
      <c r="W155">
        <f t="shared" si="58"/>
        <v>642.8595504623645</v>
      </c>
      <c r="X155">
        <f t="shared" si="59"/>
        <v>1.8308834876543225E-3</v>
      </c>
      <c r="Y155">
        <f t="shared" si="60"/>
        <v>26.040265524691364</v>
      </c>
      <c r="Z155">
        <f t="shared" si="61"/>
        <v>1.2454989711934113E-5</v>
      </c>
      <c r="AA155">
        <f t="shared" si="62"/>
        <v>687.69751342532732</v>
      </c>
      <c r="AB155">
        <f t="shared" si="63"/>
        <v>687.69751342532732</v>
      </c>
      <c r="AC155">
        <f t="shared" si="64"/>
        <v>26.040265524691364</v>
      </c>
      <c r="AE155">
        <f t="shared" si="65"/>
        <v>54.734515524691361</v>
      </c>
      <c r="AF155">
        <f t="shared" si="66"/>
        <v>453.08015628772296</v>
      </c>
      <c r="AG155">
        <f>SUM($AA$5:AA155)</f>
        <v>59949.971060585252</v>
      </c>
    </row>
    <row r="156" spans="2:33" x14ac:dyDescent="0.3">
      <c r="B156" s="6" t="s">
        <v>9</v>
      </c>
      <c r="C156" s="6">
        <v>151</v>
      </c>
      <c r="D156" s="6">
        <v>151</v>
      </c>
      <c r="E156" s="7">
        <v>29.4</v>
      </c>
      <c r="F156" s="5">
        <f t="shared" si="67"/>
        <v>-0.36111111111111133</v>
      </c>
      <c r="G156" s="5">
        <f t="shared" si="68"/>
        <v>-1.3000000000000007</v>
      </c>
      <c r="I156">
        <f t="shared" si="50"/>
        <v>1.6134770447530859E-2</v>
      </c>
      <c r="J156">
        <f t="shared" si="51"/>
        <v>-70.416666666666714</v>
      </c>
      <c r="K156">
        <f t="shared" si="52"/>
        <v>2</v>
      </c>
      <c r="L156">
        <f t="shared" si="53"/>
        <v>6502.7083333333321</v>
      </c>
      <c r="M156">
        <f t="shared" si="46"/>
        <v>312.8587006427914</v>
      </c>
      <c r="N156">
        <f t="shared" si="54"/>
        <v>-575.0694444444448</v>
      </c>
      <c r="O156">
        <f t="shared" si="55"/>
        <v>1.5974151234567909E-4</v>
      </c>
      <c r="P156">
        <f t="shared" si="56"/>
        <v>0</v>
      </c>
      <c r="Q156">
        <f>SUM($O$5:O156)</f>
        <v>7.2318142361111086E-3</v>
      </c>
      <c r="R156">
        <f>SUM($P$5:P156)</f>
        <v>8.9029562114197516E-3</v>
      </c>
      <c r="S156">
        <f t="shared" si="57"/>
        <v>8.1666666666666661</v>
      </c>
      <c r="T156">
        <f t="shared" si="47"/>
        <v>26.515151515151508</v>
      </c>
      <c r="U156">
        <f t="shared" si="48"/>
        <v>23.598484848484844</v>
      </c>
      <c r="V156">
        <f t="shared" si="49"/>
        <v>6815.5670339761236</v>
      </c>
      <c r="W156">
        <f t="shared" si="58"/>
        <v>625.71740128558281</v>
      </c>
      <c r="X156">
        <f t="shared" si="59"/>
        <v>1.671141975308643E-3</v>
      </c>
      <c r="Y156">
        <f t="shared" si="60"/>
        <v>25.345889722222218</v>
      </c>
      <c r="Z156">
        <f t="shared" si="61"/>
        <v>1.5974151234567909E-4</v>
      </c>
      <c r="AA156">
        <f t="shared" si="62"/>
        <v>50.647956841138011</v>
      </c>
      <c r="AB156">
        <f t="shared" si="63"/>
        <v>50.647956841138011</v>
      </c>
      <c r="AC156">
        <f t="shared" si="64"/>
        <v>25.345889722222214</v>
      </c>
      <c r="AE156">
        <f t="shared" si="65"/>
        <v>54.040139722222214</v>
      </c>
      <c r="AF156">
        <f t="shared" si="66"/>
        <v>441.32780773148136</v>
      </c>
      <c r="AG156">
        <f>SUM($AA$5:AA156)</f>
        <v>60000.61901742639</v>
      </c>
    </row>
    <row r="157" spans="2:33" x14ac:dyDescent="0.3">
      <c r="B157" s="6" t="s">
        <v>9</v>
      </c>
      <c r="C157" s="6">
        <v>152</v>
      </c>
      <c r="D157" s="6">
        <v>152</v>
      </c>
      <c r="E157" s="7">
        <v>27.2</v>
      </c>
      <c r="F157" s="5">
        <f t="shared" si="67"/>
        <v>-0.94444444444444398</v>
      </c>
      <c r="G157" s="5">
        <f t="shared" si="68"/>
        <v>-3.3999999999999986</v>
      </c>
      <c r="I157">
        <f t="shared" si="50"/>
        <v>1.6521293081275715E-2</v>
      </c>
      <c r="J157">
        <f t="shared" si="51"/>
        <v>-184.16666666666657</v>
      </c>
      <c r="K157">
        <f t="shared" si="52"/>
        <v>2</v>
      </c>
      <c r="L157">
        <f t="shared" si="53"/>
        <v>5565.9259259259261</v>
      </c>
      <c r="M157">
        <f t="shared" si="46"/>
        <v>267.78816822106864</v>
      </c>
      <c r="N157">
        <f t="shared" si="54"/>
        <v>-1391.4814814814808</v>
      </c>
      <c r="O157">
        <f t="shared" si="55"/>
        <v>3.8652263374485578E-4</v>
      </c>
      <c r="P157">
        <f t="shared" si="56"/>
        <v>0</v>
      </c>
      <c r="Q157">
        <f>SUM($O$5:O157)</f>
        <v>7.618336869855964E-3</v>
      </c>
      <c r="R157">
        <f>SUM($P$5:P157)</f>
        <v>8.9029562114197516E-3</v>
      </c>
      <c r="S157">
        <f t="shared" si="57"/>
        <v>7.5555555555555554</v>
      </c>
      <c r="T157">
        <f t="shared" si="47"/>
        <v>24.531024531024531</v>
      </c>
      <c r="U157">
        <f t="shared" si="48"/>
        <v>21.832611832611832</v>
      </c>
      <c r="V157">
        <f t="shared" si="49"/>
        <v>5833.7140941469952</v>
      </c>
      <c r="W157">
        <f t="shared" si="58"/>
        <v>535.57633644213729</v>
      </c>
      <c r="X157">
        <f t="shared" si="59"/>
        <v>1.2846193415637875E-3</v>
      </c>
      <c r="Y157">
        <f t="shared" si="60"/>
        <v>21.694552098765431</v>
      </c>
      <c r="Z157">
        <f t="shared" si="61"/>
        <v>3.8652263374485578E-4</v>
      </c>
      <c r="AA157">
        <f t="shared" si="62"/>
        <v>-855.90514503934355</v>
      </c>
      <c r="AB157">
        <f t="shared" si="63"/>
        <v>855.90514503934355</v>
      </c>
      <c r="AC157">
        <f t="shared" si="64"/>
        <v>21.694552098765431</v>
      </c>
      <c r="AE157">
        <f t="shared" si="65"/>
        <v>50.388802098765431</v>
      </c>
      <c r="AF157">
        <f t="shared" si="66"/>
        <v>380.71539363511658</v>
      </c>
      <c r="AG157">
        <f>SUM($AA$5:AA157)</f>
        <v>59144.713872387045</v>
      </c>
    </row>
    <row r="158" spans="2:33" x14ac:dyDescent="0.3">
      <c r="B158" s="6" t="s">
        <v>9</v>
      </c>
      <c r="C158" s="6">
        <v>153</v>
      </c>
      <c r="D158" s="6">
        <v>153</v>
      </c>
      <c r="E158" s="7">
        <v>22.6</v>
      </c>
      <c r="F158" s="5">
        <f t="shared" si="67"/>
        <v>-1.3749999999999998</v>
      </c>
      <c r="G158" s="5">
        <f t="shared" si="68"/>
        <v>-4.9499999999999993</v>
      </c>
      <c r="I158">
        <f t="shared" si="50"/>
        <v>1.6988856738683125E-2</v>
      </c>
      <c r="J158">
        <f t="shared" si="51"/>
        <v>-268.12499999999994</v>
      </c>
      <c r="K158">
        <f t="shared" si="52"/>
        <v>2</v>
      </c>
      <c r="L158">
        <f t="shared" si="53"/>
        <v>3842.5231481481487</v>
      </c>
      <c r="M158">
        <f t="shared" si="46"/>
        <v>184.8717084783103</v>
      </c>
      <c r="N158">
        <f t="shared" si="54"/>
        <v>-1683.2291666666665</v>
      </c>
      <c r="O158">
        <f t="shared" si="55"/>
        <v>4.6756365740740737E-4</v>
      </c>
      <c r="P158">
        <f t="shared" si="56"/>
        <v>0</v>
      </c>
      <c r="Q158">
        <f>SUM($O$5:O158)</f>
        <v>8.0859005272633719E-3</v>
      </c>
      <c r="R158">
        <f>SUM($P$5:P158)</f>
        <v>8.9029562114197516E-3</v>
      </c>
      <c r="S158">
        <f t="shared" si="57"/>
        <v>6.2777777777777786</v>
      </c>
      <c r="T158">
        <f t="shared" si="47"/>
        <v>20.382395382395387</v>
      </c>
      <c r="U158">
        <f t="shared" si="48"/>
        <v>18.140331890331893</v>
      </c>
      <c r="V158">
        <f t="shared" si="49"/>
        <v>4027.3948566264589</v>
      </c>
      <c r="W158">
        <f t="shared" si="58"/>
        <v>369.74341695662059</v>
      </c>
      <c r="X158">
        <f t="shared" si="59"/>
        <v>8.1705568415637968E-4</v>
      </c>
      <c r="Y158">
        <f t="shared" si="60"/>
        <v>14.977169969135806</v>
      </c>
      <c r="Z158">
        <f t="shared" si="61"/>
        <v>4.6756365740740737E-4</v>
      </c>
      <c r="AA158">
        <f t="shared" si="62"/>
        <v>-1313.4857497100459</v>
      </c>
      <c r="AB158">
        <f t="shared" si="63"/>
        <v>1313.4857497100459</v>
      </c>
      <c r="AC158">
        <f t="shared" si="64"/>
        <v>14.977169969135804</v>
      </c>
      <c r="AE158">
        <f t="shared" si="65"/>
        <v>43.671419969135805</v>
      </c>
      <c r="AF158">
        <f t="shared" si="66"/>
        <v>274.15946980624147</v>
      </c>
      <c r="AG158">
        <f>SUM($AA$5:AA158)</f>
        <v>57831.228122676999</v>
      </c>
    </row>
    <row r="159" spans="2:33" x14ac:dyDescent="0.3">
      <c r="B159" s="6" t="s">
        <v>9</v>
      </c>
      <c r="C159" s="6">
        <v>154</v>
      </c>
      <c r="D159" s="6">
        <v>154</v>
      </c>
      <c r="E159" s="7">
        <v>17.3</v>
      </c>
      <c r="F159" s="5">
        <f t="shared" si="67"/>
        <v>-1.2916666666666667</v>
      </c>
      <c r="G159" s="5">
        <f t="shared" si="68"/>
        <v>-4.6500000000000004</v>
      </c>
      <c r="I159">
        <f t="shared" si="50"/>
        <v>1.7325078768004112E-2</v>
      </c>
      <c r="J159">
        <f t="shared" si="51"/>
        <v>-251.87500000000003</v>
      </c>
      <c r="K159">
        <f t="shared" si="52"/>
        <v>2</v>
      </c>
      <c r="L159">
        <f t="shared" si="53"/>
        <v>2251.60300925926</v>
      </c>
      <c r="M159">
        <f t="shared" si="46"/>
        <v>108.32926155234058</v>
      </c>
      <c r="N159">
        <f t="shared" si="54"/>
        <v>-1210.3993055555559</v>
      </c>
      <c r="O159">
        <f t="shared" si="55"/>
        <v>3.3622202932098776E-4</v>
      </c>
      <c r="P159">
        <f t="shared" si="56"/>
        <v>0</v>
      </c>
      <c r="Q159">
        <f>SUM($O$5:O159)</f>
        <v>8.4221225565843591E-3</v>
      </c>
      <c r="R159">
        <f>SUM($P$5:P159)</f>
        <v>8.9029562114197516E-3</v>
      </c>
      <c r="S159">
        <f t="shared" si="57"/>
        <v>4.8055555555555562</v>
      </c>
      <c r="T159">
        <f t="shared" si="47"/>
        <v>15.602453102453104</v>
      </c>
      <c r="U159">
        <f t="shared" si="48"/>
        <v>13.886183261183263</v>
      </c>
      <c r="V159">
        <f t="shared" si="49"/>
        <v>2359.9322708116006</v>
      </c>
      <c r="W159">
        <f t="shared" si="58"/>
        <v>216.65852310468117</v>
      </c>
      <c r="X159">
        <f t="shared" si="59"/>
        <v>4.8083365483539246E-4</v>
      </c>
      <c r="Y159">
        <f t="shared" si="60"/>
        <v>8.7761711959876578</v>
      </c>
      <c r="Z159">
        <f t="shared" si="61"/>
        <v>3.3622202932098776E-4</v>
      </c>
      <c r="AA159">
        <f t="shared" si="62"/>
        <v>-993.74078245087469</v>
      </c>
      <c r="AB159">
        <f t="shared" si="63"/>
        <v>993.74078245087469</v>
      </c>
      <c r="AC159">
        <f t="shared" si="64"/>
        <v>8.776171195987656</v>
      </c>
      <c r="AE159">
        <f t="shared" si="65"/>
        <v>37.470421195987655</v>
      </c>
      <c r="AF159">
        <f t="shared" si="66"/>
        <v>180.06619074738515</v>
      </c>
      <c r="AG159">
        <f>SUM($AA$5:AA159)</f>
        <v>56837.487340226122</v>
      </c>
    </row>
    <row r="160" spans="2:33" x14ac:dyDescent="0.3">
      <c r="B160" s="6" t="s">
        <v>9</v>
      </c>
      <c r="C160" s="6">
        <v>155</v>
      </c>
      <c r="D160" s="6">
        <v>155</v>
      </c>
      <c r="E160" s="7">
        <v>13.3</v>
      </c>
      <c r="F160" s="5">
        <f t="shared" si="67"/>
        <v>-0.73611111111111116</v>
      </c>
      <c r="G160" s="5">
        <f t="shared" si="68"/>
        <v>-2.6500000000000004</v>
      </c>
      <c r="I160">
        <f t="shared" si="50"/>
        <v>1.7472386188271599E-2</v>
      </c>
      <c r="J160">
        <f t="shared" si="51"/>
        <v>-143.54166666666669</v>
      </c>
      <c r="K160">
        <f t="shared" si="52"/>
        <v>2</v>
      </c>
      <c r="L160">
        <f t="shared" si="53"/>
        <v>1330.7696759259261</v>
      </c>
      <c r="M160">
        <f t="shared" si="46"/>
        <v>64.02607195694317</v>
      </c>
      <c r="N160">
        <f t="shared" si="54"/>
        <v>-530.30671296296305</v>
      </c>
      <c r="O160">
        <f t="shared" si="55"/>
        <v>1.4730742026748973E-4</v>
      </c>
      <c r="P160">
        <f t="shared" si="56"/>
        <v>0</v>
      </c>
      <c r="Q160">
        <f>SUM($O$5:O160)</f>
        <v>8.5694299768518493E-3</v>
      </c>
      <c r="R160">
        <f>SUM($P$5:P160)</f>
        <v>8.9029562114197516E-3</v>
      </c>
      <c r="S160">
        <f t="shared" si="57"/>
        <v>3.6944444444444446</v>
      </c>
      <c r="T160">
        <f t="shared" si="47"/>
        <v>11.994949494949495</v>
      </c>
      <c r="U160">
        <f t="shared" si="48"/>
        <v>10.67550505050505</v>
      </c>
      <c r="V160">
        <f t="shared" si="49"/>
        <v>1394.7957478828694</v>
      </c>
      <c r="W160">
        <f t="shared" si="58"/>
        <v>128.05214391388634</v>
      </c>
      <c r="X160">
        <f t="shared" si="59"/>
        <v>3.3352623456790222E-4</v>
      </c>
      <c r="Y160">
        <f t="shared" si="60"/>
        <v>5.1869989737654327</v>
      </c>
      <c r="Z160">
        <f t="shared" si="61"/>
        <v>1.4730742026748973E-4</v>
      </c>
      <c r="AA160">
        <f t="shared" si="62"/>
        <v>-402.25456904907674</v>
      </c>
      <c r="AB160">
        <f t="shared" si="63"/>
        <v>402.25456904907674</v>
      </c>
      <c r="AC160">
        <f t="shared" si="64"/>
        <v>5.1869989737654327</v>
      </c>
      <c r="AE160">
        <f t="shared" si="65"/>
        <v>33.88124897376543</v>
      </c>
      <c r="AF160">
        <f t="shared" si="66"/>
        <v>125.17239204196673</v>
      </c>
      <c r="AG160">
        <f>SUM($AA$5:AA160)</f>
        <v>56435.232771177049</v>
      </c>
    </row>
    <row r="161" spans="2:33" x14ac:dyDescent="0.3">
      <c r="B161" s="6" t="s">
        <v>9</v>
      </c>
      <c r="C161" s="6">
        <v>156</v>
      </c>
      <c r="D161" s="6">
        <v>156</v>
      </c>
      <c r="E161" s="7">
        <v>12</v>
      </c>
      <c r="F161" s="5">
        <f t="shared" si="67"/>
        <v>-9.7222222222222363E-2</v>
      </c>
      <c r="G161" s="5">
        <f t="shared" si="68"/>
        <v>-0.35000000000000053</v>
      </c>
      <c r="I161">
        <f t="shared" si="50"/>
        <v>1.7489940200617282E-2</v>
      </c>
      <c r="J161">
        <f t="shared" si="51"/>
        <v>-18.958333333333361</v>
      </c>
      <c r="K161">
        <f t="shared" si="52"/>
        <v>2</v>
      </c>
      <c r="L161">
        <f t="shared" si="53"/>
        <v>1083.3333333333335</v>
      </c>
      <c r="M161">
        <f t="shared" si="46"/>
        <v>52.121399523996921</v>
      </c>
      <c r="N161">
        <f t="shared" si="54"/>
        <v>-63.194444444444535</v>
      </c>
      <c r="O161">
        <f t="shared" si="55"/>
        <v>1.7554012345679039E-5</v>
      </c>
      <c r="P161">
        <f t="shared" si="56"/>
        <v>0</v>
      </c>
      <c r="Q161">
        <f>SUM($O$5:O161)</f>
        <v>8.5869839891975289E-3</v>
      </c>
      <c r="R161">
        <f>SUM($P$5:P161)</f>
        <v>8.9029562114197516E-3</v>
      </c>
      <c r="S161">
        <f t="shared" si="57"/>
        <v>3.3333333333333335</v>
      </c>
      <c r="T161">
        <f t="shared" si="47"/>
        <v>10.822510822510822</v>
      </c>
      <c r="U161">
        <f t="shared" si="48"/>
        <v>9.6320346320346317</v>
      </c>
      <c r="V161">
        <f t="shared" si="49"/>
        <v>1135.4547328573303</v>
      </c>
      <c r="W161">
        <f t="shared" si="58"/>
        <v>104.24279904799384</v>
      </c>
      <c r="X161">
        <f t="shared" si="59"/>
        <v>3.159722222222227E-4</v>
      </c>
      <c r="Y161">
        <f t="shared" si="60"/>
        <v>4.2225555555555561</v>
      </c>
      <c r="Z161">
        <f t="shared" si="61"/>
        <v>1.7554012345679039E-5</v>
      </c>
      <c r="AA161">
        <f t="shared" si="62"/>
        <v>41.048354603549306</v>
      </c>
      <c r="AB161">
        <f t="shared" si="63"/>
        <v>41.048354603549306</v>
      </c>
      <c r="AC161">
        <f t="shared" si="64"/>
        <v>4.2225555555555561</v>
      </c>
      <c r="AE161">
        <f t="shared" si="65"/>
        <v>32.916805555555555</v>
      </c>
      <c r="AF161">
        <f t="shared" si="66"/>
        <v>109.72268518518518</v>
      </c>
      <c r="AG161">
        <f>SUM($AA$5:AA161)</f>
        <v>56476.281125780595</v>
      </c>
    </row>
    <row r="162" spans="2:33" x14ac:dyDescent="0.3">
      <c r="B162" s="6" t="s">
        <v>9</v>
      </c>
      <c r="C162" s="6">
        <v>157</v>
      </c>
      <c r="D162" s="6">
        <v>157</v>
      </c>
      <c r="E162" s="7">
        <v>12.6</v>
      </c>
      <c r="F162" s="5">
        <f t="shared" si="67"/>
        <v>0.29166666666666663</v>
      </c>
      <c r="G162" s="5">
        <f t="shared" si="68"/>
        <v>1.0499999999999998</v>
      </c>
      <c r="I162">
        <f t="shared" si="50"/>
        <v>1.7545235339506169E-2</v>
      </c>
      <c r="J162">
        <f t="shared" si="51"/>
        <v>56.874999999999993</v>
      </c>
      <c r="K162">
        <f t="shared" si="52"/>
        <v>1</v>
      </c>
      <c r="L162">
        <f t="shared" si="53"/>
        <v>1194.375</v>
      </c>
      <c r="M162">
        <f t="shared" si="46"/>
        <v>57.46384297520661</v>
      </c>
      <c r="N162">
        <f t="shared" si="54"/>
        <v>199.06249999999997</v>
      </c>
      <c r="O162">
        <f t="shared" si="55"/>
        <v>0</v>
      </c>
      <c r="P162">
        <f t="shared" si="56"/>
        <v>5.529513888888888E-5</v>
      </c>
      <c r="Q162">
        <f>SUM($O$5:O162)</f>
        <v>8.5869839891975289E-3</v>
      </c>
      <c r="R162">
        <f>SUM($P$5:P162)</f>
        <v>8.9582513503086401E-3</v>
      </c>
      <c r="S162">
        <f t="shared" si="57"/>
        <v>3.5</v>
      </c>
      <c r="T162">
        <f t="shared" si="47"/>
        <v>11.363636363636363</v>
      </c>
      <c r="U162">
        <f t="shared" si="48"/>
        <v>10.113636363636363</v>
      </c>
      <c r="V162">
        <f t="shared" si="49"/>
        <v>1251.8388429752067</v>
      </c>
      <c r="W162">
        <f t="shared" si="58"/>
        <v>114.92768595041322</v>
      </c>
      <c r="X162">
        <f t="shared" si="59"/>
        <v>3.7126736111111128E-4</v>
      </c>
      <c r="Y162">
        <f t="shared" si="60"/>
        <v>4.6553674999999997</v>
      </c>
      <c r="Z162">
        <f t="shared" si="61"/>
        <v>5.529513888888888E-5</v>
      </c>
      <c r="AA162">
        <f t="shared" si="62"/>
        <v>313.99018595041321</v>
      </c>
      <c r="AB162">
        <f t="shared" si="63"/>
        <v>313.99018595041321</v>
      </c>
      <c r="AC162">
        <f t="shared" si="64"/>
        <v>4.6553674999999997</v>
      </c>
      <c r="AE162">
        <f t="shared" si="65"/>
        <v>33.349617500000001</v>
      </c>
      <c r="AF162">
        <f t="shared" si="66"/>
        <v>116.72366125000001</v>
      </c>
      <c r="AG162">
        <f>SUM($AA$5:AA162)</f>
        <v>56790.271311731005</v>
      </c>
    </row>
    <row r="163" spans="2:33" x14ac:dyDescent="0.3">
      <c r="B163" s="6" t="s">
        <v>9</v>
      </c>
      <c r="C163" s="6">
        <v>158</v>
      </c>
      <c r="D163" s="6">
        <v>158</v>
      </c>
      <c r="E163" s="7">
        <v>14.1</v>
      </c>
      <c r="F163" s="5">
        <f t="shared" si="67"/>
        <v>0.63888888888888884</v>
      </c>
      <c r="G163" s="5">
        <f t="shared" si="68"/>
        <v>2.2999999999999998</v>
      </c>
      <c r="I163">
        <f t="shared" si="50"/>
        <v>1.7680777391975305E-2</v>
      </c>
      <c r="J163">
        <f t="shared" si="51"/>
        <v>124.58333333333333</v>
      </c>
      <c r="K163">
        <f t="shared" si="52"/>
        <v>1</v>
      </c>
      <c r="L163">
        <f t="shared" si="53"/>
        <v>1495.6770833333335</v>
      </c>
      <c r="M163">
        <f t="shared" si="46"/>
        <v>71.960107217818262</v>
      </c>
      <c r="N163">
        <f t="shared" si="54"/>
        <v>487.95138888888891</v>
      </c>
      <c r="O163">
        <f t="shared" si="55"/>
        <v>0</v>
      </c>
      <c r="P163">
        <f t="shared" si="56"/>
        <v>1.355420524691358E-4</v>
      </c>
      <c r="Q163">
        <f>SUM($O$5:O163)</f>
        <v>8.5869839891975289E-3</v>
      </c>
      <c r="R163">
        <f>SUM($P$5:P163)</f>
        <v>9.0937934027777757E-3</v>
      </c>
      <c r="S163">
        <f t="shared" si="57"/>
        <v>3.916666666666667</v>
      </c>
      <c r="T163">
        <f t="shared" si="47"/>
        <v>12.716450216450216</v>
      </c>
      <c r="U163">
        <f t="shared" si="48"/>
        <v>11.317640692640692</v>
      </c>
      <c r="V163">
        <f t="shared" si="49"/>
        <v>1567.6371905511517</v>
      </c>
      <c r="W163">
        <f t="shared" si="58"/>
        <v>143.9202144356365</v>
      </c>
      <c r="X163">
        <f t="shared" si="59"/>
        <v>5.0680941358024686E-4</v>
      </c>
      <c r="Y163">
        <f t="shared" si="60"/>
        <v>5.8297657638888891</v>
      </c>
      <c r="Z163">
        <f t="shared" si="61"/>
        <v>1.355420524691358E-4</v>
      </c>
      <c r="AA163">
        <f t="shared" si="62"/>
        <v>631.87160332452538</v>
      </c>
      <c r="AB163">
        <f t="shared" si="63"/>
        <v>631.87160332452538</v>
      </c>
      <c r="AC163">
        <f t="shared" si="64"/>
        <v>5.8297657638888891</v>
      </c>
      <c r="AE163">
        <f t="shared" si="65"/>
        <v>34.52401576388889</v>
      </c>
      <c r="AF163">
        <f t="shared" si="66"/>
        <v>135.21906174189817</v>
      </c>
      <c r="AG163">
        <f>SUM($AA$5:AA163)</f>
        <v>57422.142915055527</v>
      </c>
    </row>
    <row r="164" spans="2:33" x14ac:dyDescent="0.3">
      <c r="B164" s="6" t="s">
        <v>9</v>
      </c>
      <c r="C164" s="6">
        <v>159</v>
      </c>
      <c r="D164" s="6">
        <v>159</v>
      </c>
      <c r="E164" s="7">
        <v>17.2</v>
      </c>
      <c r="F164" s="5">
        <f t="shared" si="67"/>
        <v>0.83333333333333359</v>
      </c>
      <c r="G164" s="5">
        <f t="shared" si="68"/>
        <v>3.0000000000000009</v>
      </c>
      <c r="I164">
        <f t="shared" si="50"/>
        <v>1.7896440972222219E-2</v>
      </c>
      <c r="J164">
        <f t="shared" si="51"/>
        <v>162.50000000000006</v>
      </c>
      <c r="K164">
        <f t="shared" si="52"/>
        <v>1</v>
      </c>
      <c r="L164">
        <f t="shared" si="53"/>
        <v>2225.6481481481478</v>
      </c>
      <c r="M164">
        <f t="shared" si="46"/>
        <v>107.08051968874479</v>
      </c>
      <c r="N164">
        <f t="shared" si="54"/>
        <v>776.38888888888914</v>
      </c>
      <c r="O164">
        <f t="shared" si="55"/>
        <v>0</v>
      </c>
      <c r="P164">
        <f t="shared" si="56"/>
        <v>2.1566358024691364E-4</v>
      </c>
      <c r="Q164">
        <f>SUM($O$5:O164)</f>
        <v>8.5869839891975289E-3</v>
      </c>
      <c r="R164">
        <f>SUM($P$5:P164)</f>
        <v>9.3094569830246901E-3</v>
      </c>
      <c r="S164">
        <f t="shared" si="57"/>
        <v>4.7777777777777777</v>
      </c>
      <c r="T164">
        <f t="shared" si="47"/>
        <v>15.512265512265511</v>
      </c>
      <c r="U164">
        <f t="shared" si="48"/>
        <v>13.805916305916305</v>
      </c>
      <c r="V164">
        <f t="shared" si="49"/>
        <v>2332.7286678368928</v>
      </c>
      <c r="W164">
        <f t="shared" si="58"/>
        <v>214.16103937748957</v>
      </c>
      <c r="X164">
        <f t="shared" si="59"/>
        <v>7.2247299382716124E-4</v>
      </c>
      <c r="Y164">
        <f t="shared" si="60"/>
        <v>8.6750058024691352</v>
      </c>
      <c r="Z164">
        <f t="shared" si="61"/>
        <v>2.1566358024691364E-4</v>
      </c>
      <c r="AA164">
        <f t="shared" si="62"/>
        <v>990.54992826637874</v>
      </c>
      <c r="AB164">
        <f t="shared" si="63"/>
        <v>990.54992826637874</v>
      </c>
      <c r="AC164">
        <f t="shared" si="64"/>
        <v>8.6750058024691352</v>
      </c>
      <c r="AE164">
        <f t="shared" si="65"/>
        <v>37.369255802469134</v>
      </c>
      <c r="AF164">
        <f t="shared" si="66"/>
        <v>178.5419999451303</v>
      </c>
      <c r="AG164">
        <f>SUM($AA$5:AA164)</f>
        <v>58412.692843321907</v>
      </c>
    </row>
    <row r="165" spans="2:33" x14ac:dyDescent="0.3">
      <c r="B165" s="6" t="s">
        <v>9</v>
      </c>
      <c r="C165" s="6">
        <v>160</v>
      </c>
      <c r="D165" s="6">
        <v>160</v>
      </c>
      <c r="E165" s="7">
        <v>20.100000000000001</v>
      </c>
      <c r="F165" s="5">
        <f t="shared" si="67"/>
        <v>0.86111111111111094</v>
      </c>
      <c r="G165" s="5">
        <f t="shared" si="68"/>
        <v>3.0999999999999996</v>
      </c>
      <c r="I165">
        <f t="shared" si="50"/>
        <v>1.8156867283950613E-2</v>
      </c>
      <c r="J165">
        <f t="shared" si="51"/>
        <v>167.91666666666663</v>
      </c>
      <c r="K165">
        <f t="shared" si="52"/>
        <v>1</v>
      </c>
      <c r="L165">
        <f t="shared" si="53"/>
        <v>3039.4270833333339</v>
      </c>
      <c r="M165">
        <f t="shared" si="46"/>
        <v>146.23310153951394</v>
      </c>
      <c r="N165">
        <f t="shared" si="54"/>
        <v>937.53472222222206</v>
      </c>
      <c r="O165">
        <f t="shared" si="55"/>
        <v>0</v>
      </c>
      <c r="P165">
        <f t="shared" si="56"/>
        <v>2.6042631172839501E-4</v>
      </c>
      <c r="Q165">
        <f>SUM($O$5:O165)</f>
        <v>8.5869839891975289E-3</v>
      </c>
      <c r="R165">
        <f>SUM($P$5:P165)</f>
        <v>9.5698832947530843E-3</v>
      </c>
      <c r="S165">
        <f t="shared" si="57"/>
        <v>5.5833333333333339</v>
      </c>
      <c r="T165">
        <f t="shared" si="47"/>
        <v>18.12770562770563</v>
      </c>
      <c r="U165">
        <f t="shared" si="48"/>
        <v>16.13365800865801</v>
      </c>
      <c r="V165">
        <f t="shared" si="49"/>
        <v>3185.6601848728478</v>
      </c>
      <c r="W165">
        <f t="shared" si="58"/>
        <v>292.46620307902782</v>
      </c>
      <c r="X165">
        <f t="shared" si="59"/>
        <v>9.8289930555555544E-4</v>
      </c>
      <c r="Y165">
        <f t="shared" si="60"/>
        <v>11.846907430555559</v>
      </c>
      <c r="Z165">
        <f t="shared" si="61"/>
        <v>2.6042631172839501E-4</v>
      </c>
      <c r="AA165">
        <f t="shared" si="62"/>
        <v>1230.0009253012499</v>
      </c>
      <c r="AB165">
        <f t="shared" si="63"/>
        <v>1230.0009253012499</v>
      </c>
      <c r="AC165">
        <f t="shared" si="64"/>
        <v>11.846907430555557</v>
      </c>
      <c r="AE165">
        <f t="shared" si="65"/>
        <v>40.541157430555558</v>
      </c>
      <c r="AF165">
        <f t="shared" si="66"/>
        <v>226.35479565393521</v>
      </c>
      <c r="AG165">
        <f>SUM($AA$5:AA165)</f>
        <v>59642.693768623154</v>
      </c>
    </row>
    <row r="166" spans="2:33" x14ac:dyDescent="0.3">
      <c r="B166" s="6" t="s">
        <v>9</v>
      </c>
      <c r="C166" s="6">
        <v>161</v>
      </c>
      <c r="D166" s="6">
        <v>161</v>
      </c>
      <c r="E166" s="7">
        <v>23.4</v>
      </c>
      <c r="F166" s="5">
        <f t="shared" si="67"/>
        <v>0.74999999999999978</v>
      </c>
      <c r="G166" s="5">
        <f t="shared" si="68"/>
        <v>2.6999999999999993</v>
      </c>
      <c r="I166">
        <f t="shared" si="50"/>
        <v>1.8420929783950615E-2</v>
      </c>
      <c r="J166">
        <f t="shared" si="51"/>
        <v>146.24999999999994</v>
      </c>
      <c r="K166">
        <f t="shared" si="52"/>
        <v>1</v>
      </c>
      <c r="L166">
        <f t="shared" si="53"/>
        <v>4119.375</v>
      </c>
      <c r="M166">
        <f t="shared" si="46"/>
        <v>198.19162168999827</v>
      </c>
      <c r="N166">
        <f t="shared" si="54"/>
        <v>950.62499999999966</v>
      </c>
      <c r="O166">
        <f t="shared" si="55"/>
        <v>0</v>
      </c>
      <c r="P166">
        <f t="shared" si="56"/>
        <v>2.6406249999999987E-4</v>
      </c>
      <c r="Q166">
        <f>SUM($O$5:O166)</f>
        <v>8.5869839891975289E-3</v>
      </c>
      <c r="R166">
        <f>SUM($P$5:P166)</f>
        <v>9.8339457947530847E-3</v>
      </c>
      <c r="S166">
        <f t="shared" si="57"/>
        <v>6.5</v>
      </c>
      <c r="T166">
        <f t="shared" si="47"/>
        <v>21.103896103896101</v>
      </c>
      <c r="U166">
        <f t="shared" si="48"/>
        <v>18.782467532467532</v>
      </c>
      <c r="V166">
        <f t="shared" si="49"/>
        <v>4317.5666216899981</v>
      </c>
      <c r="W166">
        <f t="shared" si="58"/>
        <v>396.38324337999654</v>
      </c>
      <c r="X166">
        <f t="shared" si="59"/>
        <v>1.2469618055555558E-3</v>
      </c>
      <c r="Y166">
        <f t="shared" si="60"/>
        <v>16.056267500000001</v>
      </c>
      <c r="Z166">
        <f t="shared" si="61"/>
        <v>2.6406249999999987E-4</v>
      </c>
      <c r="AA166">
        <f t="shared" si="62"/>
        <v>1347.0082433799962</v>
      </c>
      <c r="AB166">
        <f t="shared" si="63"/>
        <v>1347.0082433799962</v>
      </c>
      <c r="AC166">
        <f t="shared" si="64"/>
        <v>16.056267500000001</v>
      </c>
      <c r="AE166">
        <f t="shared" si="65"/>
        <v>44.750517500000001</v>
      </c>
      <c r="AF166">
        <f t="shared" si="66"/>
        <v>290.87836375000001</v>
      </c>
      <c r="AG166">
        <f>SUM($AA$5:AA166)</f>
        <v>60989.702012003152</v>
      </c>
    </row>
    <row r="167" spans="2:33" x14ac:dyDescent="0.3">
      <c r="B167" s="6" t="s">
        <v>9</v>
      </c>
      <c r="C167" s="6">
        <v>162</v>
      </c>
      <c r="D167" s="6">
        <v>162</v>
      </c>
      <c r="E167" s="7">
        <v>25.5</v>
      </c>
      <c r="F167" s="5">
        <f t="shared" si="67"/>
        <v>0.5833333333333337</v>
      </c>
      <c r="G167" s="5">
        <f t="shared" si="68"/>
        <v>2.1000000000000014</v>
      </c>
      <c r="I167">
        <f t="shared" si="50"/>
        <v>1.8644743441358021E-2</v>
      </c>
      <c r="J167">
        <f t="shared" si="51"/>
        <v>113.75000000000007</v>
      </c>
      <c r="K167">
        <f t="shared" si="52"/>
        <v>1</v>
      </c>
      <c r="L167">
        <f t="shared" si="53"/>
        <v>4891.9270833333339</v>
      </c>
      <c r="M167">
        <f t="shared" si="46"/>
        <v>235.36069472554865</v>
      </c>
      <c r="N167">
        <f t="shared" si="54"/>
        <v>805.7291666666672</v>
      </c>
      <c r="O167">
        <f t="shared" si="55"/>
        <v>0</v>
      </c>
      <c r="P167">
        <f t="shared" si="56"/>
        <v>2.2381365740740754E-4</v>
      </c>
      <c r="Q167">
        <f>SUM($O$5:O167)</f>
        <v>8.5869839891975289E-3</v>
      </c>
      <c r="R167">
        <f>SUM($P$5:P167)</f>
        <v>1.0057759452160493E-2</v>
      </c>
      <c r="S167">
        <f t="shared" si="57"/>
        <v>7.0833333333333339</v>
      </c>
      <c r="T167">
        <f t="shared" si="47"/>
        <v>22.997835497835499</v>
      </c>
      <c r="U167">
        <f t="shared" si="48"/>
        <v>20.468073593073594</v>
      </c>
      <c r="V167">
        <f t="shared" si="49"/>
        <v>5127.2877780588824</v>
      </c>
      <c r="W167">
        <f t="shared" si="58"/>
        <v>470.72138945109731</v>
      </c>
      <c r="X167">
        <f t="shared" si="59"/>
        <v>1.4707754629629637E-3</v>
      </c>
      <c r="Y167">
        <f t="shared" si="60"/>
        <v>19.067477430555559</v>
      </c>
      <c r="Z167">
        <f t="shared" si="61"/>
        <v>2.2381365740740754E-4</v>
      </c>
      <c r="AA167">
        <f t="shared" si="62"/>
        <v>1276.4505561177646</v>
      </c>
      <c r="AB167">
        <f t="shared" si="63"/>
        <v>1276.4505561177646</v>
      </c>
      <c r="AC167">
        <f t="shared" si="64"/>
        <v>19.067477430555559</v>
      </c>
      <c r="AE167">
        <f t="shared" si="65"/>
        <v>47.76172743055556</v>
      </c>
      <c r="AF167">
        <f t="shared" si="66"/>
        <v>338.31223596643525</v>
      </c>
      <c r="AG167">
        <f>SUM($AA$5:AA167)</f>
        <v>62266.152568120917</v>
      </c>
    </row>
    <row r="168" spans="2:33" x14ac:dyDescent="0.3">
      <c r="B168" s="6" t="s">
        <v>9</v>
      </c>
      <c r="C168" s="6">
        <v>163</v>
      </c>
      <c r="D168" s="6">
        <v>163</v>
      </c>
      <c r="E168" s="7">
        <v>27.6</v>
      </c>
      <c r="F168" s="5">
        <f t="shared" si="67"/>
        <v>0.55555555555555558</v>
      </c>
      <c r="G168" s="5">
        <f t="shared" si="68"/>
        <v>2</v>
      </c>
      <c r="I168">
        <f t="shared" si="50"/>
        <v>1.8875453317901233E-2</v>
      </c>
      <c r="J168">
        <f t="shared" si="51"/>
        <v>108.33333333333334</v>
      </c>
      <c r="K168">
        <f t="shared" si="52"/>
        <v>1</v>
      </c>
      <c r="L168">
        <f t="shared" si="53"/>
        <v>5730.8333333333339</v>
      </c>
      <c r="M168">
        <f t="shared" si="46"/>
        <v>275.72220348194372</v>
      </c>
      <c r="N168">
        <f t="shared" si="54"/>
        <v>830.55555555555566</v>
      </c>
      <c r="O168">
        <f t="shared" si="55"/>
        <v>0</v>
      </c>
      <c r="P168">
        <f t="shared" si="56"/>
        <v>2.307098765432099E-4</v>
      </c>
      <c r="Q168">
        <f>SUM($O$5:O168)</f>
        <v>8.5869839891975289E-3</v>
      </c>
      <c r="R168">
        <f>SUM($P$5:P168)</f>
        <v>1.0288469328703703E-2</v>
      </c>
      <c r="S168">
        <f t="shared" si="57"/>
        <v>7.666666666666667</v>
      </c>
      <c r="T168">
        <f t="shared" si="47"/>
        <v>24.89177489177489</v>
      </c>
      <c r="U168">
        <f t="shared" si="48"/>
        <v>22.153679653679653</v>
      </c>
      <c r="V168">
        <f t="shared" si="49"/>
        <v>6006.5555368152773</v>
      </c>
      <c r="W168">
        <f t="shared" si="58"/>
        <v>551.44440696388745</v>
      </c>
      <c r="X168">
        <f t="shared" si="59"/>
        <v>1.701485339506174E-3</v>
      </c>
      <c r="Y168">
        <f t="shared" si="60"/>
        <v>22.337318888888891</v>
      </c>
      <c r="Z168">
        <f t="shared" si="61"/>
        <v>2.307098765432099E-4</v>
      </c>
      <c r="AA168">
        <f t="shared" si="62"/>
        <v>1381.9999625194432</v>
      </c>
      <c r="AB168">
        <f t="shared" si="63"/>
        <v>1381.9999625194432</v>
      </c>
      <c r="AC168">
        <f t="shared" si="64"/>
        <v>22.337318888888891</v>
      </c>
      <c r="AE168">
        <f t="shared" si="65"/>
        <v>51.031568888888891</v>
      </c>
      <c r="AF168">
        <f t="shared" si="66"/>
        <v>391.24202814814817</v>
      </c>
      <c r="AG168">
        <f>SUM($AA$5:AA168)</f>
        <v>63648.152530640364</v>
      </c>
    </row>
    <row r="169" spans="2:33" x14ac:dyDescent="0.3">
      <c r="B169" s="6" t="s">
        <v>9</v>
      </c>
      <c r="C169" s="6">
        <v>164</v>
      </c>
      <c r="D169" s="6">
        <v>164</v>
      </c>
      <c r="E169" s="7">
        <v>29.5</v>
      </c>
      <c r="F169" s="5">
        <f t="shared" si="67"/>
        <v>0.4861111111111111</v>
      </c>
      <c r="G169" s="5">
        <f t="shared" si="68"/>
        <v>1.75</v>
      </c>
      <c r="I169">
        <f t="shared" si="50"/>
        <v>1.9091221386316869E-2</v>
      </c>
      <c r="J169">
        <f t="shared" si="51"/>
        <v>94.791666666666671</v>
      </c>
      <c r="K169">
        <f t="shared" si="52"/>
        <v>1</v>
      </c>
      <c r="L169">
        <f t="shared" si="53"/>
        <v>6547.0196759259261</v>
      </c>
      <c r="M169">
        <f t="shared" si="46"/>
        <v>314.99061066498837</v>
      </c>
      <c r="N169">
        <f t="shared" si="54"/>
        <v>776.7650462962963</v>
      </c>
      <c r="O169">
        <f t="shared" si="55"/>
        <v>0</v>
      </c>
      <c r="P169">
        <f t="shared" si="56"/>
        <v>2.1576806841563785E-4</v>
      </c>
      <c r="Q169">
        <f>SUM($O$5:O169)</f>
        <v>8.5869839891975289E-3</v>
      </c>
      <c r="R169">
        <f>SUM($P$5:P169)</f>
        <v>1.050423739711934E-2</v>
      </c>
      <c r="S169">
        <f t="shared" si="57"/>
        <v>8.1944444444444446</v>
      </c>
      <c r="T169">
        <f t="shared" si="47"/>
        <v>26.605339105339105</v>
      </c>
      <c r="U169">
        <f t="shared" si="48"/>
        <v>23.678751803751805</v>
      </c>
      <c r="V169">
        <f t="shared" si="49"/>
        <v>6862.0102865909148</v>
      </c>
      <c r="W169">
        <f t="shared" si="58"/>
        <v>629.98122132997673</v>
      </c>
      <c r="X169">
        <f t="shared" si="59"/>
        <v>1.9172534079218116E-3</v>
      </c>
      <c r="Y169">
        <f t="shared" si="60"/>
        <v>25.51860397376543</v>
      </c>
      <c r="Z169">
        <f t="shared" si="61"/>
        <v>2.1576806841563785E-4</v>
      </c>
      <c r="AA169">
        <f t="shared" si="62"/>
        <v>1406.746267626273</v>
      </c>
      <c r="AB169">
        <f t="shared" si="63"/>
        <v>1406.746267626273</v>
      </c>
      <c r="AC169">
        <f t="shared" si="64"/>
        <v>25.51860397376543</v>
      </c>
      <c r="AE169">
        <f t="shared" si="65"/>
        <v>54.212853973765434</v>
      </c>
      <c r="AF169">
        <f t="shared" si="66"/>
        <v>444.24422006280008</v>
      </c>
      <c r="AG169">
        <f>SUM($AA$5:AA169)</f>
        <v>65054.898798266637</v>
      </c>
    </row>
    <row r="170" spans="2:33" x14ac:dyDescent="0.3">
      <c r="B170" s="6" t="s">
        <v>9</v>
      </c>
      <c r="C170" s="6">
        <v>165</v>
      </c>
      <c r="D170" s="6">
        <v>165</v>
      </c>
      <c r="E170" s="7">
        <v>31.1</v>
      </c>
      <c r="F170" s="5">
        <f t="shared" si="67"/>
        <v>0.36111111111111133</v>
      </c>
      <c r="G170" s="5">
        <f t="shared" si="68"/>
        <v>1.3000000000000007</v>
      </c>
      <c r="I170">
        <f t="shared" si="50"/>
        <v>1.9260199652777775E-2</v>
      </c>
      <c r="J170">
        <f t="shared" si="51"/>
        <v>70.416666666666714</v>
      </c>
      <c r="K170">
        <f t="shared" si="52"/>
        <v>1</v>
      </c>
      <c r="L170">
        <f t="shared" si="53"/>
        <v>7276.4641203703713</v>
      </c>
      <c r="M170">
        <f t="shared" si="46"/>
        <v>350.08568634447965</v>
      </c>
      <c r="N170">
        <f t="shared" si="54"/>
        <v>608.32175925925969</v>
      </c>
      <c r="O170">
        <f t="shared" si="55"/>
        <v>0</v>
      </c>
      <c r="P170">
        <f t="shared" si="56"/>
        <v>1.6897826646090547E-4</v>
      </c>
      <c r="Q170">
        <f>SUM($O$5:O170)</f>
        <v>8.5869839891975289E-3</v>
      </c>
      <c r="R170">
        <f>SUM($P$5:P170)</f>
        <v>1.0673215663580246E-2</v>
      </c>
      <c r="S170">
        <f t="shared" si="57"/>
        <v>8.6388888888888893</v>
      </c>
      <c r="T170">
        <f t="shared" si="47"/>
        <v>28.048340548340548</v>
      </c>
      <c r="U170">
        <f t="shared" si="48"/>
        <v>24.963023088023089</v>
      </c>
      <c r="V170">
        <f t="shared" si="49"/>
        <v>7626.549806714851</v>
      </c>
      <c r="W170">
        <f t="shared" si="58"/>
        <v>700.17137268895931</v>
      </c>
      <c r="X170">
        <f t="shared" si="59"/>
        <v>2.0862316743827172E-3</v>
      </c>
      <c r="Y170">
        <f t="shared" si="60"/>
        <v>28.361791381172843</v>
      </c>
      <c r="Z170">
        <f t="shared" si="61"/>
        <v>1.6897826646090547E-4</v>
      </c>
      <c r="AA170">
        <f t="shared" si="62"/>
        <v>1308.4931319482189</v>
      </c>
      <c r="AB170">
        <f t="shared" si="63"/>
        <v>1308.4931319482189</v>
      </c>
      <c r="AC170">
        <f t="shared" si="64"/>
        <v>28.361791381172843</v>
      </c>
      <c r="AE170">
        <f t="shared" si="65"/>
        <v>57.056041381172847</v>
      </c>
      <c r="AF170">
        <f t="shared" si="66"/>
        <v>492.90080193179875</v>
      </c>
      <c r="AG170">
        <f>SUM($AA$5:AA170)</f>
        <v>66363.391930214857</v>
      </c>
    </row>
    <row r="171" spans="2:33" x14ac:dyDescent="0.3">
      <c r="B171" s="6" t="s">
        <v>9</v>
      </c>
      <c r="C171" s="6">
        <v>166</v>
      </c>
      <c r="D171" s="6">
        <v>166</v>
      </c>
      <c r="E171" s="7">
        <v>32.1</v>
      </c>
      <c r="F171" s="5">
        <f t="shared" si="67"/>
        <v>0.29166666666666685</v>
      </c>
      <c r="G171" s="5">
        <f t="shared" si="68"/>
        <v>1.0500000000000007</v>
      </c>
      <c r="I171">
        <f t="shared" si="50"/>
        <v>1.9401070601851849E-2</v>
      </c>
      <c r="J171">
        <f t="shared" si="51"/>
        <v>56.875000000000036</v>
      </c>
      <c r="K171">
        <f t="shared" si="52"/>
        <v>1</v>
      </c>
      <c r="L171">
        <f t="shared" si="53"/>
        <v>7751.9270833333358</v>
      </c>
      <c r="M171">
        <f t="shared" si="46"/>
        <v>372.96118946890056</v>
      </c>
      <c r="N171">
        <f t="shared" si="54"/>
        <v>507.13541666666703</v>
      </c>
      <c r="O171">
        <f t="shared" si="55"/>
        <v>0</v>
      </c>
      <c r="P171">
        <f t="shared" si="56"/>
        <v>1.4087094907407418E-4</v>
      </c>
      <c r="Q171">
        <f>SUM($O$5:O171)</f>
        <v>8.5869839891975289E-3</v>
      </c>
      <c r="R171">
        <f>SUM($P$5:P171)</f>
        <v>1.081408661265432E-2</v>
      </c>
      <c r="S171">
        <f t="shared" si="57"/>
        <v>8.9166666666666679</v>
      </c>
      <c r="T171">
        <f t="shared" si="47"/>
        <v>28.950216450216452</v>
      </c>
      <c r="U171">
        <f t="shared" si="48"/>
        <v>25.765692640692642</v>
      </c>
      <c r="V171">
        <f t="shared" si="49"/>
        <v>8124.8882728022363</v>
      </c>
      <c r="W171">
        <f t="shared" si="58"/>
        <v>745.92237893780111</v>
      </c>
      <c r="X171">
        <f t="shared" si="59"/>
        <v>2.2271026234567913E-3</v>
      </c>
      <c r="Y171">
        <f t="shared" si="60"/>
        <v>30.215024097222233</v>
      </c>
      <c r="Z171">
        <f t="shared" si="61"/>
        <v>1.4087094907407418E-4</v>
      </c>
      <c r="AA171">
        <f t="shared" si="62"/>
        <v>1253.0577956044681</v>
      </c>
      <c r="AB171">
        <f t="shared" si="63"/>
        <v>1253.0577956044681</v>
      </c>
      <c r="AC171">
        <f t="shared" si="64"/>
        <v>30.21502409722223</v>
      </c>
      <c r="AE171">
        <f t="shared" si="65"/>
        <v>58.90927409722223</v>
      </c>
      <c r="AF171">
        <f t="shared" si="66"/>
        <v>525.27436070023157</v>
      </c>
      <c r="AG171">
        <f>SUM($AA$5:AA171)</f>
        <v>67616.44972581933</v>
      </c>
    </row>
    <row r="172" spans="2:33" x14ac:dyDescent="0.3">
      <c r="B172" s="6" t="s">
        <v>9</v>
      </c>
      <c r="C172" s="6">
        <v>167</v>
      </c>
      <c r="D172" s="6">
        <v>167</v>
      </c>
      <c r="E172" s="7">
        <v>33.200000000000003</v>
      </c>
      <c r="F172" s="5">
        <f t="shared" si="67"/>
        <v>0.43055555555555575</v>
      </c>
      <c r="G172" s="5">
        <f t="shared" si="68"/>
        <v>1.5500000000000007</v>
      </c>
      <c r="I172">
        <f t="shared" si="50"/>
        <v>1.9616149048353907E-2</v>
      </c>
      <c r="J172">
        <f t="shared" si="51"/>
        <v>83.958333333333371</v>
      </c>
      <c r="K172">
        <f t="shared" si="52"/>
        <v>1</v>
      </c>
      <c r="L172">
        <f t="shared" si="53"/>
        <v>8292.3148148148175</v>
      </c>
      <c r="M172">
        <f t="shared" si="46"/>
        <v>398.96035702312764</v>
      </c>
      <c r="N172">
        <f t="shared" si="54"/>
        <v>774.28240740740785</v>
      </c>
      <c r="O172">
        <f t="shared" si="55"/>
        <v>0</v>
      </c>
      <c r="P172">
        <f t="shared" si="56"/>
        <v>2.1507844650205774E-4</v>
      </c>
      <c r="Q172">
        <f>SUM($O$5:O172)</f>
        <v>8.5869839891975289E-3</v>
      </c>
      <c r="R172">
        <f>SUM($P$5:P172)</f>
        <v>1.1029165059156378E-2</v>
      </c>
      <c r="S172">
        <f t="shared" si="57"/>
        <v>9.2222222222222232</v>
      </c>
      <c r="T172">
        <f t="shared" si="47"/>
        <v>29.942279942279946</v>
      </c>
      <c r="U172">
        <f t="shared" si="48"/>
        <v>26.648629148629151</v>
      </c>
      <c r="V172">
        <f t="shared" si="49"/>
        <v>8691.2751718379459</v>
      </c>
      <c r="W172">
        <f t="shared" si="58"/>
        <v>797.9207140462554</v>
      </c>
      <c r="X172">
        <f t="shared" si="59"/>
        <v>2.4421810699588493E-3</v>
      </c>
      <c r="Y172">
        <f t="shared" si="60"/>
        <v>32.321316913580254</v>
      </c>
      <c r="Z172">
        <f t="shared" si="61"/>
        <v>2.1507844650205774E-4</v>
      </c>
      <c r="AA172">
        <f t="shared" si="62"/>
        <v>1572.2031214536632</v>
      </c>
      <c r="AB172">
        <f t="shared" si="63"/>
        <v>1572.2031214536632</v>
      </c>
      <c r="AC172">
        <f t="shared" si="64"/>
        <v>32.321316913580254</v>
      </c>
      <c r="AE172">
        <f t="shared" si="65"/>
        <v>61.015566913580258</v>
      </c>
      <c r="AF172">
        <f t="shared" si="66"/>
        <v>562.69911709190694</v>
      </c>
      <c r="AG172">
        <f>SUM($AA$5:AA172)</f>
        <v>69188.652847272999</v>
      </c>
    </row>
    <row r="173" spans="2:33" x14ac:dyDescent="0.3">
      <c r="B173" s="6" t="s">
        <v>9</v>
      </c>
      <c r="C173" s="6">
        <v>168</v>
      </c>
      <c r="D173" s="6">
        <v>168</v>
      </c>
      <c r="E173" s="7">
        <v>35.200000000000003</v>
      </c>
      <c r="F173" s="5">
        <f t="shared" si="67"/>
        <v>0.55555555555555558</v>
      </c>
      <c r="G173" s="5">
        <f t="shared" si="68"/>
        <v>2</v>
      </c>
      <c r="I173">
        <f t="shared" si="50"/>
        <v>1.9910387731481481E-2</v>
      </c>
      <c r="J173">
        <f t="shared" si="51"/>
        <v>108.33333333333334</v>
      </c>
      <c r="K173">
        <f t="shared" si="52"/>
        <v>1</v>
      </c>
      <c r="L173">
        <f t="shared" si="53"/>
        <v>9321.4814814814836</v>
      </c>
      <c r="M173">
        <f t="shared" si="46"/>
        <v>448.47568657092478</v>
      </c>
      <c r="N173">
        <f t="shared" si="54"/>
        <v>1059.2592592592594</v>
      </c>
      <c r="O173">
        <f t="shared" si="55"/>
        <v>0</v>
      </c>
      <c r="P173">
        <f t="shared" si="56"/>
        <v>2.9423868312757203E-4</v>
      </c>
      <c r="Q173">
        <f>SUM($O$5:O173)</f>
        <v>8.5869839891975289E-3</v>
      </c>
      <c r="R173">
        <f>SUM($P$5:P173)</f>
        <v>1.1323403742283951E-2</v>
      </c>
      <c r="S173">
        <f t="shared" si="57"/>
        <v>9.7777777777777786</v>
      </c>
      <c r="T173">
        <f t="shared" si="47"/>
        <v>31.74603174603175</v>
      </c>
      <c r="U173">
        <f t="shared" si="48"/>
        <v>28.253968253968257</v>
      </c>
      <c r="V173">
        <f t="shared" si="49"/>
        <v>9769.9571680524077</v>
      </c>
      <c r="W173">
        <f t="shared" si="58"/>
        <v>896.95137314184956</v>
      </c>
      <c r="X173">
        <f t="shared" si="59"/>
        <v>2.7364197530864217E-3</v>
      </c>
      <c r="Y173">
        <f t="shared" si="60"/>
        <v>36.33274469135803</v>
      </c>
      <c r="Z173">
        <f t="shared" si="61"/>
        <v>2.9423868312757203E-4</v>
      </c>
      <c r="AA173">
        <f t="shared" si="62"/>
        <v>1956.2106324011088</v>
      </c>
      <c r="AB173">
        <f t="shared" si="63"/>
        <v>1956.2106324011088</v>
      </c>
      <c r="AC173">
        <f t="shared" si="64"/>
        <v>36.33274469135803</v>
      </c>
      <c r="AE173">
        <f t="shared" si="65"/>
        <v>65.026994691358027</v>
      </c>
      <c r="AF173">
        <f t="shared" si="66"/>
        <v>635.81950364883414</v>
      </c>
      <c r="AG173">
        <f>SUM($AA$5:AA173)</f>
        <v>71144.86347967411</v>
      </c>
    </row>
    <row r="174" spans="2:33" x14ac:dyDescent="0.3">
      <c r="B174" s="6" t="s">
        <v>9</v>
      </c>
      <c r="C174" s="6">
        <v>169</v>
      </c>
      <c r="D174" s="6">
        <v>169</v>
      </c>
      <c r="E174" s="7">
        <v>37.200000000000003</v>
      </c>
      <c r="F174" s="5">
        <f t="shared" si="67"/>
        <v>0.38888888888888851</v>
      </c>
      <c r="G174" s="5">
        <f t="shared" si="68"/>
        <v>1.3999999999999986</v>
      </c>
      <c r="I174">
        <f t="shared" si="50"/>
        <v>2.0128057484567898E-2</v>
      </c>
      <c r="J174">
        <f t="shared" si="51"/>
        <v>75.833333333333258</v>
      </c>
      <c r="K174">
        <f t="shared" si="52"/>
        <v>1</v>
      </c>
      <c r="L174">
        <f t="shared" si="53"/>
        <v>10410.833333333334</v>
      </c>
      <c r="M174">
        <f t="shared" si="46"/>
        <v>500.88664942561064</v>
      </c>
      <c r="N174">
        <f t="shared" si="54"/>
        <v>783.6111111111104</v>
      </c>
      <c r="O174">
        <f t="shared" si="55"/>
        <v>0</v>
      </c>
      <c r="P174">
        <f t="shared" si="56"/>
        <v>2.1766975308641954E-4</v>
      </c>
      <c r="Q174">
        <f>SUM($O$5:O174)</f>
        <v>8.5869839891975289E-3</v>
      </c>
      <c r="R174">
        <f>SUM($P$5:P174)</f>
        <v>1.154107349537037E-2</v>
      </c>
      <c r="S174">
        <f t="shared" si="57"/>
        <v>10.333333333333334</v>
      </c>
      <c r="T174">
        <f t="shared" si="47"/>
        <v>33.549783549783555</v>
      </c>
      <c r="U174">
        <f t="shared" si="48"/>
        <v>29.859307359307365</v>
      </c>
      <c r="V174">
        <f t="shared" si="49"/>
        <v>10911.719982758945</v>
      </c>
      <c r="W174">
        <f t="shared" si="58"/>
        <v>1001.7732988512213</v>
      </c>
      <c r="X174">
        <f t="shared" si="59"/>
        <v>2.9540895061728415E-3</v>
      </c>
      <c r="Y174">
        <f t="shared" si="60"/>
        <v>40.578758888888892</v>
      </c>
      <c r="Z174">
        <f t="shared" si="61"/>
        <v>2.1766975308641954E-4</v>
      </c>
      <c r="AA174">
        <f t="shared" si="62"/>
        <v>1785.3844099623316</v>
      </c>
      <c r="AB174">
        <f t="shared" si="63"/>
        <v>1785.3844099623316</v>
      </c>
      <c r="AC174">
        <f t="shared" si="64"/>
        <v>40.578758888888892</v>
      </c>
      <c r="AE174">
        <f t="shared" si="65"/>
        <v>69.273008888888896</v>
      </c>
      <c r="AF174">
        <f t="shared" si="66"/>
        <v>715.82109185185197</v>
      </c>
      <c r="AG174">
        <f>SUM($AA$5:AA174)</f>
        <v>72930.247889636448</v>
      </c>
    </row>
    <row r="175" spans="2:33" x14ac:dyDescent="0.3">
      <c r="B175" s="6" t="s">
        <v>9</v>
      </c>
      <c r="C175" s="6">
        <v>170</v>
      </c>
      <c r="D175" s="6">
        <v>170</v>
      </c>
      <c r="E175" s="7">
        <v>38</v>
      </c>
      <c r="F175" s="5">
        <f t="shared" si="67"/>
        <v>2.7777777777777186E-2</v>
      </c>
      <c r="G175" s="5">
        <f t="shared" si="68"/>
        <v>9.9999999999997868E-2</v>
      </c>
      <c r="I175">
        <f t="shared" si="50"/>
        <v>2.0143939686213988E-2</v>
      </c>
      <c r="J175">
        <f t="shared" si="51"/>
        <v>5.4166666666665515</v>
      </c>
      <c r="K175">
        <f t="shared" si="52"/>
        <v>1</v>
      </c>
      <c r="L175">
        <f t="shared" si="53"/>
        <v>10863.425925925925</v>
      </c>
      <c r="M175">
        <f t="shared" si="46"/>
        <v>522.66181189341341</v>
      </c>
      <c r="N175">
        <f t="shared" si="54"/>
        <v>57.175925925924709</v>
      </c>
      <c r="O175">
        <f t="shared" si="55"/>
        <v>0</v>
      </c>
      <c r="P175">
        <f t="shared" si="56"/>
        <v>1.5882201646090198E-5</v>
      </c>
      <c r="Q175">
        <f>SUM($O$5:O175)</f>
        <v>8.5869839891975289E-3</v>
      </c>
      <c r="R175">
        <f>SUM($P$5:P175)</f>
        <v>1.1556955697016461E-2</v>
      </c>
      <c r="S175">
        <f t="shared" si="57"/>
        <v>10.555555555555555</v>
      </c>
      <c r="T175">
        <f t="shared" si="47"/>
        <v>34.271284271284266</v>
      </c>
      <c r="U175">
        <f t="shared" si="48"/>
        <v>30.501443001442997</v>
      </c>
      <c r="V175">
        <f t="shared" si="49"/>
        <v>11386.087737819338</v>
      </c>
      <c r="W175">
        <f t="shared" si="58"/>
        <v>1045.3236237868268</v>
      </c>
      <c r="X175">
        <f t="shared" si="59"/>
        <v>2.969971707818932E-3</v>
      </c>
      <c r="Y175">
        <f t="shared" si="60"/>
        <v>42.342848765432095</v>
      </c>
      <c r="Z175">
        <f t="shared" si="61"/>
        <v>1.5882201646090198E-5</v>
      </c>
      <c r="AA175">
        <f t="shared" si="62"/>
        <v>1102.4995497127516</v>
      </c>
      <c r="AB175">
        <f t="shared" si="63"/>
        <v>1102.4995497127516</v>
      </c>
      <c r="AC175">
        <f t="shared" si="64"/>
        <v>42.342848765432095</v>
      </c>
      <c r="AE175">
        <f t="shared" si="65"/>
        <v>71.037098765432091</v>
      </c>
      <c r="AF175">
        <f t="shared" si="66"/>
        <v>749.83604252400539</v>
      </c>
      <c r="AG175">
        <f>SUM($AA$5:AA175)</f>
        <v>74032.747439349201</v>
      </c>
    </row>
    <row r="176" spans="2:33" x14ac:dyDescent="0.3">
      <c r="B176" s="6" t="s">
        <v>9</v>
      </c>
      <c r="C176" s="6">
        <v>171</v>
      </c>
      <c r="D176" s="6">
        <v>171</v>
      </c>
      <c r="E176" s="7">
        <v>37.4</v>
      </c>
      <c r="F176" s="5">
        <f t="shared" si="67"/>
        <v>-0.40277777777777757</v>
      </c>
      <c r="G176" s="5">
        <f t="shared" si="68"/>
        <v>-1.4499999999999993</v>
      </c>
      <c r="I176">
        <f t="shared" si="50"/>
        <v>2.0370595421810696E-2</v>
      </c>
      <c r="J176">
        <f t="shared" si="51"/>
        <v>-78.541666666666629</v>
      </c>
      <c r="K176">
        <f t="shared" si="52"/>
        <v>2</v>
      </c>
      <c r="L176">
        <f t="shared" si="53"/>
        <v>10523.078703703704</v>
      </c>
      <c r="M176">
        <f t="shared" si="46"/>
        <v>506.28700554295784</v>
      </c>
      <c r="N176">
        <f t="shared" si="54"/>
        <v>-815.96064814814781</v>
      </c>
      <c r="O176">
        <f t="shared" si="55"/>
        <v>2.2665573559670774E-4</v>
      </c>
      <c r="P176">
        <f t="shared" si="56"/>
        <v>0</v>
      </c>
      <c r="Q176">
        <f>SUM($O$5:O176)</f>
        <v>8.8136397247942366E-3</v>
      </c>
      <c r="R176">
        <f>SUM($P$5:P176)</f>
        <v>1.1556955697016461E-2</v>
      </c>
      <c r="S176">
        <f t="shared" si="57"/>
        <v>10.388888888888889</v>
      </c>
      <c r="T176">
        <f t="shared" si="47"/>
        <v>33.730158730158728</v>
      </c>
      <c r="U176">
        <f t="shared" si="48"/>
        <v>30.019841269841269</v>
      </c>
      <c r="V176">
        <f t="shared" si="49"/>
        <v>11029.365709246662</v>
      </c>
      <c r="W176">
        <f t="shared" si="58"/>
        <v>1012.5740110859157</v>
      </c>
      <c r="X176">
        <f t="shared" si="59"/>
        <v>2.7433159722222242E-3</v>
      </c>
      <c r="Y176">
        <f t="shared" si="60"/>
        <v>41.016262561728404</v>
      </c>
      <c r="Z176">
        <f t="shared" si="61"/>
        <v>2.2665573559670774E-4</v>
      </c>
      <c r="AA176">
        <f t="shared" si="62"/>
        <v>196.61336293776787</v>
      </c>
      <c r="AB176">
        <f t="shared" si="63"/>
        <v>196.61336293776787</v>
      </c>
      <c r="AC176">
        <f t="shared" si="64"/>
        <v>41.016262561728396</v>
      </c>
      <c r="AE176">
        <f t="shared" si="65"/>
        <v>69.710512561728393</v>
      </c>
      <c r="AF176">
        <f t="shared" si="66"/>
        <v>724.21476939128945</v>
      </c>
      <c r="AG176">
        <f>SUM($AA$5:AA176)</f>
        <v>74229.360802286974</v>
      </c>
    </row>
    <row r="177" spans="2:33" x14ac:dyDescent="0.3">
      <c r="B177" s="6" t="s">
        <v>9</v>
      </c>
      <c r="C177" s="6">
        <v>172</v>
      </c>
      <c r="D177" s="6">
        <v>172</v>
      </c>
      <c r="E177" s="7">
        <v>35.1</v>
      </c>
      <c r="F177" s="5">
        <f t="shared" si="67"/>
        <v>-0.88888888888888862</v>
      </c>
      <c r="G177" s="5">
        <f t="shared" si="68"/>
        <v>-3.1999999999999993</v>
      </c>
      <c r="I177">
        <f t="shared" si="50"/>
        <v>2.0840039866255142E-2</v>
      </c>
      <c r="J177">
        <f t="shared" si="51"/>
        <v>-173.33333333333329</v>
      </c>
      <c r="K177">
        <f t="shared" si="52"/>
        <v>2</v>
      </c>
      <c r="L177">
        <f t="shared" si="53"/>
        <v>9268.59375</v>
      </c>
      <c r="M177">
        <f t="shared" si="46"/>
        <v>445.93114880249612</v>
      </c>
      <c r="N177">
        <f t="shared" si="54"/>
        <v>-1689.9999999999995</v>
      </c>
      <c r="O177">
        <f t="shared" si="55"/>
        <v>4.6944444444444431E-4</v>
      </c>
      <c r="P177">
        <f t="shared" si="56"/>
        <v>0</v>
      </c>
      <c r="Q177">
        <f>SUM($O$5:O177)</f>
        <v>9.2830841692386808E-3</v>
      </c>
      <c r="R177">
        <f>SUM($P$5:P177)</f>
        <v>1.1556955697016461E-2</v>
      </c>
      <c r="S177">
        <f t="shared" si="57"/>
        <v>9.75</v>
      </c>
      <c r="T177">
        <f t="shared" si="47"/>
        <v>31.655844155844154</v>
      </c>
      <c r="U177">
        <f t="shared" si="48"/>
        <v>28.173701298701296</v>
      </c>
      <c r="V177">
        <f t="shared" si="49"/>
        <v>9714.524898802496</v>
      </c>
      <c r="W177">
        <f t="shared" si="58"/>
        <v>891.86229760499225</v>
      </c>
      <c r="X177">
        <f t="shared" si="59"/>
        <v>2.27387152777778E-3</v>
      </c>
      <c r="Y177">
        <f t="shared" si="60"/>
        <v>36.126601874999999</v>
      </c>
      <c r="Z177">
        <f t="shared" si="61"/>
        <v>4.6944444444444431E-4</v>
      </c>
      <c r="AA177">
        <f t="shared" si="62"/>
        <v>-798.1377023950073</v>
      </c>
      <c r="AB177">
        <f t="shared" si="63"/>
        <v>798.1377023950073</v>
      </c>
      <c r="AC177">
        <f t="shared" si="64"/>
        <v>36.126601874999999</v>
      </c>
      <c r="AE177">
        <f t="shared" si="65"/>
        <v>64.820851875000002</v>
      </c>
      <c r="AF177">
        <f t="shared" si="66"/>
        <v>632.00330578124999</v>
      </c>
      <c r="AG177">
        <f>SUM($AA$5:AA177)</f>
        <v>73431.223099891969</v>
      </c>
    </row>
    <row r="178" spans="2:33" x14ac:dyDescent="0.3">
      <c r="B178" s="6" t="s">
        <v>9</v>
      </c>
      <c r="C178" s="6">
        <v>173</v>
      </c>
      <c r="D178" s="6">
        <v>173</v>
      </c>
      <c r="E178" s="7">
        <v>31</v>
      </c>
      <c r="F178" s="5">
        <f t="shared" si="67"/>
        <v>-1.1111111111111112</v>
      </c>
      <c r="G178" s="5">
        <f t="shared" si="68"/>
        <v>-4</v>
      </c>
      <c r="I178">
        <f t="shared" si="50"/>
        <v>2.1358301183127572E-2</v>
      </c>
      <c r="J178">
        <f t="shared" si="51"/>
        <v>-216.66666666666669</v>
      </c>
      <c r="K178">
        <f t="shared" si="52"/>
        <v>2</v>
      </c>
      <c r="L178">
        <f t="shared" si="53"/>
        <v>7229.7453703703695</v>
      </c>
      <c r="M178">
        <f t="shared" si="46"/>
        <v>347.83795099000719</v>
      </c>
      <c r="N178">
        <f t="shared" si="54"/>
        <v>-1865.7407407407409</v>
      </c>
      <c r="O178">
        <f t="shared" si="55"/>
        <v>5.1826131687242804E-4</v>
      </c>
      <c r="P178">
        <f t="shared" si="56"/>
        <v>0</v>
      </c>
      <c r="Q178">
        <f>SUM($O$5:O178)</f>
        <v>9.8013454861111092E-3</v>
      </c>
      <c r="R178">
        <f>SUM($P$5:P178)</f>
        <v>1.1556955697016461E-2</v>
      </c>
      <c r="S178">
        <f t="shared" si="57"/>
        <v>8.6111111111111107</v>
      </c>
      <c r="T178">
        <f t="shared" si="47"/>
        <v>27.958152958152954</v>
      </c>
      <c r="U178">
        <f t="shared" si="48"/>
        <v>24.882756132756128</v>
      </c>
      <c r="V178">
        <f t="shared" si="49"/>
        <v>7577.5833213603764</v>
      </c>
      <c r="W178">
        <f t="shared" si="58"/>
        <v>695.67590198001437</v>
      </c>
      <c r="X178">
        <f t="shared" si="59"/>
        <v>1.7556102109053517E-3</v>
      </c>
      <c r="Y178">
        <f t="shared" si="60"/>
        <v>28.179693672839502</v>
      </c>
      <c r="Z178">
        <f t="shared" si="61"/>
        <v>5.1826131687242804E-4</v>
      </c>
      <c r="AA178">
        <f t="shared" si="62"/>
        <v>-1170.0648387607266</v>
      </c>
      <c r="AB178">
        <f t="shared" si="63"/>
        <v>1170.0648387607266</v>
      </c>
      <c r="AC178">
        <f t="shared" si="64"/>
        <v>28.179693672839502</v>
      </c>
      <c r="AE178">
        <f t="shared" si="65"/>
        <v>56.873943672839502</v>
      </c>
      <c r="AF178">
        <f t="shared" si="66"/>
        <v>489.74784829389569</v>
      </c>
      <c r="AG178">
        <f>SUM($AA$5:AA178)</f>
        <v>72261.158261131248</v>
      </c>
    </row>
    <row r="179" spans="2:33" x14ac:dyDescent="0.3">
      <c r="B179" s="6" t="s">
        <v>9</v>
      </c>
      <c r="C179" s="6">
        <v>174</v>
      </c>
      <c r="D179" s="6">
        <v>174</v>
      </c>
      <c r="E179" s="7">
        <v>27.1</v>
      </c>
      <c r="F179" s="5">
        <f t="shared" si="67"/>
        <v>-0.79166666666666652</v>
      </c>
      <c r="G179" s="5">
        <f t="shared" si="68"/>
        <v>-2.8499999999999996</v>
      </c>
      <c r="I179">
        <f t="shared" si="50"/>
        <v>2.168110693158436E-2</v>
      </c>
      <c r="J179">
        <f t="shared" si="51"/>
        <v>-154.37499999999997</v>
      </c>
      <c r="K179">
        <f t="shared" si="52"/>
        <v>2</v>
      </c>
      <c r="L179">
        <f t="shared" si="53"/>
        <v>5525.0752314814827</v>
      </c>
      <c r="M179">
        <f t="shared" si="46"/>
        <v>265.82275711401797</v>
      </c>
      <c r="N179">
        <f t="shared" si="54"/>
        <v>-1162.1006944444443</v>
      </c>
      <c r="O179">
        <f t="shared" si="55"/>
        <v>3.228057484567901E-4</v>
      </c>
      <c r="P179">
        <f t="shared" si="56"/>
        <v>0</v>
      </c>
      <c r="Q179">
        <f>SUM($O$5:O179)</f>
        <v>1.0124151234567899E-2</v>
      </c>
      <c r="R179">
        <f>SUM($P$5:P179)</f>
        <v>1.1556955697016461E-2</v>
      </c>
      <c r="S179">
        <f t="shared" si="57"/>
        <v>7.5277777777777786</v>
      </c>
      <c r="T179">
        <f t="shared" si="47"/>
        <v>24.440836940836942</v>
      </c>
      <c r="U179">
        <f t="shared" si="48"/>
        <v>21.752344877344878</v>
      </c>
      <c r="V179">
        <f t="shared" si="49"/>
        <v>5790.8979885955005</v>
      </c>
      <c r="W179">
        <f t="shared" si="58"/>
        <v>531.64551422803595</v>
      </c>
      <c r="X179">
        <f t="shared" si="59"/>
        <v>1.4328044624485614E-3</v>
      </c>
      <c r="Y179">
        <f t="shared" si="60"/>
        <v>21.535326566358027</v>
      </c>
      <c r="Z179">
        <f t="shared" si="61"/>
        <v>3.228057484567901E-4</v>
      </c>
      <c r="AA179">
        <f t="shared" si="62"/>
        <v>-630.45518021640839</v>
      </c>
      <c r="AB179">
        <f t="shared" si="63"/>
        <v>630.45518021640839</v>
      </c>
      <c r="AC179">
        <f t="shared" si="64"/>
        <v>21.535326566358027</v>
      </c>
      <c r="AE179">
        <f t="shared" si="65"/>
        <v>50.229576566358027</v>
      </c>
      <c r="AF179">
        <f t="shared" si="66"/>
        <v>378.11709026341742</v>
      </c>
      <c r="AG179">
        <f>SUM($AA$5:AA179)</f>
        <v>71630.703080914842</v>
      </c>
    </row>
    <row r="180" spans="2:33" x14ac:dyDescent="0.3">
      <c r="B180" s="6" t="s">
        <v>9</v>
      </c>
      <c r="C180" s="6">
        <v>175</v>
      </c>
      <c r="D180" s="6">
        <v>175</v>
      </c>
      <c r="E180" s="7">
        <v>25.3</v>
      </c>
      <c r="F180" s="5">
        <f t="shared" si="67"/>
        <v>-0.27777777777777779</v>
      </c>
      <c r="G180" s="5">
        <f t="shared" si="68"/>
        <v>-1</v>
      </c>
      <c r="I180">
        <f t="shared" si="50"/>
        <v>2.1786848958333334E-2</v>
      </c>
      <c r="J180">
        <f t="shared" si="51"/>
        <v>-54.166666666666671</v>
      </c>
      <c r="K180">
        <f t="shared" si="52"/>
        <v>2</v>
      </c>
      <c r="L180">
        <f t="shared" si="53"/>
        <v>4815.4918981481496</v>
      </c>
      <c r="M180">
        <f t="shared" si="46"/>
        <v>231.68324042580002</v>
      </c>
      <c r="N180">
        <f t="shared" si="54"/>
        <v>-380.67129629629636</v>
      </c>
      <c r="O180">
        <f t="shared" si="55"/>
        <v>1.0574202674897121E-4</v>
      </c>
      <c r="P180">
        <f t="shared" si="56"/>
        <v>0</v>
      </c>
      <c r="Q180">
        <f>SUM($O$5:O180)</f>
        <v>1.0229893261316871E-2</v>
      </c>
      <c r="R180">
        <f>SUM($P$5:P180)</f>
        <v>1.1556955697016461E-2</v>
      </c>
      <c r="S180">
        <f t="shared" si="57"/>
        <v>7.0277777777777786</v>
      </c>
      <c r="T180">
        <f t="shared" si="47"/>
        <v>22.81746031746032</v>
      </c>
      <c r="U180">
        <f t="shared" si="48"/>
        <v>20.307539682539684</v>
      </c>
      <c r="V180">
        <f t="shared" si="49"/>
        <v>5047.1751385739499</v>
      </c>
      <c r="W180">
        <f t="shared" si="58"/>
        <v>463.36648085159999</v>
      </c>
      <c r="X180">
        <f t="shared" si="59"/>
        <v>1.3270624356995896E-3</v>
      </c>
      <c r="Y180">
        <f t="shared" si="60"/>
        <v>18.769552677469143</v>
      </c>
      <c r="Z180">
        <f t="shared" si="61"/>
        <v>1.0574202674897121E-4</v>
      </c>
      <c r="AA180">
        <f t="shared" si="62"/>
        <v>82.695184555303626</v>
      </c>
      <c r="AB180">
        <f t="shared" si="63"/>
        <v>82.695184555303626</v>
      </c>
      <c r="AC180">
        <f t="shared" si="64"/>
        <v>18.769552677469139</v>
      </c>
      <c r="AE180">
        <f t="shared" si="65"/>
        <v>47.46380267746914</v>
      </c>
      <c r="AF180">
        <f t="shared" si="66"/>
        <v>333.56505770554702</v>
      </c>
      <c r="AG180">
        <f>SUM($AA$5:AA180)</f>
        <v>71713.398265470139</v>
      </c>
    </row>
    <row r="181" spans="2:33" x14ac:dyDescent="0.3">
      <c r="B181" s="6" t="s">
        <v>9</v>
      </c>
      <c r="C181" s="6">
        <v>176</v>
      </c>
      <c r="D181" s="6">
        <v>176</v>
      </c>
      <c r="E181" s="7">
        <v>25.1</v>
      </c>
      <c r="F181" s="5">
        <f t="shared" si="67"/>
        <v>8.3333333333333037E-2</v>
      </c>
      <c r="G181" s="5">
        <f t="shared" si="68"/>
        <v>0.29999999999999893</v>
      </c>
      <c r="I181">
        <f t="shared" si="50"/>
        <v>2.1818320794753085E-2</v>
      </c>
      <c r="J181">
        <f t="shared" si="51"/>
        <v>16.249999999999943</v>
      </c>
      <c r="K181">
        <f t="shared" si="52"/>
        <v>1</v>
      </c>
      <c r="L181">
        <f t="shared" si="53"/>
        <v>4739.6585648148157</v>
      </c>
      <c r="M181">
        <f t="shared" si="46"/>
        <v>228.03474245912025</v>
      </c>
      <c r="N181">
        <f t="shared" si="54"/>
        <v>113.29861111111073</v>
      </c>
      <c r="O181">
        <f t="shared" si="55"/>
        <v>0</v>
      </c>
      <c r="P181">
        <f t="shared" si="56"/>
        <v>3.1471836419752982E-5</v>
      </c>
      <c r="Q181">
        <f>SUM($O$5:O181)</f>
        <v>1.0229893261316871E-2</v>
      </c>
      <c r="R181">
        <f>SUM($P$5:P181)</f>
        <v>1.1588427533436214E-2</v>
      </c>
      <c r="S181">
        <f t="shared" si="57"/>
        <v>6.9722222222222232</v>
      </c>
      <c r="T181">
        <f t="shared" si="47"/>
        <v>22.63708513708514</v>
      </c>
      <c r="U181">
        <f t="shared" si="48"/>
        <v>20.147005772005777</v>
      </c>
      <c r="V181">
        <f t="shared" si="49"/>
        <v>4967.6933072739357</v>
      </c>
      <c r="W181">
        <f t="shared" si="58"/>
        <v>456.06948491824051</v>
      </c>
      <c r="X181">
        <f t="shared" si="59"/>
        <v>1.3585342721193425E-3</v>
      </c>
      <c r="Y181">
        <f t="shared" si="60"/>
        <v>18.473973788580249</v>
      </c>
      <c r="Z181">
        <f t="shared" si="61"/>
        <v>3.1471836419752982E-5</v>
      </c>
      <c r="AA181">
        <f t="shared" si="62"/>
        <v>569.36809602935125</v>
      </c>
      <c r="AB181">
        <f t="shared" si="63"/>
        <v>569.36809602935125</v>
      </c>
      <c r="AC181">
        <f t="shared" si="64"/>
        <v>18.473973788580249</v>
      </c>
      <c r="AE181">
        <f t="shared" si="65"/>
        <v>47.168223788580249</v>
      </c>
      <c r="AF181">
        <f t="shared" si="66"/>
        <v>328.86733808149012</v>
      </c>
      <c r="AG181">
        <f>SUM($AA$5:AA181)</f>
        <v>72282.766361499496</v>
      </c>
    </row>
    <row r="182" spans="2:33" x14ac:dyDescent="0.3">
      <c r="B182" s="6" t="s">
        <v>9</v>
      </c>
      <c r="C182" s="6">
        <v>177</v>
      </c>
      <c r="D182" s="6">
        <v>177</v>
      </c>
      <c r="E182" s="7">
        <v>25.9</v>
      </c>
      <c r="F182" s="5">
        <f t="shared" si="67"/>
        <v>0.37499999999999989</v>
      </c>
      <c r="G182" s="5">
        <f t="shared" si="68"/>
        <v>1.3499999999999996</v>
      </c>
      <c r="I182">
        <f t="shared" si="50"/>
        <v>2.1964457947530863E-2</v>
      </c>
      <c r="J182">
        <f t="shared" si="51"/>
        <v>73.124999999999972</v>
      </c>
      <c r="K182">
        <f t="shared" si="52"/>
        <v>1</v>
      </c>
      <c r="L182">
        <f t="shared" si="53"/>
        <v>5046.6030092592591</v>
      </c>
      <c r="M182">
        <f t="shared" si="46"/>
        <v>242.80247232425259</v>
      </c>
      <c r="N182">
        <f t="shared" si="54"/>
        <v>526.09374999999977</v>
      </c>
      <c r="O182">
        <f t="shared" si="55"/>
        <v>0</v>
      </c>
      <c r="P182">
        <f t="shared" si="56"/>
        <v>1.4613715277777772E-4</v>
      </c>
      <c r="Q182">
        <f>SUM($O$5:O182)</f>
        <v>1.0229893261316871E-2</v>
      </c>
      <c r="R182">
        <f>SUM($P$5:P182)</f>
        <v>1.1734564686213991E-2</v>
      </c>
      <c r="S182">
        <f t="shared" si="57"/>
        <v>7.1944444444444446</v>
      </c>
      <c r="T182">
        <f t="shared" si="47"/>
        <v>23.358585858585858</v>
      </c>
      <c r="U182">
        <f t="shared" si="48"/>
        <v>20.789141414141415</v>
      </c>
      <c r="V182">
        <f t="shared" si="49"/>
        <v>5289.4054815835116</v>
      </c>
      <c r="W182">
        <f t="shared" si="58"/>
        <v>485.6049446485053</v>
      </c>
      <c r="X182">
        <f t="shared" si="59"/>
        <v>1.5046714248971201E-3</v>
      </c>
      <c r="Y182">
        <f t="shared" si="60"/>
        <v>19.670364529320988</v>
      </c>
      <c r="Z182">
        <f t="shared" si="61"/>
        <v>1.4613715277777772E-4</v>
      </c>
      <c r="AA182">
        <f t="shared" si="62"/>
        <v>1011.6986946485051</v>
      </c>
      <c r="AB182">
        <f t="shared" si="63"/>
        <v>1011.6986946485051</v>
      </c>
      <c r="AC182">
        <f t="shared" si="64"/>
        <v>19.670364529320988</v>
      </c>
      <c r="AE182">
        <f t="shared" si="65"/>
        <v>48.364614529320988</v>
      </c>
      <c r="AF182">
        <f t="shared" si="66"/>
        <v>347.95653230817044</v>
      </c>
      <c r="AG182">
        <f>SUM($AA$5:AA182)</f>
        <v>73294.465056148008</v>
      </c>
    </row>
    <row r="183" spans="2:33" x14ac:dyDescent="0.3">
      <c r="B183" s="6" t="s">
        <v>9</v>
      </c>
      <c r="C183" s="6">
        <v>178</v>
      </c>
      <c r="D183" s="6">
        <v>178</v>
      </c>
      <c r="E183" s="7">
        <v>27.8</v>
      </c>
      <c r="F183" s="5">
        <f t="shared" si="67"/>
        <v>0.45833333333333343</v>
      </c>
      <c r="G183" s="5">
        <f t="shared" si="68"/>
        <v>1.6500000000000004</v>
      </c>
      <c r="I183">
        <f t="shared" si="50"/>
        <v>2.2156172839506171E-2</v>
      </c>
      <c r="J183">
        <f t="shared" si="51"/>
        <v>89.375000000000014</v>
      </c>
      <c r="K183">
        <f t="shared" si="52"/>
        <v>1</v>
      </c>
      <c r="L183">
        <f t="shared" si="53"/>
        <v>5814.1898148148148</v>
      </c>
      <c r="M183">
        <f t="shared" si="46"/>
        <v>279.73265561198463</v>
      </c>
      <c r="N183">
        <f t="shared" si="54"/>
        <v>690.1736111111112</v>
      </c>
      <c r="O183">
        <f t="shared" si="55"/>
        <v>0</v>
      </c>
      <c r="P183">
        <f t="shared" si="56"/>
        <v>1.9171489197530867E-4</v>
      </c>
      <c r="Q183">
        <f>SUM($O$5:O183)</f>
        <v>1.0229893261316871E-2</v>
      </c>
      <c r="R183">
        <f>SUM($P$5:P183)</f>
        <v>1.19262795781893E-2</v>
      </c>
      <c r="S183">
        <f t="shared" si="57"/>
        <v>7.7222222222222223</v>
      </c>
      <c r="T183">
        <f t="shared" si="47"/>
        <v>25.072150072150073</v>
      </c>
      <c r="U183">
        <f t="shared" si="48"/>
        <v>22.314213564213567</v>
      </c>
      <c r="V183">
        <f t="shared" si="49"/>
        <v>6093.922470426799</v>
      </c>
      <c r="W183">
        <f t="shared" si="58"/>
        <v>559.46531122396937</v>
      </c>
      <c r="X183">
        <f t="shared" si="59"/>
        <v>1.6963863168724287E-3</v>
      </c>
      <c r="Y183">
        <f t="shared" si="60"/>
        <v>22.662221080246912</v>
      </c>
      <c r="Z183">
        <f t="shared" si="61"/>
        <v>1.9171489197530867E-4</v>
      </c>
      <c r="AA183">
        <f t="shared" si="62"/>
        <v>1249.6389223350807</v>
      </c>
      <c r="AB183">
        <f t="shared" si="63"/>
        <v>1249.6389223350807</v>
      </c>
      <c r="AC183">
        <f t="shared" si="64"/>
        <v>22.662221080246912</v>
      </c>
      <c r="AE183">
        <f t="shared" si="65"/>
        <v>51.356471080246912</v>
      </c>
      <c r="AF183">
        <f t="shared" si="66"/>
        <v>396.58608223079563</v>
      </c>
      <c r="AG183">
        <f>SUM($AA$5:AA183)</f>
        <v>74544.103978483094</v>
      </c>
    </row>
    <row r="184" spans="2:33" x14ac:dyDescent="0.3">
      <c r="B184" s="6" t="s">
        <v>9</v>
      </c>
      <c r="C184" s="6">
        <v>179</v>
      </c>
      <c r="D184" s="6">
        <v>179</v>
      </c>
      <c r="E184" s="7">
        <v>29.2</v>
      </c>
      <c r="F184" s="5">
        <f t="shared" si="67"/>
        <v>0.25000000000000011</v>
      </c>
      <c r="G184" s="5">
        <f t="shared" si="68"/>
        <v>0.90000000000000036</v>
      </c>
      <c r="I184">
        <f t="shared" si="50"/>
        <v>2.2266010802469136E-2</v>
      </c>
      <c r="J184">
        <f t="shared" si="51"/>
        <v>48.750000000000021</v>
      </c>
      <c r="K184">
        <f t="shared" si="52"/>
        <v>1</v>
      </c>
      <c r="L184">
        <f t="shared" si="53"/>
        <v>6414.5370370370356</v>
      </c>
      <c r="M184">
        <f t="shared" si="46"/>
        <v>308.61659784819949</v>
      </c>
      <c r="N184">
        <f t="shared" si="54"/>
        <v>395.4166666666668</v>
      </c>
      <c r="O184">
        <f t="shared" si="55"/>
        <v>0</v>
      </c>
      <c r="P184">
        <f t="shared" si="56"/>
        <v>1.09837962962963E-4</v>
      </c>
      <c r="Q184">
        <f>SUM($O$5:O184)</f>
        <v>1.0229893261316871E-2</v>
      </c>
      <c r="R184">
        <f>SUM($P$5:P184)</f>
        <v>1.2036117541152263E-2</v>
      </c>
      <c r="S184">
        <f t="shared" si="57"/>
        <v>8.1111111111111107</v>
      </c>
      <c r="T184">
        <f t="shared" si="47"/>
        <v>26.334776334776333</v>
      </c>
      <c r="U184">
        <f t="shared" si="48"/>
        <v>23.437950937950937</v>
      </c>
      <c r="V184">
        <f t="shared" si="49"/>
        <v>6723.1536348852351</v>
      </c>
      <c r="W184">
        <f t="shared" si="58"/>
        <v>617.23319569639909</v>
      </c>
      <c r="X184">
        <f t="shared" si="59"/>
        <v>1.8062242798353913E-3</v>
      </c>
      <c r="Y184">
        <f t="shared" si="60"/>
        <v>25.002220617283946</v>
      </c>
      <c r="Z184">
        <f t="shared" si="61"/>
        <v>1.09837962962963E-4</v>
      </c>
      <c r="AA184">
        <f t="shared" si="62"/>
        <v>1012.6498623630659</v>
      </c>
      <c r="AB184">
        <f t="shared" si="63"/>
        <v>1012.6498623630659</v>
      </c>
      <c r="AC184">
        <f t="shared" si="64"/>
        <v>25.002220617283946</v>
      </c>
      <c r="AE184">
        <f t="shared" si="65"/>
        <v>53.69647061728395</v>
      </c>
      <c r="AF184">
        <f t="shared" si="66"/>
        <v>435.53803945130312</v>
      </c>
      <c r="AG184">
        <f>SUM($AA$5:AA184)</f>
        <v>75556.753840846155</v>
      </c>
    </row>
    <row r="185" spans="2:33" x14ac:dyDescent="0.3">
      <c r="B185" s="6" t="s">
        <v>9</v>
      </c>
      <c r="C185" s="6">
        <v>180</v>
      </c>
      <c r="D185" s="6">
        <v>180</v>
      </c>
      <c r="E185" s="7">
        <v>29.6</v>
      </c>
      <c r="F185" s="5">
        <f t="shared" si="67"/>
        <v>4.1666666666666761E-2</v>
      </c>
      <c r="G185" s="5">
        <f t="shared" si="68"/>
        <v>0.15000000000000036</v>
      </c>
      <c r="I185">
        <f t="shared" si="50"/>
        <v>2.2284567901234564E-2</v>
      </c>
      <c r="J185">
        <f t="shared" si="51"/>
        <v>8.1250000000000178</v>
      </c>
      <c r="K185">
        <f t="shared" si="52"/>
        <v>1</v>
      </c>
      <c r="L185">
        <f t="shared" si="53"/>
        <v>6591.4814814814827</v>
      </c>
      <c r="M185">
        <f t="shared" si="46"/>
        <v>317.12975977045244</v>
      </c>
      <c r="N185">
        <f t="shared" si="54"/>
        <v>66.805555555555713</v>
      </c>
      <c r="O185">
        <f t="shared" si="55"/>
        <v>0</v>
      </c>
      <c r="P185">
        <f t="shared" si="56"/>
        <v>1.8557098765432145E-5</v>
      </c>
      <c r="Q185">
        <f>SUM($O$5:O185)</f>
        <v>1.0229893261316871E-2</v>
      </c>
      <c r="R185">
        <f>SUM($P$5:P185)</f>
        <v>1.2054674639917695E-2</v>
      </c>
      <c r="S185">
        <f t="shared" si="57"/>
        <v>8.2222222222222232</v>
      </c>
      <c r="T185">
        <f t="shared" si="47"/>
        <v>26.695526695526695</v>
      </c>
      <c r="U185">
        <f t="shared" si="48"/>
        <v>23.759018759018758</v>
      </c>
      <c r="V185">
        <f t="shared" si="49"/>
        <v>6908.6112412519351</v>
      </c>
      <c r="W185">
        <f t="shared" si="58"/>
        <v>634.25951954090476</v>
      </c>
      <c r="X185">
        <f t="shared" si="59"/>
        <v>1.8247813786008236E-3</v>
      </c>
      <c r="Y185">
        <f t="shared" si="60"/>
        <v>25.69190469135803</v>
      </c>
      <c r="Z185">
        <f t="shared" si="61"/>
        <v>1.8557098765432145E-5</v>
      </c>
      <c r="AA185">
        <f t="shared" si="62"/>
        <v>701.06507509646053</v>
      </c>
      <c r="AB185">
        <f t="shared" si="63"/>
        <v>701.06507509646053</v>
      </c>
      <c r="AC185">
        <f t="shared" si="64"/>
        <v>25.69190469135803</v>
      </c>
      <c r="AE185">
        <f t="shared" si="65"/>
        <v>54.38615469135803</v>
      </c>
      <c r="AF185">
        <f t="shared" si="66"/>
        <v>447.17504968449941</v>
      </c>
      <c r="AG185">
        <f>SUM($AA$5:AA185)</f>
        <v>76257.818915942611</v>
      </c>
    </row>
    <row r="186" spans="2:33" x14ac:dyDescent="0.3">
      <c r="B186" s="6" t="s">
        <v>9</v>
      </c>
      <c r="C186" s="6">
        <v>181</v>
      </c>
      <c r="D186" s="6">
        <v>181</v>
      </c>
      <c r="E186" s="7">
        <v>29.5</v>
      </c>
      <c r="F186" s="5">
        <f t="shared" si="67"/>
        <v>-5.5555555555555851E-2</v>
      </c>
      <c r="G186" s="5">
        <f t="shared" si="68"/>
        <v>-0.20000000000000107</v>
      </c>
      <c r="I186">
        <f t="shared" si="50"/>
        <v>2.2309227109053496E-2</v>
      </c>
      <c r="J186">
        <f t="shared" si="51"/>
        <v>-10.833333333333391</v>
      </c>
      <c r="K186">
        <f t="shared" si="52"/>
        <v>2</v>
      </c>
      <c r="L186">
        <f t="shared" si="53"/>
        <v>6547.0196759259261</v>
      </c>
      <c r="M186">
        <f t="shared" si="46"/>
        <v>314.99061066498837</v>
      </c>
      <c r="N186">
        <f t="shared" si="54"/>
        <v>-88.773148148148621</v>
      </c>
      <c r="O186">
        <f t="shared" si="55"/>
        <v>2.4659207818930171E-5</v>
      </c>
      <c r="P186">
        <f t="shared" si="56"/>
        <v>0</v>
      </c>
      <c r="Q186">
        <f>SUM($O$5:O186)</f>
        <v>1.0254552469135801E-2</v>
      </c>
      <c r="R186">
        <f>SUM($P$5:P186)</f>
        <v>1.2054674639917695E-2</v>
      </c>
      <c r="S186">
        <f t="shared" si="57"/>
        <v>8.1944444444444446</v>
      </c>
      <c r="T186">
        <f t="shared" si="47"/>
        <v>26.605339105339105</v>
      </c>
      <c r="U186">
        <f t="shared" si="48"/>
        <v>23.678751803751805</v>
      </c>
      <c r="V186">
        <f t="shared" si="49"/>
        <v>6862.0102865909148</v>
      </c>
      <c r="W186">
        <f t="shared" si="58"/>
        <v>629.98122132997673</v>
      </c>
      <c r="X186">
        <f t="shared" si="59"/>
        <v>1.8001221707818933E-3</v>
      </c>
      <c r="Y186">
        <f t="shared" si="60"/>
        <v>25.51860397376543</v>
      </c>
      <c r="Z186">
        <f t="shared" si="61"/>
        <v>2.4659207818930171E-5</v>
      </c>
      <c r="AA186">
        <f t="shared" si="62"/>
        <v>541.20807318182813</v>
      </c>
      <c r="AB186">
        <f t="shared" si="63"/>
        <v>541.20807318182813</v>
      </c>
      <c r="AC186">
        <f t="shared" si="64"/>
        <v>25.51860397376543</v>
      </c>
      <c r="AE186">
        <f t="shared" si="65"/>
        <v>54.212853973765434</v>
      </c>
      <c r="AF186">
        <f t="shared" si="66"/>
        <v>444.24422006280008</v>
      </c>
      <c r="AG186">
        <f>SUM($AA$5:AA186)</f>
        <v>76799.026989124439</v>
      </c>
    </row>
    <row r="187" spans="2:33" x14ac:dyDescent="0.3">
      <c r="B187" s="6" t="s">
        <v>9</v>
      </c>
      <c r="C187" s="6">
        <v>182</v>
      </c>
      <c r="D187" s="6">
        <v>182</v>
      </c>
      <c r="E187" s="7">
        <v>29.2</v>
      </c>
      <c r="F187" s="5">
        <f t="shared" si="67"/>
        <v>-0.16666666666666657</v>
      </c>
      <c r="G187" s="5">
        <f t="shared" si="68"/>
        <v>-0.59999999999999964</v>
      </c>
      <c r="I187">
        <f t="shared" si="50"/>
        <v>2.2382452417695473E-2</v>
      </c>
      <c r="J187">
        <f t="shared" si="51"/>
        <v>-32.499999999999979</v>
      </c>
      <c r="K187">
        <f t="shared" si="52"/>
        <v>2</v>
      </c>
      <c r="L187">
        <f t="shared" si="53"/>
        <v>6414.5370370370356</v>
      </c>
      <c r="M187">
        <f t="shared" si="46"/>
        <v>308.61659784819949</v>
      </c>
      <c r="N187">
        <f t="shared" si="54"/>
        <v>-263.61111111111092</v>
      </c>
      <c r="O187">
        <f t="shared" si="55"/>
        <v>7.322530864197525E-5</v>
      </c>
      <c r="P187">
        <f t="shared" si="56"/>
        <v>0</v>
      </c>
      <c r="Q187">
        <f>SUM($O$5:O187)</f>
        <v>1.0327777777777776E-2</v>
      </c>
      <c r="R187">
        <f>SUM($P$5:P187)</f>
        <v>1.2054674639917695E-2</v>
      </c>
      <c r="S187">
        <f t="shared" si="57"/>
        <v>8.1111111111111107</v>
      </c>
      <c r="T187">
        <f t="shared" si="47"/>
        <v>26.334776334776333</v>
      </c>
      <c r="U187">
        <f t="shared" si="48"/>
        <v>23.437950937950937</v>
      </c>
      <c r="V187">
        <f t="shared" si="49"/>
        <v>6723.1536348852351</v>
      </c>
      <c r="W187">
        <f t="shared" si="58"/>
        <v>617.23319569639909</v>
      </c>
      <c r="X187">
        <f t="shared" si="59"/>
        <v>1.7268968621399188E-3</v>
      </c>
      <c r="Y187">
        <f t="shared" si="60"/>
        <v>25.002220617283946</v>
      </c>
      <c r="Z187">
        <f t="shared" si="61"/>
        <v>7.322530864197525E-5</v>
      </c>
      <c r="AA187">
        <f t="shared" si="62"/>
        <v>353.62208458528818</v>
      </c>
      <c r="AB187">
        <f t="shared" si="63"/>
        <v>353.62208458528818</v>
      </c>
      <c r="AC187">
        <f t="shared" si="64"/>
        <v>25.002220617283946</v>
      </c>
      <c r="AE187">
        <f t="shared" si="65"/>
        <v>53.69647061728395</v>
      </c>
      <c r="AF187">
        <f t="shared" si="66"/>
        <v>435.53803945130312</v>
      </c>
      <c r="AG187">
        <f>SUM($AA$5:AA187)</f>
        <v>77152.649073709734</v>
      </c>
    </row>
    <row r="188" spans="2:33" x14ac:dyDescent="0.3">
      <c r="B188" s="6" t="s">
        <v>9</v>
      </c>
      <c r="C188" s="6">
        <v>183</v>
      </c>
      <c r="D188" s="6">
        <v>183</v>
      </c>
      <c r="E188" s="7">
        <v>28.3</v>
      </c>
      <c r="F188" s="5">
        <f t="shared" si="67"/>
        <v>-0.43055555555555525</v>
      </c>
      <c r="G188" s="5">
        <f t="shared" si="68"/>
        <v>-1.5499999999999989</v>
      </c>
      <c r="I188">
        <f t="shared" si="50"/>
        <v>2.2565787358539091E-2</v>
      </c>
      <c r="J188">
        <f t="shared" si="51"/>
        <v>-83.958333333333272</v>
      </c>
      <c r="K188">
        <f t="shared" si="52"/>
        <v>2</v>
      </c>
      <c r="L188">
        <f t="shared" si="53"/>
        <v>6025.2141203703713</v>
      </c>
      <c r="M188">
        <f t="shared" si="46"/>
        <v>289.88546989426317</v>
      </c>
      <c r="N188">
        <f t="shared" si="54"/>
        <v>-660.00578703703661</v>
      </c>
      <c r="O188">
        <f t="shared" si="55"/>
        <v>1.8333494084362128E-4</v>
      </c>
      <c r="P188">
        <f t="shared" si="56"/>
        <v>0</v>
      </c>
      <c r="Q188">
        <f>SUM($O$5:O188)</f>
        <v>1.0511112718621398E-2</v>
      </c>
      <c r="R188">
        <f>SUM($P$5:P188)</f>
        <v>1.2054674639917695E-2</v>
      </c>
      <c r="S188">
        <f t="shared" si="57"/>
        <v>7.8611111111111116</v>
      </c>
      <c r="T188">
        <f t="shared" si="47"/>
        <v>25.523088023088022</v>
      </c>
      <c r="U188">
        <f t="shared" si="48"/>
        <v>22.715548340548338</v>
      </c>
      <c r="V188">
        <f t="shared" si="49"/>
        <v>6315.0995902646346</v>
      </c>
      <c r="W188">
        <f t="shared" si="58"/>
        <v>579.77093978852622</v>
      </c>
      <c r="X188">
        <f t="shared" si="59"/>
        <v>1.5435619212962968E-3</v>
      </c>
      <c r="Y188">
        <f t="shared" si="60"/>
        <v>23.484739714506176</v>
      </c>
      <c r="Z188">
        <f t="shared" si="61"/>
        <v>1.8333494084362128E-4</v>
      </c>
      <c r="AA188">
        <f t="shared" si="62"/>
        <v>-80.234847248510391</v>
      </c>
      <c r="AB188">
        <f t="shared" si="63"/>
        <v>80.234847248510391</v>
      </c>
      <c r="AC188">
        <f t="shared" si="64"/>
        <v>23.484739714506176</v>
      </c>
      <c r="AE188">
        <f t="shared" si="65"/>
        <v>52.178989714506173</v>
      </c>
      <c r="AF188">
        <f t="shared" si="66"/>
        <v>410.1848358112569</v>
      </c>
      <c r="AG188">
        <f>SUM($AA$5:AA188)</f>
        <v>77072.414226461216</v>
      </c>
    </row>
    <row r="189" spans="2:33" x14ac:dyDescent="0.3">
      <c r="B189" s="6" t="s">
        <v>9</v>
      </c>
      <c r="C189" s="6">
        <v>184</v>
      </c>
      <c r="D189" s="6">
        <v>184</v>
      </c>
      <c r="E189" s="7">
        <v>26.1</v>
      </c>
      <c r="F189" s="5">
        <f t="shared" si="67"/>
        <v>-0.65277777777777768</v>
      </c>
      <c r="G189" s="5">
        <f t="shared" si="68"/>
        <v>-2.3499999999999996</v>
      </c>
      <c r="I189">
        <f t="shared" si="50"/>
        <v>2.2822138631687243E-2</v>
      </c>
      <c r="J189">
        <f t="shared" si="51"/>
        <v>-127.29166666666664</v>
      </c>
      <c r="K189">
        <f t="shared" si="52"/>
        <v>2</v>
      </c>
      <c r="L189">
        <f t="shared" si="53"/>
        <v>5124.8437500000018</v>
      </c>
      <c r="M189">
        <f t="shared" si="46"/>
        <v>246.56679562320801</v>
      </c>
      <c r="N189">
        <f t="shared" si="54"/>
        <v>-922.86458333333326</v>
      </c>
      <c r="O189">
        <f t="shared" si="55"/>
        <v>2.5635127314814813E-4</v>
      </c>
      <c r="P189">
        <f t="shared" si="56"/>
        <v>0</v>
      </c>
      <c r="Q189">
        <f>SUM($O$5:O189)</f>
        <v>1.0767463991769546E-2</v>
      </c>
      <c r="R189">
        <f>SUM($P$5:P189)</f>
        <v>1.2054674639917695E-2</v>
      </c>
      <c r="S189">
        <f t="shared" si="57"/>
        <v>7.2500000000000009</v>
      </c>
      <c r="T189">
        <f t="shared" si="47"/>
        <v>23.538961038961041</v>
      </c>
      <c r="U189">
        <f t="shared" si="48"/>
        <v>20.949675324675326</v>
      </c>
      <c r="V189">
        <f t="shared" si="49"/>
        <v>5371.4105456232101</v>
      </c>
      <c r="W189">
        <f t="shared" si="58"/>
        <v>493.13359124641602</v>
      </c>
      <c r="X189">
        <f t="shared" si="59"/>
        <v>1.2872106481481484E-3</v>
      </c>
      <c r="Y189">
        <f t="shared" si="60"/>
        <v>19.975326875000004</v>
      </c>
      <c r="Z189">
        <f t="shared" si="61"/>
        <v>2.5635127314814813E-4</v>
      </c>
      <c r="AA189">
        <f t="shared" si="62"/>
        <v>-429.73099208691724</v>
      </c>
      <c r="AB189">
        <f t="shared" si="63"/>
        <v>429.73099208691724</v>
      </c>
      <c r="AC189">
        <f t="shared" si="64"/>
        <v>19.975326875000004</v>
      </c>
      <c r="AE189">
        <f t="shared" si="65"/>
        <v>48.669576875000004</v>
      </c>
      <c r="AF189">
        <f t="shared" si="66"/>
        <v>352.85443234375009</v>
      </c>
      <c r="AG189">
        <f>SUM($AA$5:AA189)</f>
        <v>76642.683234374301</v>
      </c>
    </row>
    <row r="190" spans="2:33" x14ac:dyDescent="0.3">
      <c r="B190" s="6" t="s">
        <v>9</v>
      </c>
      <c r="C190" s="6">
        <v>185</v>
      </c>
      <c r="D190" s="6">
        <v>185</v>
      </c>
      <c r="E190" s="7">
        <v>23.6</v>
      </c>
      <c r="F190" s="5">
        <f t="shared" si="67"/>
        <v>-0.70833333333333348</v>
      </c>
      <c r="G190" s="5">
        <f t="shared" si="68"/>
        <v>-2.5500000000000007</v>
      </c>
      <c r="I190">
        <f t="shared" si="50"/>
        <v>2.3073662551440326E-2</v>
      </c>
      <c r="J190">
        <f t="shared" si="51"/>
        <v>-138.12500000000003</v>
      </c>
      <c r="K190">
        <f t="shared" si="52"/>
        <v>2</v>
      </c>
      <c r="L190">
        <f t="shared" si="53"/>
        <v>4190.0925925925931</v>
      </c>
      <c r="M190">
        <f t="shared" si="46"/>
        <v>201.59399082559256</v>
      </c>
      <c r="N190">
        <f t="shared" si="54"/>
        <v>-905.48611111111143</v>
      </c>
      <c r="O190">
        <f t="shared" si="55"/>
        <v>2.5152391975308649E-4</v>
      </c>
      <c r="P190">
        <f t="shared" si="56"/>
        <v>0</v>
      </c>
      <c r="Q190">
        <f>SUM($O$5:O190)</f>
        <v>1.1018987911522633E-2</v>
      </c>
      <c r="R190">
        <f>SUM($P$5:P190)</f>
        <v>1.2054674639917695E-2</v>
      </c>
      <c r="S190">
        <f t="shared" si="57"/>
        <v>6.5555555555555562</v>
      </c>
      <c r="T190">
        <f t="shared" si="47"/>
        <v>21.284271284271284</v>
      </c>
      <c r="U190">
        <f t="shared" si="48"/>
        <v>18.943001443001442</v>
      </c>
      <c r="V190">
        <f t="shared" si="49"/>
        <v>4391.6865834181854</v>
      </c>
      <c r="W190">
        <f t="shared" si="58"/>
        <v>403.18798165118511</v>
      </c>
      <c r="X190">
        <f t="shared" si="59"/>
        <v>1.0356867283950622E-3</v>
      </c>
      <c r="Y190">
        <f t="shared" si="60"/>
        <v>16.331906543209879</v>
      </c>
      <c r="Z190">
        <f t="shared" si="61"/>
        <v>2.5152391975308649E-4</v>
      </c>
      <c r="AA190">
        <f t="shared" si="62"/>
        <v>-502.29812945992632</v>
      </c>
      <c r="AB190">
        <f t="shared" si="63"/>
        <v>502.29812945992632</v>
      </c>
      <c r="AC190">
        <f t="shared" si="64"/>
        <v>16.331906543209879</v>
      </c>
      <c r="AE190">
        <f t="shared" si="65"/>
        <v>45.026156543209879</v>
      </c>
      <c r="AF190">
        <f t="shared" si="66"/>
        <v>295.1714706721537</v>
      </c>
      <c r="AG190">
        <f>SUM($AA$5:AA190)</f>
        <v>76140.38510491437</v>
      </c>
    </row>
    <row r="191" spans="2:33" x14ac:dyDescent="0.3">
      <c r="B191" s="6" t="s">
        <v>9</v>
      </c>
      <c r="C191" s="6">
        <v>186</v>
      </c>
      <c r="D191" s="6">
        <v>186</v>
      </c>
      <c r="E191" s="7">
        <v>21</v>
      </c>
      <c r="F191" s="5">
        <f t="shared" si="67"/>
        <v>-0.65277777777777812</v>
      </c>
      <c r="G191" s="5">
        <f t="shared" si="68"/>
        <v>-2.3500000000000014</v>
      </c>
      <c r="I191">
        <f t="shared" si="50"/>
        <v>2.3279922196502056E-2</v>
      </c>
      <c r="J191">
        <f t="shared" si="51"/>
        <v>-127.29166666666673</v>
      </c>
      <c r="K191">
        <f t="shared" si="52"/>
        <v>2</v>
      </c>
      <c r="L191">
        <f t="shared" si="53"/>
        <v>3317.7083333333339</v>
      </c>
      <c r="M191">
        <f t="shared" si="46"/>
        <v>159.62178604224061</v>
      </c>
      <c r="N191">
        <f t="shared" si="54"/>
        <v>-742.53472222222263</v>
      </c>
      <c r="O191">
        <f t="shared" si="55"/>
        <v>2.0625964506172851E-4</v>
      </c>
      <c r="P191">
        <f t="shared" si="56"/>
        <v>0</v>
      </c>
      <c r="Q191">
        <f>SUM($O$5:O191)</f>
        <v>1.1225247556584361E-2</v>
      </c>
      <c r="R191">
        <f>SUM($P$5:P191)</f>
        <v>1.2054674639917695E-2</v>
      </c>
      <c r="S191">
        <f t="shared" si="57"/>
        <v>5.8333333333333339</v>
      </c>
      <c r="T191">
        <f t="shared" si="47"/>
        <v>18.939393939393941</v>
      </c>
      <c r="U191">
        <f t="shared" si="48"/>
        <v>16.856060606060609</v>
      </c>
      <c r="V191">
        <f t="shared" si="49"/>
        <v>3477.3301193755747</v>
      </c>
      <c r="W191">
        <f t="shared" si="58"/>
        <v>319.24357208448129</v>
      </c>
      <c r="X191">
        <f t="shared" si="59"/>
        <v>8.2942708333333393E-4</v>
      </c>
      <c r="Y191">
        <f t="shared" si="60"/>
        <v>12.931576388888891</v>
      </c>
      <c r="Z191">
        <f t="shared" si="61"/>
        <v>2.0625964506172851E-4</v>
      </c>
      <c r="AA191">
        <f t="shared" si="62"/>
        <v>-423.29115013774134</v>
      </c>
      <c r="AB191">
        <f t="shared" si="63"/>
        <v>423.29115013774134</v>
      </c>
      <c r="AC191">
        <f t="shared" si="64"/>
        <v>12.931576388888891</v>
      </c>
      <c r="AE191">
        <f t="shared" si="65"/>
        <v>41.625826388888889</v>
      </c>
      <c r="AF191">
        <f t="shared" si="66"/>
        <v>242.81732060185189</v>
      </c>
      <c r="AG191">
        <f>SUM($AA$5:AA191)</f>
        <v>75717.093954776632</v>
      </c>
    </row>
    <row r="192" spans="2:33" x14ac:dyDescent="0.3">
      <c r="B192" s="6" t="s">
        <v>9</v>
      </c>
      <c r="C192" s="6">
        <v>187</v>
      </c>
      <c r="D192" s="6">
        <v>187</v>
      </c>
      <c r="E192" s="7">
        <v>18.899999999999999</v>
      </c>
      <c r="F192" s="5">
        <f t="shared" si="67"/>
        <v>-0.54166666666666641</v>
      </c>
      <c r="G192" s="5">
        <f t="shared" si="68"/>
        <v>-1.9499999999999993</v>
      </c>
      <c r="I192">
        <f t="shared" si="50"/>
        <v>2.3433958654835389E-2</v>
      </c>
      <c r="J192">
        <f t="shared" si="51"/>
        <v>-105.62499999999994</v>
      </c>
      <c r="K192">
        <f t="shared" si="52"/>
        <v>2</v>
      </c>
      <c r="L192">
        <f t="shared" si="53"/>
        <v>2687.34375</v>
      </c>
      <c r="M192">
        <f t="shared" si="46"/>
        <v>129.29364669421491</v>
      </c>
      <c r="N192">
        <f t="shared" si="54"/>
        <v>-554.53124999999966</v>
      </c>
      <c r="O192">
        <f t="shared" si="55"/>
        <v>1.5403645833333326E-4</v>
      </c>
      <c r="P192">
        <f t="shared" si="56"/>
        <v>0</v>
      </c>
      <c r="Q192">
        <f>SUM($O$5:O192)</f>
        <v>1.1379284014917694E-2</v>
      </c>
      <c r="R192">
        <f>SUM($P$5:P192)</f>
        <v>1.2054674639917695E-2</v>
      </c>
      <c r="S192">
        <f t="shared" si="57"/>
        <v>5.25</v>
      </c>
      <c r="T192">
        <f t="shared" si="47"/>
        <v>17.045454545454547</v>
      </c>
      <c r="U192">
        <f t="shared" si="48"/>
        <v>15.170454545454547</v>
      </c>
      <c r="V192">
        <f t="shared" si="49"/>
        <v>2816.6373966942151</v>
      </c>
      <c r="W192">
        <f t="shared" si="58"/>
        <v>258.58729338842977</v>
      </c>
      <c r="X192">
        <f t="shared" si="59"/>
        <v>6.7539062500000108E-4</v>
      </c>
      <c r="Y192">
        <f t="shared" si="60"/>
        <v>10.474576875</v>
      </c>
      <c r="Z192">
        <f t="shared" si="61"/>
        <v>1.5403645833333326E-4</v>
      </c>
      <c r="AA192">
        <f t="shared" si="62"/>
        <v>-295.94395661156989</v>
      </c>
      <c r="AB192">
        <f t="shared" si="63"/>
        <v>295.94395661156989</v>
      </c>
      <c r="AC192">
        <f t="shared" si="64"/>
        <v>10.474576874999999</v>
      </c>
      <c r="AE192">
        <f t="shared" si="65"/>
        <v>39.168826875000001</v>
      </c>
      <c r="AF192">
        <f t="shared" si="66"/>
        <v>205.63634109374999</v>
      </c>
      <c r="AG192">
        <f>SUM($AA$5:AA192)</f>
        <v>75421.149998165056</v>
      </c>
    </row>
    <row r="193" spans="2:33" x14ac:dyDescent="0.3">
      <c r="B193" s="6" t="s">
        <v>9</v>
      </c>
      <c r="C193" s="6">
        <v>188</v>
      </c>
      <c r="D193" s="6">
        <v>188</v>
      </c>
      <c r="E193" s="7">
        <v>17.100000000000001</v>
      </c>
      <c r="F193" s="5">
        <f t="shared" si="67"/>
        <v>-0.44444444444444431</v>
      </c>
      <c r="G193" s="5">
        <f t="shared" si="68"/>
        <v>-1.5999999999999996</v>
      </c>
      <c r="I193">
        <f t="shared" si="50"/>
        <v>2.354831050668724E-2</v>
      </c>
      <c r="J193">
        <f t="shared" si="51"/>
        <v>-86.666666666666643</v>
      </c>
      <c r="K193">
        <f t="shared" si="52"/>
        <v>2</v>
      </c>
      <c r="L193">
        <f t="shared" si="53"/>
        <v>2199.8437500000009</v>
      </c>
      <c r="M193">
        <f t="shared" si="46"/>
        <v>105.83901690841627</v>
      </c>
      <c r="N193">
        <f t="shared" si="54"/>
        <v>-411.66666666666663</v>
      </c>
      <c r="O193">
        <f t="shared" si="55"/>
        <v>1.1435185185185184E-4</v>
      </c>
      <c r="P193">
        <f t="shared" si="56"/>
        <v>0</v>
      </c>
      <c r="Q193">
        <f>SUM($O$5:O193)</f>
        <v>1.1493635866769545E-2</v>
      </c>
      <c r="R193">
        <f>SUM($P$5:P193)</f>
        <v>1.2054674639917695E-2</v>
      </c>
      <c r="S193">
        <f t="shared" si="57"/>
        <v>4.7500000000000009</v>
      </c>
      <c r="T193">
        <f t="shared" si="47"/>
        <v>15.422077922077923</v>
      </c>
      <c r="U193">
        <f t="shared" si="48"/>
        <v>13.725649350649352</v>
      </c>
      <c r="V193">
        <f t="shared" si="49"/>
        <v>2305.6827669084173</v>
      </c>
      <c r="W193">
        <f t="shared" si="58"/>
        <v>211.67803381683257</v>
      </c>
      <c r="X193">
        <f t="shared" si="59"/>
        <v>5.6103877314814948E-4</v>
      </c>
      <c r="Y193">
        <f t="shared" si="60"/>
        <v>8.5744268750000021</v>
      </c>
      <c r="Z193">
        <f t="shared" si="61"/>
        <v>1.1435185185185184E-4</v>
      </c>
      <c r="AA193">
        <f t="shared" si="62"/>
        <v>-199.98863284983406</v>
      </c>
      <c r="AB193">
        <f t="shared" si="63"/>
        <v>199.98863284983406</v>
      </c>
      <c r="AC193">
        <f t="shared" si="64"/>
        <v>8.5744268750000021</v>
      </c>
      <c r="AE193">
        <f t="shared" si="65"/>
        <v>37.268676875000004</v>
      </c>
      <c r="AF193">
        <f t="shared" si="66"/>
        <v>177.02621515625006</v>
      </c>
      <c r="AG193">
        <f>SUM($AA$5:AA193)</f>
        <v>75221.161365315216</v>
      </c>
    </row>
    <row r="194" spans="2:33" x14ac:dyDescent="0.3">
      <c r="B194" s="6" t="s">
        <v>9</v>
      </c>
      <c r="C194" s="6">
        <v>189</v>
      </c>
      <c r="D194" s="6">
        <v>189</v>
      </c>
      <c r="E194" s="7">
        <v>15.7</v>
      </c>
      <c r="F194" s="5">
        <f t="shared" si="67"/>
        <v>-0.36111111111111133</v>
      </c>
      <c r="G194" s="5">
        <f t="shared" si="68"/>
        <v>-1.3000000000000007</v>
      </c>
      <c r="I194">
        <f t="shared" si="50"/>
        <v>2.3633614647633742E-2</v>
      </c>
      <c r="J194">
        <f t="shared" si="51"/>
        <v>-70.416666666666714</v>
      </c>
      <c r="K194">
        <f t="shared" si="52"/>
        <v>2</v>
      </c>
      <c r="L194">
        <f t="shared" si="53"/>
        <v>1854.3807870370367</v>
      </c>
      <c r="M194">
        <f t="shared" si="46"/>
        <v>89.218081726874985</v>
      </c>
      <c r="N194">
        <f t="shared" si="54"/>
        <v>-307.09490740740756</v>
      </c>
      <c r="O194">
        <f t="shared" si="55"/>
        <v>8.5304140946502105E-5</v>
      </c>
      <c r="P194">
        <f t="shared" si="56"/>
        <v>0</v>
      </c>
      <c r="Q194">
        <f>SUM($O$5:O194)</f>
        <v>1.1578940007716048E-2</v>
      </c>
      <c r="R194">
        <f>SUM($P$5:P194)</f>
        <v>1.2054674639917695E-2</v>
      </c>
      <c r="S194">
        <f t="shared" si="57"/>
        <v>4.3611111111111107</v>
      </c>
      <c r="T194">
        <f t="shared" si="47"/>
        <v>14.159451659451657</v>
      </c>
      <c r="U194">
        <f t="shared" si="48"/>
        <v>12.601911976911975</v>
      </c>
      <c r="V194">
        <f t="shared" si="49"/>
        <v>1943.5988687639117</v>
      </c>
      <c r="W194">
        <f t="shared" si="58"/>
        <v>178.43616345374997</v>
      </c>
      <c r="X194">
        <f t="shared" si="59"/>
        <v>4.7573463220164716E-4</v>
      </c>
      <c r="Y194">
        <f t="shared" si="60"/>
        <v>7.2279008256172821</v>
      </c>
      <c r="Z194">
        <f t="shared" si="61"/>
        <v>8.5304140946502105E-5</v>
      </c>
      <c r="AA194">
        <f t="shared" si="62"/>
        <v>-128.65874395365759</v>
      </c>
      <c r="AB194">
        <f t="shared" si="63"/>
        <v>128.65874395365759</v>
      </c>
      <c r="AC194">
        <f t="shared" si="64"/>
        <v>7.227900825617283</v>
      </c>
      <c r="AE194">
        <f t="shared" si="65"/>
        <v>35.92215082561728</v>
      </c>
      <c r="AF194">
        <f t="shared" si="66"/>
        <v>156.66049110060868</v>
      </c>
      <c r="AG194">
        <f>SUM($AA$5:AA194)</f>
        <v>75092.502621361564</v>
      </c>
    </row>
    <row r="195" spans="2:33" x14ac:dyDescent="0.3">
      <c r="B195" s="6" t="s">
        <v>9</v>
      </c>
      <c r="C195" s="6">
        <v>190</v>
      </c>
      <c r="D195" s="6">
        <v>190</v>
      </c>
      <c r="E195" s="7">
        <v>14.5</v>
      </c>
      <c r="F195" s="5">
        <f t="shared" si="67"/>
        <v>-0.27777777777777779</v>
      </c>
      <c r="G195" s="5">
        <f t="shared" si="68"/>
        <v>-1</v>
      </c>
      <c r="I195">
        <f t="shared" si="50"/>
        <v>2.3694217785493826E-2</v>
      </c>
      <c r="J195">
        <f t="shared" si="51"/>
        <v>-54.166666666666671</v>
      </c>
      <c r="K195">
        <f t="shared" si="52"/>
        <v>2</v>
      </c>
      <c r="L195">
        <f t="shared" si="53"/>
        <v>1581.741898148148</v>
      </c>
      <c r="M195">
        <f t="shared" si="46"/>
        <v>76.100862846669116</v>
      </c>
      <c r="N195">
        <f t="shared" si="54"/>
        <v>-218.1712962962963</v>
      </c>
      <c r="O195">
        <f t="shared" si="55"/>
        <v>6.0603137860082307E-5</v>
      </c>
      <c r="P195">
        <f t="shared" si="56"/>
        <v>0</v>
      </c>
      <c r="Q195">
        <f>SUM($O$5:O195)</f>
        <v>1.163954314557613E-2</v>
      </c>
      <c r="R195">
        <f>SUM($P$5:P195)</f>
        <v>1.2054674639917695E-2</v>
      </c>
      <c r="S195">
        <f t="shared" si="57"/>
        <v>4.0277777777777777</v>
      </c>
      <c r="T195">
        <f t="shared" si="47"/>
        <v>13.077200577200577</v>
      </c>
      <c r="U195">
        <f t="shared" si="48"/>
        <v>11.638708513708513</v>
      </c>
      <c r="V195">
        <f t="shared" si="49"/>
        <v>1657.8427609948171</v>
      </c>
      <c r="W195">
        <f t="shared" si="58"/>
        <v>152.20172569333823</v>
      </c>
      <c r="X195">
        <f t="shared" si="59"/>
        <v>4.1513149434156509E-4</v>
      </c>
      <c r="Y195">
        <f t="shared" si="60"/>
        <v>6.1652243441358028</v>
      </c>
      <c r="Z195">
        <f t="shared" si="61"/>
        <v>6.0603137860082307E-5</v>
      </c>
      <c r="AA195">
        <f t="shared" si="62"/>
        <v>-65.969570602958072</v>
      </c>
      <c r="AB195">
        <f t="shared" si="63"/>
        <v>65.969570602958072</v>
      </c>
      <c r="AC195">
        <f t="shared" si="64"/>
        <v>6.1652243441358019</v>
      </c>
      <c r="AE195">
        <f t="shared" si="65"/>
        <v>34.859474344135805</v>
      </c>
      <c r="AF195">
        <f t="shared" si="66"/>
        <v>140.40621610832477</v>
      </c>
      <c r="AG195">
        <f>SUM($AA$5:AA195)</f>
        <v>75026.533050758604</v>
      </c>
    </row>
    <row r="196" spans="2:33" x14ac:dyDescent="0.3">
      <c r="B196" s="6" t="s">
        <v>9</v>
      </c>
      <c r="C196" s="6">
        <v>191</v>
      </c>
      <c r="D196" s="6">
        <v>191</v>
      </c>
      <c r="E196" s="7">
        <v>13.7</v>
      </c>
      <c r="F196" s="5">
        <f t="shared" si="67"/>
        <v>-0.22222222222222215</v>
      </c>
      <c r="G196" s="5">
        <f t="shared" si="68"/>
        <v>-0.79999999999999982</v>
      </c>
      <c r="I196">
        <f t="shared" si="50"/>
        <v>2.3740025398662549E-2</v>
      </c>
      <c r="J196">
        <f t="shared" si="51"/>
        <v>-43.333333333333321</v>
      </c>
      <c r="K196">
        <f t="shared" si="52"/>
        <v>2</v>
      </c>
      <c r="L196">
        <f t="shared" si="53"/>
        <v>1412.0196759259259</v>
      </c>
      <c r="M196">
        <f t="shared" si="46"/>
        <v>67.935176921242942</v>
      </c>
      <c r="N196">
        <f t="shared" si="54"/>
        <v>-164.90740740740736</v>
      </c>
      <c r="O196">
        <f t="shared" si="55"/>
        <v>4.5807613168724268E-5</v>
      </c>
      <c r="P196">
        <f t="shared" si="56"/>
        <v>0</v>
      </c>
      <c r="Q196">
        <f>SUM($O$5:O196)</f>
        <v>1.1685350758744854E-2</v>
      </c>
      <c r="R196">
        <f>SUM($P$5:P196)</f>
        <v>1.2054674639917695E-2</v>
      </c>
      <c r="S196">
        <f t="shared" si="57"/>
        <v>3.8055555555555554</v>
      </c>
      <c r="T196">
        <f t="shared" si="47"/>
        <v>12.355699855699855</v>
      </c>
      <c r="U196">
        <f t="shared" si="48"/>
        <v>10.996572871572871</v>
      </c>
      <c r="V196">
        <f t="shared" si="49"/>
        <v>1479.9548528471687</v>
      </c>
      <c r="W196">
        <f t="shared" si="58"/>
        <v>135.87035384248588</v>
      </c>
      <c r="X196">
        <f t="shared" si="59"/>
        <v>3.6932388117284082E-4</v>
      </c>
      <c r="Y196">
        <f t="shared" si="60"/>
        <v>5.5036906404320982</v>
      </c>
      <c r="Z196">
        <f t="shared" si="61"/>
        <v>4.5807613168724268E-5</v>
      </c>
      <c r="AA196">
        <f t="shared" si="62"/>
        <v>-29.037053564921479</v>
      </c>
      <c r="AB196">
        <f t="shared" si="63"/>
        <v>29.037053564921479</v>
      </c>
      <c r="AC196">
        <f t="shared" si="64"/>
        <v>5.5036906404320982</v>
      </c>
      <c r="AE196">
        <f t="shared" si="65"/>
        <v>34.197940640432101</v>
      </c>
      <c r="AF196">
        <f t="shared" si="66"/>
        <v>130.14216299275549</v>
      </c>
      <c r="AG196">
        <f>SUM($AA$5:AA196)</f>
        <v>74997.495997193677</v>
      </c>
    </row>
    <row r="197" spans="2:33" x14ac:dyDescent="0.3">
      <c r="B197" s="6" t="s">
        <v>9</v>
      </c>
      <c r="C197" s="6">
        <v>192</v>
      </c>
      <c r="D197" s="6">
        <v>192</v>
      </c>
      <c r="E197" s="7">
        <v>12.9</v>
      </c>
      <c r="F197" s="5">
        <f t="shared" si="67"/>
        <v>-0.16666666666666657</v>
      </c>
      <c r="G197" s="5">
        <f t="shared" si="68"/>
        <v>-0.59999999999999964</v>
      </c>
      <c r="I197">
        <f t="shared" si="50"/>
        <v>2.3772374935699586E-2</v>
      </c>
      <c r="J197">
        <f t="shared" si="51"/>
        <v>-32.499999999999979</v>
      </c>
      <c r="K197">
        <f t="shared" si="52"/>
        <v>2</v>
      </c>
      <c r="L197">
        <f t="shared" si="53"/>
        <v>1251.9270833333335</v>
      </c>
      <c r="M197">
        <f t="shared" ref="M197:M260" si="69">0.5*$AJ$11*(T197)^2</f>
        <v>60.232792324918947</v>
      </c>
      <c r="N197">
        <f t="shared" si="54"/>
        <v>-116.45833333333326</v>
      </c>
      <c r="O197">
        <f t="shared" si="55"/>
        <v>3.2349537037037017E-5</v>
      </c>
      <c r="P197">
        <f t="shared" si="56"/>
        <v>0</v>
      </c>
      <c r="Q197">
        <f>SUM($O$5:O197)</f>
        <v>1.1717700295781891E-2</v>
      </c>
      <c r="R197">
        <f>SUM($P$5:P197)</f>
        <v>1.2054674639917695E-2</v>
      </c>
      <c r="S197">
        <f t="shared" si="57"/>
        <v>3.5833333333333335</v>
      </c>
      <c r="T197">
        <f t="shared" ref="T197:T260" si="70">(S197/(($AJ$12*2)*3.14159))*(2*3.14159)</f>
        <v>11.634199134199134</v>
      </c>
      <c r="U197">
        <f t="shared" ref="U197:U260" si="71">$AJ$11*T197</f>
        <v>10.354437229437229</v>
      </c>
      <c r="V197">
        <f t="shared" ref="V197:V260" si="72">L197+M197</f>
        <v>1312.1598756582525</v>
      </c>
      <c r="W197">
        <f t="shared" si="58"/>
        <v>120.46558464983789</v>
      </c>
      <c r="X197">
        <f t="shared" si="59"/>
        <v>3.3697434413580349E-4</v>
      </c>
      <c r="Y197">
        <f t="shared" si="60"/>
        <v>4.8796907638888891</v>
      </c>
      <c r="Z197">
        <f t="shared" si="61"/>
        <v>3.2349537037037017E-5</v>
      </c>
      <c r="AA197">
        <f t="shared" si="62"/>
        <v>4.007251316504636</v>
      </c>
      <c r="AB197">
        <f t="shared" si="63"/>
        <v>4.007251316504636</v>
      </c>
      <c r="AC197">
        <f t="shared" si="64"/>
        <v>4.8796907638888891</v>
      </c>
      <c r="AE197">
        <f t="shared" si="65"/>
        <v>33.573940763888892</v>
      </c>
      <c r="AF197">
        <f t="shared" si="66"/>
        <v>120.30662107060186</v>
      </c>
      <c r="AG197">
        <f>SUM($AA$5:AA197)</f>
        <v>75001.503248510184</v>
      </c>
    </row>
    <row r="198" spans="2:33" x14ac:dyDescent="0.3">
      <c r="B198" s="6" t="s">
        <v>9</v>
      </c>
      <c r="C198" s="6">
        <v>193</v>
      </c>
      <c r="D198" s="6">
        <v>193</v>
      </c>
      <c r="E198" s="7">
        <v>12.5</v>
      </c>
      <c r="F198" s="5">
        <f t="shared" si="67"/>
        <v>-9.7222222222222363E-2</v>
      </c>
      <c r="G198" s="5">
        <f t="shared" si="68"/>
        <v>-0.35000000000000053</v>
      </c>
      <c r="I198">
        <f t="shared" ref="I198:I261" si="73">R198+Q198</f>
        <v>2.3790660365226333E-2</v>
      </c>
      <c r="J198">
        <f t="shared" ref="J198:J261" si="74">195*F198</f>
        <v>-18.958333333333361</v>
      </c>
      <c r="K198">
        <f t="shared" ref="K198:K261" si="75">IF(-0.001&gt;F198,2, IF(F198&gt;0.001,1,0))</f>
        <v>2</v>
      </c>
      <c r="L198">
        <f t="shared" ref="L198:L261" si="76">0.5*195*(S198)^2</f>
        <v>1175.4918981481483</v>
      </c>
      <c r="M198">
        <f t="shared" si="69"/>
        <v>56.555338025170279</v>
      </c>
      <c r="N198">
        <f t="shared" ref="N198:N261" si="77">J198*S198</f>
        <v>-65.82754629629639</v>
      </c>
      <c r="O198">
        <f t="shared" ref="O198:O261" si="78">IF(N198&lt;0,(N198/1000/3600)*-1,0)</f>
        <v>1.8285429526748999E-5</v>
      </c>
      <c r="P198">
        <f t="shared" ref="P198:P261" si="79">IF(N198&gt;0,(N198/1000/3600),0)</f>
        <v>0</v>
      </c>
      <c r="Q198">
        <f>SUM($O$5:O198)</f>
        <v>1.173598572530864E-2</v>
      </c>
      <c r="R198">
        <f>SUM($P$5:P198)</f>
        <v>1.2054674639917695E-2</v>
      </c>
      <c r="S198">
        <f t="shared" ref="S198:S261" si="80">E198*(1000/3600)</f>
        <v>3.4722222222222223</v>
      </c>
      <c r="T198">
        <f t="shared" si="70"/>
        <v>11.273448773448774</v>
      </c>
      <c r="U198">
        <f t="shared" si="71"/>
        <v>10.033369408369408</v>
      </c>
      <c r="V198">
        <f t="shared" si="72"/>
        <v>1232.0472361733187</v>
      </c>
      <c r="W198">
        <f t="shared" ref="W198:W261" si="81">U198*T198</f>
        <v>113.11067605034054</v>
      </c>
      <c r="X198">
        <f t="shared" ref="X198:X261" si="82">R198-Q198</f>
        <v>3.1868891460905442E-4</v>
      </c>
      <c r="Y198">
        <f t="shared" ref="Y198:Y261" si="83">0.7*1.22*((S198^2)/2)*0.89</f>
        <v>4.5817660108024691</v>
      </c>
      <c r="Z198">
        <f t="shared" ref="Z198:Z261" si="84">O198+P198</f>
        <v>1.8285429526748999E-5</v>
      </c>
      <c r="AA198">
        <f t="shared" ref="AA198:AA261" si="85">N198+W198</f>
        <v>47.283129754044154</v>
      </c>
      <c r="AB198">
        <f t="shared" ref="AB198:AB261" si="86">IF(AA198&lt;0,AA198*-1,AA198)</f>
        <v>47.283129754044154</v>
      </c>
      <c r="AC198">
        <f t="shared" ref="AC198:AC261" si="87">0.5*0.89*0.7*1.22*(S198)^2</f>
        <v>4.5817660108024691</v>
      </c>
      <c r="AE198">
        <f t="shared" ref="AE198:AE261" si="88">AC198+$AD$5</f>
        <v>33.276016010802472</v>
      </c>
      <c r="AF198">
        <f t="shared" ref="AF198:AF261" si="89">AE198*S198</f>
        <v>115.5417222597308</v>
      </c>
      <c r="AG198">
        <f>SUM($AA$5:AA198)</f>
        <v>75048.786378264223</v>
      </c>
    </row>
    <row r="199" spans="2:33" x14ac:dyDescent="0.3">
      <c r="B199" s="6" t="s">
        <v>9</v>
      </c>
      <c r="C199" s="6">
        <v>194</v>
      </c>
      <c r="D199" s="6">
        <v>194</v>
      </c>
      <c r="E199" s="7">
        <v>12.2</v>
      </c>
      <c r="F199" s="5">
        <f t="shared" ref="F199:F262" si="90">($E200-$E198)/2/3.6</f>
        <v>-6.9444444444444448E-2</v>
      </c>
      <c r="G199" s="5">
        <f t="shared" ref="G199:G262" si="91">($E200-$E198)/2</f>
        <v>-0.25</v>
      </c>
      <c r="I199">
        <f t="shared" si="73"/>
        <v>2.3803407921810696E-2</v>
      </c>
      <c r="J199">
        <f t="shared" si="74"/>
        <v>-13.541666666666668</v>
      </c>
      <c r="K199">
        <f t="shared" si="75"/>
        <v>2</v>
      </c>
      <c r="L199">
        <f t="shared" si="76"/>
        <v>1119.7453703703704</v>
      </c>
      <c r="M199">
        <f t="shared" si="69"/>
        <v>53.8732576746646</v>
      </c>
      <c r="N199">
        <f t="shared" si="77"/>
        <v>-45.891203703703709</v>
      </c>
      <c r="O199">
        <f t="shared" si="78"/>
        <v>1.2747556584362143E-5</v>
      </c>
      <c r="P199">
        <f t="shared" si="79"/>
        <v>0</v>
      </c>
      <c r="Q199">
        <f>SUM($O$5:O199)</f>
        <v>1.1748733281893003E-2</v>
      </c>
      <c r="R199">
        <f>SUM($P$5:P199)</f>
        <v>1.2054674639917695E-2</v>
      </c>
      <c r="S199">
        <f t="shared" si="80"/>
        <v>3.3888888888888888</v>
      </c>
      <c r="T199">
        <f t="shared" si="70"/>
        <v>11.002886002886003</v>
      </c>
      <c r="U199">
        <f t="shared" si="71"/>
        <v>9.7925685425685423</v>
      </c>
      <c r="V199">
        <f t="shared" si="72"/>
        <v>1173.6186280450349</v>
      </c>
      <c r="W199">
        <f t="shared" si="81"/>
        <v>107.7465153493292</v>
      </c>
      <c r="X199">
        <f t="shared" si="82"/>
        <v>3.0594135802469204E-4</v>
      </c>
      <c r="Y199">
        <f t="shared" si="83"/>
        <v>4.3644803395061729</v>
      </c>
      <c r="Z199">
        <f t="shared" si="84"/>
        <v>1.2747556584362143E-5</v>
      </c>
      <c r="AA199">
        <f t="shared" si="85"/>
        <v>61.855311645625491</v>
      </c>
      <c r="AB199">
        <f t="shared" si="86"/>
        <v>61.855311645625491</v>
      </c>
      <c r="AC199">
        <f t="shared" si="87"/>
        <v>4.3644803395061729</v>
      </c>
      <c r="AE199">
        <f t="shared" si="88"/>
        <v>33.05873033950617</v>
      </c>
      <c r="AF199">
        <f t="shared" si="89"/>
        <v>112.03236392832646</v>
      </c>
      <c r="AG199">
        <f>SUM($AA$5:AA199)</f>
        <v>75110.641689909855</v>
      </c>
    </row>
    <row r="200" spans="2:33" x14ac:dyDescent="0.3">
      <c r="B200" s="6" t="s">
        <v>9</v>
      </c>
      <c r="C200" s="6">
        <v>195</v>
      </c>
      <c r="D200" s="6">
        <v>195</v>
      </c>
      <c r="E200" s="7">
        <v>12</v>
      </c>
      <c r="F200" s="5">
        <f t="shared" si="90"/>
        <v>-2.7777777777777679E-2</v>
      </c>
      <c r="G200" s="5">
        <f t="shared" si="91"/>
        <v>-9.9999999999999645E-2</v>
      </c>
      <c r="I200">
        <f t="shared" si="73"/>
        <v>2.3808423353909463E-2</v>
      </c>
      <c r="J200">
        <f t="shared" si="74"/>
        <v>-5.4166666666666474</v>
      </c>
      <c r="K200">
        <f t="shared" si="75"/>
        <v>2</v>
      </c>
      <c r="L200">
        <f t="shared" si="76"/>
        <v>1083.3333333333335</v>
      </c>
      <c r="M200">
        <f t="shared" si="69"/>
        <v>52.121399523996921</v>
      </c>
      <c r="N200">
        <f t="shared" si="77"/>
        <v>-18.055555555555493</v>
      </c>
      <c r="O200">
        <f t="shared" si="78"/>
        <v>5.015432098765415E-6</v>
      </c>
      <c r="P200">
        <f t="shared" si="79"/>
        <v>0</v>
      </c>
      <c r="Q200">
        <f>SUM($O$5:O200)</f>
        <v>1.1753748713991768E-2</v>
      </c>
      <c r="R200">
        <f>SUM($P$5:P200)</f>
        <v>1.2054674639917695E-2</v>
      </c>
      <c r="S200">
        <f t="shared" si="80"/>
        <v>3.3333333333333335</v>
      </c>
      <c r="T200">
        <f t="shared" si="70"/>
        <v>10.822510822510822</v>
      </c>
      <c r="U200">
        <f t="shared" si="71"/>
        <v>9.6320346320346317</v>
      </c>
      <c r="V200">
        <f t="shared" si="72"/>
        <v>1135.4547328573303</v>
      </c>
      <c r="W200">
        <f t="shared" si="81"/>
        <v>104.24279904799384</v>
      </c>
      <c r="X200">
        <f t="shared" si="82"/>
        <v>3.0092592592592671E-4</v>
      </c>
      <c r="Y200">
        <f t="shared" si="83"/>
        <v>4.2225555555555561</v>
      </c>
      <c r="Z200">
        <f t="shared" si="84"/>
        <v>5.015432098765415E-6</v>
      </c>
      <c r="AA200">
        <f t="shared" si="85"/>
        <v>86.187243492438341</v>
      </c>
      <c r="AB200">
        <f t="shared" si="86"/>
        <v>86.187243492438341</v>
      </c>
      <c r="AC200">
        <f t="shared" si="87"/>
        <v>4.2225555555555561</v>
      </c>
      <c r="AE200">
        <f t="shared" si="88"/>
        <v>32.916805555555555</v>
      </c>
      <c r="AF200">
        <f t="shared" si="89"/>
        <v>109.72268518518518</v>
      </c>
      <c r="AG200">
        <f>SUM($AA$5:AA200)</f>
        <v>75196.828933402299</v>
      </c>
    </row>
    <row r="201" spans="2:33" x14ac:dyDescent="0.3">
      <c r="B201" s="6" t="s">
        <v>9</v>
      </c>
      <c r="C201" s="6">
        <v>196</v>
      </c>
      <c r="D201" s="6">
        <v>196</v>
      </c>
      <c r="E201" s="7">
        <v>12</v>
      </c>
      <c r="F201" s="5">
        <f t="shared" si="90"/>
        <v>0</v>
      </c>
      <c r="G201" s="5">
        <f t="shared" si="91"/>
        <v>0</v>
      </c>
      <c r="I201">
        <f t="shared" si="73"/>
        <v>2.3808423353909463E-2</v>
      </c>
      <c r="J201">
        <f t="shared" si="74"/>
        <v>0</v>
      </c>
      <c r="K201">
        <f t="shared" si="75"/>
        <v>0</v>
      </c>
      <c r="L201">
        <f t="shared" si="76"/>
        <v>1083.3333333333335</v>
      </c>
      <c r="M201">
        <f t="shared" si="69"/>
        <v>52.121399523996921</v>
      </c>
      <c r="N201">
        <f t="shared" si="77"/>
        <v>0</v>
      </c>
      <c r="O201">
        <f t="shared" si="78"/>
        <v>0</v>
      </c>
      <c r="P201">
        <f t="shared" si="79"/>
        <v>0</v>
      </c>
      <c r="Q201">
        <f>SUM($O$5:O201)</f>
        <v>1.1753748713991768E-2</v>
      </c>
      <c r="R201">
        <f>SUM($P$5:P201)</f>
        <v>1.2054674639917695E-2</v>
      </c>
      <c r="S201">
        <f t="shared" si="80"/>
        <v>3.3333333333333335</v>
      </c>
      <c r="T201">
        <f t="shared" si="70"/>
        <v>10.822510822510822</v>
      </c>
      <c r="U201">
        <f t="shared" si="71"/>
        <v>9.6320346320346317</v>
      </c>
      <c r="V201">
        <f t="shared" si="72"/>
        <v>1135.4547328573303</v>
      </c>
      <c r="W201">
        <f t="shared" si="81"/>
        <v>104.24279904799384</v>
      </c>
      <c r="X201">
        <f t="shared" si="82"/>
        <v>3.0092592592592671E-4</v>
      </c>
      <c r="Y201">
        <f t="shared" si="83"/>
        <v>4.2225555555555561</v>
      </c>
      <c r="Z201">
        <f t="shared" si="84"/>
        <v>0</v>
      </c>
      <c r="AA201">
        <f t="shared" si="85"/>
        <v>104.24279904799384</v>
      </c>
      <c r="AB201">
        <f t="shared" si="86"/>
        <v>104.24279904799384</v>
      </c>
      <c r="AC201">
        <f t="shared" si="87"/>
        <v>4.2225555555555561</v>
      </c>
      <c r="AE201">
        <f t="shared" si="88"/>
        <v>32.916805555555555</v>
      </c>
      <c r="AF201">
        <f t="shared" si="89"/>
        <v>109.72268518518518</v>
      </c>
      <c r="AG201">
        <f>SUM($AA$5:AA201)</f>
        <v>75301.071732450291</v>
      </c>
    </row>
    <row r="202" spans="2:33" x14ac:dyDescent="0.3">
      <c r="B202" s="6" t="s">
        <v>9</v>
      </c>
      <c r="C202" s="6">
        <v>197</v>
      </c>
      <c r="D202" s="6">
        <v>197</v>
      </c>
      <c r="E202" s="7">
        <v>12</v>
      </c>
      <c r="F202" s="5">
        <f t="shared" si="90"/>
        <v>0</v>
      </c>
      <c r="G202" s="5">
        <f t="shared" si="91"/>
        <v>0</v>
      </c>
      <c r="I202">
        <f t="shared" si="73"/>
        <v>2.3808423353909463E-2</v>
      </c>
      <c r="J202">
        <f t="shared" si="74"/>
        <v>0</v>
      </c>
      <c r="K202">
        <f t="shared" si="75"/>
        <v>0</v>
      </c>
      <c r="L202">
        <f t="shared" si="76"/>
        <v>1083.3333333333335</v>
      </c>
      <c r="M202">
        <f t="shared" si="69"/>
        <v>52.121399523996921</v>
      </c>
      <c r="N202">
        <f t="shared" si="77"/>
        <v>0</v>
      </c>
      <c r="O202">
        <f t="shared" si="78"/>
        <v>0</v>
      </c>
      <c r="P202">
        <f t="shared" si="79"/>
        <v>0</v>
      </c>
      <c r="Q202">
        <f>SUM($O$5:O202)</f>
        <v>1.1753748713991768E-2</v>
      </c>
      <c r="R202">
        <f>SUM($P$5:P202)</f>
        <v>1.2054674639917695E-2</v>
      </c>
      <c r="S202">
        <f t="shared" si="80"/>
        <v>3.3333333333333335</v>
      </c>
      <c r="T202">
        <f t="shared" si="70"/>
        <v>10.822510822510822</v>
      </c>
      <c r="U202">
        <f t="shared" si="71"/>
        <v>9.6320346320346317</v>
      </c>
      <c r="V202">
        <f t="shared" si="72"/>
        <v>1135.4547328573303</v>
      </c>
      <c r="W202">
        <f t="shared" si="81"/>
        <v>104.24279904799384</v>
      </c>
      <c r="X202">
        <f t="shared" si="82"/>
        <v>3.0092592592592671E-4</v>
      </c>
      <c r="Y202">
        <f t="shared" si="83"/>
        <v>4.2225555555555561</v>
      </c>
      <c r="Z202">
        <f t="shared" si="84"/>
        <v>0</v>
      </c>
      <c r="AA202">
        <f t="shared" si="85"/>
        <v>104.24279904799384</v>
      </c>
      <c r="AB202">
        <f t="shared" si="86"/>
        <v>104.24279904799384</v>
      </c>
      <c r="AC202">
        <f t="shared" si="87"/>
        <v>4.2225555555555561</v>
      </c>
      <c r="AE202">
        <f t="shared" si="88"/>
        <v>32.916805555555555</v>
      </c>
      <c r="AF202">
        <f t="shared" si="89"/>
        <v>109.72268518518518</v>
      </c>
      <c r="AG202">
        <f>SUM($AA$5:AA202)</f>
        <v>75405.314531498283</v>
      </c>
    </row>
    <row r="203" spans="2:33" x14ac:dyDescent="0.3">
      <c r="B203" s="6" t="s">
        <v>9</v>
      </c>
      <c r="C203" s="6">
        <v>198</v>
      </c>
      <c r="D203" s="6">
        <v>198</v>
      </c>
      <c r="E203" s="7">
        <v>12</v>
      </c>
      <c r="F203" s="5">
        <f t="shared" si="90"/>
        <v>6.9444444444444448E-2</v>
      </c>
      <c r="G203" s="5">
        <f t="shared" si="91"/>
        <v>0.25</v>
      </c>
      <c r="I203">
        <f t="shared" si="73"/>
        <v>2.3820961934156379E-2</v>
      </c>
      <c r="J203">
        <f t="shared" si="74"/>
        <v>13.541666666666668</v>
      </c>
      <c r="K203">
        <f t="shared" si="75"/>
        <v>1</v>
      </c>
      <c r="L203">
        <f t="shared" si="76"/>
        <v>1083.3333333333335</v>
      </c>
      <c r="M203">
        <f t="shared" si="69"/>
        <v>52.121399523996921</v>
      </c>
      <c r="N203">
        <f t="shared" si="77"/>
        <v>45.138888888888893</v>
      </c>
      <c r="O203">
        <f t="shared" si="78"/>
        <v>0</v>
      </c>
      <c r="P203">
        <f t="shared" si="79"/>
        <v>1.2538580246913581E-5</v>
      </c>
      <c r="Q203">
        <f>SUM($O$5:O203)</f>
        <v>1.1753748713991768E-2</v>
      </c>
      <c r="R203">
        <f>SUM($P$5:P203)</f>
        <v>1.2067213220164609E-2</v>
      </c>
      <c r="S203">
        <f t="shared" si="80"/>
        <v>3.3333333333333335</v>
      </c>
      <c r="T203">
        <f t="shared" si="70"/>
        <v>10.822510822510822</v>
      </c>
      <c r="U203">
        <f t="shared" si="71"/>
        <v>9.6320346320346317</v>
      </c>
      <c r="V203">
        <f t="shared" si="72"/>
        <v>1135.4547328573303</v>
      </c>
      <c r="W203">
        <f t="shared" si="81"/>
        <v>104.24279904799384</v>
      </c>
      <c r="X203">
        <f t="shared" si="82"/>
        <v>3.134645061728409E-4</v>
      </c>
      <c r="Y203">
        <f t="shared" si="83"/>
        <v>4.2225555555555561</v>
      </c>
      <c r="Z203">
        <f t="shared" si="84"/>
        <v>1.2538580246913581E-5</v>
      </c>
      <c r="AA203">
        <f t="shared" si="85"/>
        <v>149.38168793688274</v>
      </c>
      <c r="AB203">
        <f t="shared" si="86"/>
        <v>149.38168793688274</v>
      </c>
      <c r="AC203">
        <f t="shared" si="87"/>
        <v>4.2225555555555561</v>
      </c>
      <c r="AE203">
        <f t="shared" si="88"/>
        <v>32.916805555555555</v>
      </c>
      <c r="AF203">
        <f t="shared" si="89"/>
        <v>109.72268518518518</v>
      </c>
      <c r="AG203">
        <f>SUM($AA$5:AA203)</f>
        <v>75554.696219435165</v>
      </c>
    </row>
    <row r="204" spans="2:33" x14ac:dyDescent="0.3">
      <c r="B204" s="6" t="s">
        <v>9</v>
      </c>
      <c r="C204" s="6">
        <v>199</v>
      </c>
      <c r="D204" s="6">
        <v>199</v>
      </c>
      <c r="E204" s="7">
        <v>12.5</v>
      </c>
      <c r="F204" s="5">
        <f t="shared" si="90"/>
        <v>0.1388888888888889</v>
      </c>
      <c r="G204" s="5">
        <f t="shared" si="91"/>
        <v>0.5</v>
      </c>
      <c r="I204">
        <f t="shared" si="73"/>
        <v>2.3847083976337446E-2</v>
      </c>
      <c r="J204">
        <f t="shared" si="74"/>
        <v>27.083333333333336</v>
      </c>
      <c r="K204">
        <f t="shared" si="75"/>
        <v>1</v>
      </c>
      <c r="L204">
        <f t="shared" si="76"/>
        <v>1175.4918981481483</v>
      </c>
      <c r="M204">
        <f t="shared" si="69"/>
        <v>56.555338025170279</v>
      </c>
      <c r="N204">
        <f t="shared" si="77"/>
        <v>94.039351851851862</v>
      </c>
      <c r="O204">
        <f t="shared" si="78"/>
        <v>0</v>
      </c>
      <c r="P204">
        <f t="shared" si="79"/>
        <v>2.6122042181069962E-5</v>
      </c>
      <c r="Q204">
        <f>SUM($O$5:O204)</f>
        <v>1.1753748713991768E-2</v>
      </c>
      <c r="R204">
        <f>SUM($P$5:P204)</f>
        <v>1.2093335262345678E-2</v>
      </c>
      <c r="S204">
        <f t="shared" si="80"/>
        <v>3.4722222222222223</v>
      </c>
      <c r="T204">
        <f t="shared" si="70"/>
        <v>11.273448773448774</v>
      </c>
      <c r="U204">
        <f t="shared" si="71"/>
        <v>10.033369408369408</v>
      </c>
      <c r="V204">
        <f t="shared" si="72"/>
        <v>1232.0472361733187</v>
      </c>
      <c r="W204">
        <f t="shared" si="81"/>
        <v>113.11067605034054</v>
      </c>
      <c r="X204">
        <f t="shared" si="82"/>
        <v>3.3958654835391025E-4</v>
      </c>
      <c r="Y204">
        <f t="shared" si="83"/>
        <v>4.5817660108024691</v>
      </c>
      <c r="Z204">
        <f t="shared" si="84"/>
        <v>2.6122042181069962E-5</v>
      </c>
      <c r="AA204">
        <f t="shared" si="85"/>
        <v>207.15002790219239</v>
      </c>
      <c r="AB204">
        <f t="shared" si="86"/>
        <v>207.15002790219239</v>
      </c>
      <c r="AC204">
        <f t="shared" si="87"/>
        <v>4.5817660108024691</v>
      </c>
      <c r="AE204">
        <f t="shared" si="88"/>
        <v>33.276016010802472</v>
      </c>
      <c r="AF204">
        <f t="shared" si="89"/>
        <v>115.5417222597308</v>
      </c>
      <c r="AG204">
        <f>SUM($AA$5:AA204)</f>
        <v>75761.846247337351</v>
      </c>
    </row>
    <row r="205" spans="2:33" x14ac:dyDescent="0.3">
      <c r="B205" s="6" t="s">
        <v>9</v>
      </c>
      <c r="C205" s="6">
        <v>200</v>
      </c>
      <c r="D205" s="6">
        <v>200</v>
      </c>
      <c r="E205" s="7">
        <v>13</v>
      </c>
      <c r="F205" s="5">
        <f t="shared" si="90"/>
        <v>0.20833333333333331</v>
      </c>
      <c r="G205" s="5">
        <f t="shared" si="91"/>
        <v>0.75</v>
      </c>
      <c r="I205">
        <f t="shared" si="73"/>
        <v>2.3887834362139915E-2</v>
      </c>
      <c r="J205">
        <f t="shared" si="74"/>
        <v>40.624999999999993</v>
      </c>
      <c r="K205">
        <f t="shared" si="75"/>
        <v>1</v>
      </c>
      <c r="L205">
        <f t="shared" si="76"/>
        <v>1271.412037037037</v>
      </c>
      <c r="M205">
        <f t="shared" si="69"/>
        <v>61.170253608024169</v>
      </c>
      <c r="N205">
        <f t="shared" si="77"/>
        <v>146.70138888888886</v>
      </c>
      <c r="O205">
        <f t="shared" si="78"/>
        <v>0</v>
      </c>
      <c r="P205">
        <f t="shared" si="79"/>
        <v>4.0750385802469129E-5</v>
      </c>
      <c r="Q205">
        <f>SUM($O$5:O205)</f>
        <v>1.1753748713991768E-2</v>
      </c>
      <c r="R205">
        <f>SUM($P$5:P205)</f>
        <v>1.2134085648148147E-2</v>
      </c>
      <c r="S205">
        <f t="shared" si="80"/>
        <v>3.6111111111111112</v>
      </c>
      <c r="T205">
        <f t="shared" si="70"/>
        <v>11.724386724386724</v>
      </c>
      <c r="U205">
        <f t="shared" si="71"/>
        <v>10.434704184704184</v>
      </c>
      <c r="V205">
        <f t="shared" si="72"/>
        <v>1332.5822906450612</v>
      </c>
      <c r="W205">
        <f t="shared" si="81"/>
        <v>122.34050721604834</v>
      </c>
      <c r="X205">
        <f t="shared" si="82"/>
        <v>3.803369341563792E-4</v>
      </c>
      <c r="Y205">
        <f t="shared" si="83"/>
        <v>4.955638117283951</v>
      </c>
      <c r="Z205">
        <f t="shared" si="84"/>
        <v>4.0750385802469129E-5</v>
      </c>
      <c r="AA205">
        <f t="shared" si="85"/>
        <v>269.04189610493722</v>
      </c>
      <c r="AB205">
        <f t="shared" si="86"/>
        <v>269.04189610493722</v>
      </c>
      <c r="AC205">
        <f t="shared" si="87"/>
        <v>4.9556381172839501</v>
      </c>
      <c r="AE205">
        <f t="shared" si="88"/>
        <v>33.64988811728395</v>
      </c>
      <c r="AF205">
        <f t="shared" si="89"/>
        <v>121.51348486796982</v>
      </c>
      <c r="AG205">
        <f>SUM($AA$5:AA205)</f>
        <v>76030.888143442295</v>
      </c>
    </row>
    <row r="206" spans="2:33" x14ac:dyDescent="0.3">
      <c r="B206" s="6" t="s">
        <v>9</v>
      </c>
      <c r="C206" s="6">
        <v>201</v>
      </c>
      <c r="D206" s="6">
        <v>201</v>
      </c>
      <c r="E206" s="7">
        <v>14</v>
      </c>
      <c r="F206" s="5">
        <f t="shared" si="90"/>
        <v>0.27777777777777779</v>
      </c>
      <c r="G206" s="5">
        <f t="shared" si="91"/>
        <v>1</v>
      </c>
      <c r="I206">
        <f t="shared" si="73"/>
        <v>2.394634773662551E-2</v>
      </c>
      <c r="J206">
        <f t="shared" si="74"/>
        <v>54.166666666666671</v>
      </c>
      <c r="K206">
        <f t="shared" si="75"/>
        <v>1</v>
      </c>
      <c r="L206">
        <f t="shared" si="76"/>
        <v>1474.5370370370372</v>
      </c>
      <c r="M206">
        <f t="shared" si="69"/>
        <v>70.943016018773619</v>
      </c>
      <c r="N206">
        <f t="shared" si="77"/>
        <v>210.64814814814818</v>
      </c>
      <c r="O206">
        <f t="shared" si="78"/>
        <v>0</v>
      </c>
      <c r="P206">
        <f t="shared" si="79"/>
        <v>5.8513374485596714E-5</v>
      </c>
      <c r="Q206">
        <f>SUM($O$5:O206)</f>
        <v>1.1753748713991768E-2</v>
      </c>
      <c r="R206">
        <f>SUM($P$5:P206)</f>
        <v>1.2192599022633744E-2</v>
      </c>
      <c r="S206">
        <f t="shared" si="80"/>
        <v>3.8888888888888893</v>
      </c>
      <c r="T206">
        <f t="shared" si="70"/>
        <v>12.626262626262628</v>
      </c>
      <c r="U206">
        <f t="shared" si="71"/>
        <v>11.237373737373739</v>
      </c>
      <c r="V206">
        <f t="shared" si="72"/>
        <v>1545.4800530558109</v>
      </c>
      <c r="W206">
        <f t="shared" si="81"/>
        <v>141.88603203754724</v>
      </c>
      <c r="X206">
        <f t="shared" si="82"/>
        <v>4.3885030864197587E-4</v>
      </c>
      <c r="Y206">
        <f t="shared" si="83"/>
        <v>5.7473672839506182</v>
      </c>
      <c r="Z206">
        <f t="shared" si="84"/>
        <v>5.8513374485596714E-5</v>
      </c>
      <c r="AA206">
        <f t="shared" si="85"/>
        <v>352.53418018569539</v>
      </c>
      <c r="AB206">
        <f t="shared" si="86"/>
        <v>352.53418018569539</v>
      </c>
      <c r="AC206">
        <f t="shared" si="87"/>
        <v>5.7473672839506182</v>
      </c>
      <c r="AE206">
        <f t="shared" si="88"/>
        <v>34.44161728395062</v>
      </c>
      <c r="AF206">
        <f t="shared" si="89"/>
        <v>133.9396227709191</v>
      </c>
      <c r="AG206">
        <f>SUM($AA$5:AA206)</f>
        <v>76383.422323627994</v>
      </c>
    </row>
    <row r="207" spans="2:33" x14ac:dyDescent="0.3">
      <c r="B207" s="6" t="s">
        <v>9</v>
      </c>
      <c r="C207" s="6">
        <v>202</v>
      </c>
      <c r="D207" s="6">
        <v>202</v>
      </c>
      <c r="E207" s="7">
        <v>15</v>
      </c>
      <c r="F207" s="5">
        <f t="shared" si="90"/>
        <v>0.34722222222222221</v>
      </c>
      <c r="G207" s="5">
        <f t="shared" si="91"/>
        <v>1.25</v>
      </c>
      <c r="I207">
        <f t="shared" si="73"/>
        <v>2.402471386316872E-2</v>
      </c>
      <c r="J207">
        <f t="shared" si="74"/>
        <v>67.708333333333329</v>
      </c>
      <c r="K207">
        <f t="shared" si="75"/>
        <v>1</v>
      </c>
      <c r="L207">
        <f t="shared" si="76"/>
        <v>1692.7083333333337</v>
      </c>
      <c r="M207">
        <f t="shared" si="69"/>
        <v>81.439686756245237</v>
      </c>
      <c r="N207">
        <f t="shared" si="77"/>
        <v>282.11805555555554</v>
      </c>
      <c r="O207">
        <f t="shared" si="78"/>
        <v>0</v>
      </c>
      <c r="P207">
        <f t="shared" si="79"/>
        <v>7.8366126543209872E-5</v>
      </c>
      <c r="Q207">
        <f>SUM($O$5:O207)</f>
        <v>1.1753748713991768E-2</v>
      </c>
      <c r="R207">
        <f>SUM($P$5:P207)</f>
        <v>1.2270965149176954E-2</v>
      </c>
      <c r="S207">
        <f t="shared" si="80"/>
        <v>4.166666666666667</v>
      </c>
      <c r="T207">
        <f t="shared" si="70"/>
        <v>13.52813852813853</v>
      </c>
      <c r="U207">
        <f t="shared" si="71"/>
        <v>12.040043290043291</v>
      </c>
      <c r="V207">
        <f t="shared" si="72"/>
        <v>1774.1480200895789</v>
      </c>
      <c r="W207">
        <f t="shared" si="81"/>
        <v>162.87937351249045</v>
      </c>
      <c r="X207">
        <f t="shared" si="82"/>
        <v>5.1721643518518566E-4</v>
      </c>
      <c r="Y207">
        <f t="shared" si="83"/>
        <v>6.597743055555557</v>
      </c>
      <c r="Z207">
        <f t="shared" si="84"/>
        <v>7.8366126543209872E-5</v>
      </c>
      <c r="AA207">
        <f t="shared" si="85"/>
        <v>444.99742906804602</v>
      </c>
      <c r="AB207">
        <f t="shared" si="86"/>
        <v>444.99742906804602</v>
      </c>
      <c r="AC207">
        <f t="shared" si="87"/>
        <v>6.5977430555555561</v>
      </c>
      <c r="AE207">
        <f t="shared" si="88"/>
        <v>35.291993055555558</v>
      </c>
      <c r="AF207">
        <f t="shared" si="89"/>
        <v>147.04997106481483</v>
      </c>
      <c r="AG207">
        <f>SUM($AA$5:AA207)</f>
        <v>76828.419752696034</v>
      </c>
    </row>
    <row r="208" spans="2:33" x14ac:dyDescent="0.3">
      <c r="B208" s="6" t="s">
        <v>9</v>
      </c>
      <c r="C208" s="6">
        <v>203</v>
      </c>
      <c r="D208" s="6">
        <v>203</v>
      </c>
      <c r="E208" s="7">
        <v>16.5</v>
      </c>
      <c r="F208" s="5">
        <f t="shared" si="90"/>
        <v>0.55555555555555558</v>
      </c>
      <c r="G208" s="5">
        <f t="shared" si="91"/>
        <v>2</v>
      </c>
      <c r="I208">
        <f t="shared" si="73"/>
        <v>2.4162638245884771E-2</v>
      </c>
      <c r="J208">
        <f t="shared" si="74"/>
        <v>108.33333333333334</v>
      </c>
      <c r="K208">
        <f t="shared" si="75"/>
        <v>1</v>
      </c>
      <c r="L208">
        <f t="shared" si="76"/>
        <v>2048.1770833333339</v>
      </c>
      <c r="M208">
        <f t="shared" si="69"/>
        <v>98.542020975056701</v>
      </c>
      <c r="N208">
        <f t="shared" si="77"/>
        <v>496.52777777777789</v>
      </c>
      <c r="O208">
        <f t="shared" si="78"/>
        <v>0</v>
      </c>
      <c r="P208">
        <f t="shared" si="79"/>
        <v>1.3792438271604941E-4</v>
      </c>
      <c r="Q208">
        <f>SUM($O$5:O208)</f>
        <v>1.1753748713991768E-2</v>
      </c>
      <c r="R208">
        <f>SUM($P$5:P208)</f>
        <v>1.2408889531893003E-2</v>
      </c>
      <c r="S208">
        <f t="shared" si="80"/>
        <v>4.5833333333333339</v>
      </c>
      <c r="T208">
        <f t="shared" si="70"/>
        <v>14.880952380952381</v>
      </c>
      <c r="U208">
        <f t="shared" si="71"/>
        <v>13.24404761904762</v>
      </c>
      <c r="V208">
        <f t="shared" si="72"/>
        <v>2146.7191043083908</v>
      </c>
      <c r="W208">
        <f t="shared" si="81"/>
        <v>197.0840419501134</v>
      </c>
      <c r="X208">
        <f t="shared" si="82"/>
        <v>6.5514081790123482E-4</v>
      </c>
      <c r="Y208">
        <f t="shared" si="83"/>
        <v>7.983269097222224</v>
      </c>
      <c r="Z208">
        <f t="shared" si="84"/>
        <v>1.3792438271604941E-4</v>
      </c>
      <c r="AA208">
        <f t="shared" si="85"/>
        <v>693.61181972789132</v>
      </c>
      <c r="AB208">
        <f t="shared" si="86"/>
        <v>693.61181972789132</v>
      </c>
      <c r="AC208">
        <f t="shared" si="87"/>
        <v>7.983269097222224</v>
      </c>
      <c r="AE208">
        <f t="shared" si="88"/>
        <v>36.677519097222223</v>
      </c>
      <c r="AF208">
        <f t="shared" si="89"/>
        <v>168.10529586226855</v>
      </c>
      <c r="AG208">
        <f>SUM($AA$5:AA208)</f>
        <v>77522.031572423919</v>
      </c>
    </row>
    <row r="209" spans="2:33" x14ac:dyDescent="0.3">
      <c r="B209" s="6" t="s">
        <v>9</v>
      </c>
      <c r="C209" s="6">
        <v>204</v>
      </c>
      <c r="D209" s="6">
        <v>204</v>
      </c>
      <c r="E209" s="7">
        <v>19</v>
      </c>
      <c r="F209" s="5">
        <f t="shared" si="90"/>
        <v>0.65277777777777768</v>
      </c>
      <c r="G209" s="5">
        <f t="shared" si="91"/>
        <v>2.3499999999999996</v>
      </c>
      <c r="I209">
        <f t="shared" si="73"/>
        <v>2.4349254115226336E-2</v>
      </c>
      <c r="J209">
        <f t="shared" si="74"/>
        <v>127.29166666666664</v>
      </c>
      <c r="K209">
        <f t="shared" si="75"/>
        <v>1</v>
      </c>
      <c r="L209">
        <f t="shared" si="76"/>
        <v>2715.8564814814813</v>
      </c>
      <c r="M209">
        <f t="shared" si="69"/>
        <v>130.66545297335335</v>
      </c>
      <c r="N209">
        <f t="shared" si="77"/>
        <v>671.81712962962945</v>
      </c>
      <c r="O209">
        <f t="shared" si="78"/>
        <v>0</v>
      </c>
      <c r="P209">
        <f t="shared" si="79"/>
        <v>1.8661586934156374E-4</v>
      </c>
      <c r="Q209">
        <f>SUM($O$5:O209)</f>
        <v>1.1753748713991768E-2</v>
      </c>
      <c r="R209">
        <f>SUM($P$5:P209)</f>
        <v>1.2595505401234566E-2</v>
      </c>
      <c r="S209">
        <f t="shared" si="80"/>
        <v>5.2777777777777777</v>
      </c>
      <c r="T209">
        <f t="shared" si="70"/>
        <v>17.135642135642133</v>
      </c>
      <c r="U209">
        <f t="shared" si="71"/>
        <v>15.250721500721498</v>
      </c>
      <c r="V209">
        <f t="shared" si="72"/>
        <v>2846.5219344548345</v>
      </c>
      <c r="W209">
        <f t="shared" si="81"/>
        <v>261.33090594670671</v>
      </c>
      <c r="X209">
        <f t="shared" si="82"/>
        <v>8.4175668724279819E-4</v>
      </c>
      <c r="Y209">
        <f t="shared" si="83"/>
        <v>10.585712191358024</v>
      </c>
      <c r="Z209">
        <f t="shared" si="84"/>
        <v>1.8661586934156374E-4</v>
      </c>
      <c r="AA209">
        <f t="shared" si="85"/>
        <v>933.14803557633616</v>
      </c>
      <c r="AB209">
        <f t="shared" si="86"/>
        <v>933.14803557633616</v>
      </c>
      <c r="AC209">
        <f t="shared" si="87"/>
        <v>10.585712191358024</v>
      </c>
      <c r="AE209">
        <f t="shared" si="88"/>
        <v>39.279962191358024</v>
      </c>
      <c r="AF209">
        <f t="shared" si="89"/>
        <v>207.31091156550067</v>
      </c>
      <c r="AG209">
        <f>SUM($AA$5:AA209)</f>
        <v>78455.179608000253</v>
      </c>
    </row>
    <row r="210" spans="2:33" x14ac:dyDescent="0.3">
      <c r="B210" s="6" t="s">
        <v>9</v>
      </c>
      <c r="C210" s="6">
        <v>205</v>
      </c>
      <c r="D210" s="6">
        <v>205</v>
      </c>
      <c r="E210" s="7">
        <v>21.2</v>
      </c>
      <c r="F210" s="5">
        <f t="shared" si="90"/>
        <v>0.66666666666666674</v>
      </c>
      <c r="G210" s="5">
        <f t="shared" si="91"/>
        <v>2.4000000000000004</v>
      </c>
      <c r="I210">
        <f t="shared" si="73"/>
        <v>2.4561908436213989E-2</v>
      </c>
      <c r="J210">
        <f t="shared" si="74"/>
        <v>130.00000000000003</v>
      </c>
      <c r="K210">
        <f t="shared" si="75"/>
        <v>1</v>
      </c>
      <c r="L210">
        <f t="shared" si="76"/>
        <v>3381.2037037037044</v>
      </c>
      <c r="M210">
        <f t="shared" si="69"/>
        <v>162.67667918100821</v>
      </c>
      <c r="N210">
        <f t="shared" si="77"/>
        <v>765.55555555555577</v>
      </c>
      <c r="O210">
        <f t="shared" si="78"/>
        <v>0</v>
      </c>
      <c r="P210">
        <f t="shared" si="79"/>
        <v>2.1265432098765437E-4</v>
      </c>
      <c r="Q210">
        <f>SUM($O$5:O210)</f>
        <v>1.1753748713991768E-2</v>
      </c>
      <c r="R210">
        <f>SUM($P$5:P210)</f>
        <v>1.2808159722222221E-2</v>
      </c>
      <c r="S210">
        <f t="shared" si="80"/>
        <v>5.8888888888888893</v>
      </c>
      <c r="T210">
        <f t="shared" si="70"/>
        <v>19.119769119769121</v>
      </c>
      <c r="U210">
        <f t="shared" si="71"/>
        <v>17.016594516594516</v>
      </c>
      <c r="V210">
        <f t="shared" si="72"/>
        <v>3543.8803828847126</v>
      </c>
      <c r="W210">
        <f t="shared" si="81"/>
        <v>325.35335836201637</v>
      </c>
      <c r="X210">
        <f t="shared" si="82"/>
        <v>1.0544110082304527E-3</v>
      </c>
      <c r="Y210">
        <f t="shared" si="83"/>
        <v>13.179065061728398</v>
      </c>
      <c r="Z210">
        <f t="shared" si="84"/>
        <v>2.1265432098765437E-4</v>
      </c>
      <c r="AA210">
        <f t="shared" si="85"/>
        <v>1090.9089139175721</v>
      </c>
      <c r="AB210">
        <f t="shared" si="86"/>
        <v>1090.9089139175721</v>
      </c>
      <c r="AC210">
        <f t="shared" si="87"/>
        <v>13.179065061728398</v>
      </c>
      <c r="AE210">
        <f t="shared" si="88"/>
        <v>41.873315061728398</v>
      </c>
      <c r="AF210">
        <f t="shared" si="89"/>
        <v>246.58729980795613</v>
      </c>
      <c r="AG210">
        <f>SUM($AA$5:AA210)</f>
        <v>79546.088521917831</v>
      </c>
    </row>
    <row r="211" spans="2:33" x14ac:dyDescent="0.3">
      <c r="B211" s="6" t="s">
        <v>9</v>
      </c>
      <c r="C211" s="6">
        <v>206</v>
      </c>
      <c r="D211" s="6">
        <v>206</v>
      </c>
      <c r="E211" s="7">
        <v>23.8</v>
      </c>
      <c r="F211" s="5">
        <f t="shared" si="90"/>
        <v>0.79166666666666652</v>
      </c>
      <c r="G211" s="5">
        <f t="shared" si="91"/>
        <v>2.8499999999999996</v>
      </c>
      <c r="I211">
        <f t="shared" si="73"/>
        <v>2.4845405735596703E-2</v>
      </c>
      <c r="J211">
        <f t="shared" si="74"/>
        <v>154.37499999999997</v>
      </c>
      <c r="K211">
        <f t="shared" si="75"/>
        <v>1</v>
      </c>
      <c r="L211">
        <f t="shared" si="76"/>
        <v>4261.4120370370374</v>
      </c>
      <c r="M211">
        <f t="shared" si="69"/>
        <v>205.02531629425573</v>
      </c>
      <c r="N211">
        <f t="shared" si="77"/>
        <v>1020.5902777777777</v>
      </c>
      <c r="O211">
        <f t="shared" si="78"/>
        <v>0</v>
      </c>
      <c r="P211">
        <f t="shared" si="79"/>
        <v>2.8349729938271606E-4</v>
      </c>
      <c r="Q211">
        <f>SUM($O$5:O211)</f>
        <v>1.1753748713991768E-2</v>
      </c>
      <c r="R211">
        <f>SUM($P$5:P211)</f>
        <v>1.3091657021604936E-2</v>
      </c>
      <c r="S211">
        <f t="shared" si="80"/>
        <v>6.6111111111111116</v>
      </c>
      <c r="T211">
        <f t="shared" si="70"/>
        <v>21.464646464646467</v>
      </c>
      <c r="U211">
        <f t="shared" si="71"/>
        <v>19.103535353535356</v>
      </c>
      <c r="V211">
        <f t="shared" si="72"/>
        <v>4466.4373533312928</v>
      </c>
      <c r="W211">
        <f t="shared" si="81"/>
        <v>410.05063258851146</v>
      </c>
      <c r="X211">
        <f t="shared" si="82"/>
        <v>1.3379083076131681E-3</v>
      </c>
      <c r="Y211">
        <f t="shared" si="83"/>
        <v>16.609891450617287</v>
      </c>
      <c r="Z211">
        <f t="shared" si="84"/>
        <v>2.8349729938271606E-4</v>
      </c>
      <c r="AA211">
        <f t="shared" si="85"/>
        <v>1430.6409103662891</v>
      </c>
      <c r="AB211">
        <f t="shared" si="86"/>
        <v>1430.6409103662891</v>
      </c>
      <c r="AC211">
        <f t="shared" si="87"/>
        <v>16.609891450617287</v>
      </c>
      <c r="AE211">
        <f t="shared" si="88"/>
        <v>45.304141450617287</v>
      </c>
      <c r="AF211">
        <f t="shared" si="89"/>
        <v>299.51071292352543</v>
      </c>
      <c r="AG211">
        <f>SUM($AA$5:AA211)</f>
        <v>80976.729432284119</v>
      </c>
    </row>
    <row r="212" spans="2:33" x14ac:dyDescent="0.3">
      <c r="B212" s="6" t="s">
        <v>9</v>
      </c>
      <c r="C212" s="6">
        <v>207</v>
      </c>
      <c r="D212" s="6">
        <v>207</v>
      </c>
      <c r="E212" s="7">
        <v>26.9</v>
      </c>
      <c r="F212" s="5">
        <f t="shared" si="90"/>
        <v>0.80555555555555558</v>
      </c>
      <c r="G212" s="5">
        <f t="shared" si="91"/>
        <v>2.9000000000000004</v>
      </c>
      <c r="I212">
        <f t="shared" si="73"/>
        <v>2.5171450617283948E-2</v>
      </c>
      <c r="J212">
        <f t="shared" si="74"/>
        <v>157.08333333333334</v>
      </c>
      <c r="K212">
        <f t="shared" si="75"/>
        <v>1</v>
      </c>
      <c r="L212">
        <f t="shared" si="76"/>
        <v>5443.8252314814818</v>
      </c>
      <c r="M212">
        <f t="shared" si="69"/>
        <v>261.91365214971813</v>
      </c>
      <c r="N212">
        <f t="shared" si="77"/>
        <v>1173.7615740740741</v>
      </c>
      <c r="O212">
        <f t="shared" si="78"/>
        <v>0</v>
      </c>
      <c r="P212">
        <f t="shared" si="79"/>
        <v>3.260448816872428E-4</v>
      </c>
      <c r="Q212">
        <f>SUM($O$5:O212)</f>
        <v>1.1753748713991768E-2</v>
      </c>
      <c r="R212">
        <f>SUM($P$5:P212)</f>
        <v>1.341770190329218E-2</v>
      </c>
      <c r="S212">
        <f t="shared" si="80"/>
        <v>7.4722222222222223</v>
      </c>
      <c r="T212">
        <f t="shared" si="70"/>
        <v>24.260461760461759</v>
      </c>
      <c r="U212">
        <f t="shared" si="71"/>
        <v>21.591810966810964</v>
      </c>
      <c r="V212">
        <f t="shared" si="72"/>
        <v>5705.7388836312002</v>
      </c>
      <c r="W212">
        <f t="shared" si="81"/>
        <v>523.82730429943626</v>
      </c>
      <c r="X212">
        <f t="shared" si="82"/>
        <v>1.6639531893004114E-3</v>
      </c>
      <c r="Y212">
        <f t="shared" si="83"/>
        <v>21.218634899691359</v>
      </c>
      <c r="Z212">
        <f t="shared" si="84"/>
        <v>3.260448816872428E-4</v>
      </c>
      <c r="AA212">
        <f t="shared" si="85"/>
        <v>1697.5888783735104</v>
      </c>
      <c r="AB212">
        <f t="shared" si="86"/>
        <v>1697.5888783735104</v>
      </c>
      <c r="AC212">
        <f t="shared" si="87"/>
        <v>21.218634899691359</v>
      </c>
      <c r="AE212">
        <f t="shared" si="88"/>
        <v>49.912884899691363</v>
      </c>
      <c r="AF212">
        <f t="shared" si="89"/>
        <v>372.96016772269382</v>
      </c>
      <c r="AG212">
        <f>SUM($AA$5:AA212)</f>
        <v>82674.318310657633</v>
      </c>
    </row>
    <row r="213" spans="2:33" x14ac:dyDescent="0.3">
      <c r="B213" s="6" t="s">
        <v>9</v>
      </c>
      <c r="C213" s="6">
        <v>208</v>
      </c>
      <c r="D213" s="6">
        <v>208</v>
      </c>
      <c r="E213" s="7">
        <v>29.6</v>
      </c>
      <c r="F213" s="5">
        <f t="shared" si="90"/>
        <v>0.70833333333333348</v>
      </c>
      <c r="G213" s="5">
        <f t="shared" si="91"/>
        <v>2.5500000000000007</v>
      </c>
      <c r="I213">
        <f t="shared" si="73"/>
        <v>2.5486921296296296E-2</v>
      </c>
      <c r="J213">
        <f t="shared" si="74"/>
        <v>138.12500000000003</v>
      </c>
      <c r="K213">
        <f t="shared" si="75"/>
        <v>1</v>
      </c>
      <c r="L213">
        <f t="shared" si="76"/>
        <v>6591.4814814814827</v>
      </c>
      <c r="M213">
        <f t="shared" si="69"/>
        <v>317.12975977045244</v>
      </c>
      <c r="N213">
        <f t="shared" si="77"/>
        <v>1135.6944444444448</v>
      </c>
      <c r="O213">
        <f t="shared" si="78"/>
        <v>0</v>
      </c>
      <c r="P213">
        <f t="shared" si="79"/>
        <v>3.1547067901234579E-4</v>
      </c>
      <c r="Q213">
        <f>SUM($O$5:O213)</f>
        <v>1.1753748713991768E-2</v>
      </c>
      <c r="R213">
        <f>SUM($P$5:P213)</f>
        <v>1.3733172582304526E-2</v>
      </c>
      <c r="S213">
        <f t="shared" si="80"/>
        <v>8.2222222222222232</v>
      </c>
      <c r="T213">
        <f t="shared" si="70"/>
        <v>26.695526695526695</v>
      </c>
      <c r="U213">
        <f t="shared" si="71"/>
        <v>23.759018759018758</v>
      </c>
      <c r="V213">
        <f t="shared" si="72"/>
        <v>6908.6112412519351</v>
      </c>
      <c r="W213">
        <f t="shared" si="81"/>
        <v>634.25951954090476</v>
      </c>
      <c r="X213">
        <f t="shared" si="82"/>
        <v>1.9794238683127578E-3</v>
      </c>
      <c r="Y213">
        <f t="shared" si="83"/>
        <v>25.69190469135803</v>
      </c>
      <c r="Z213">
        <f t="shared" si="84"/>
        <v>3.1547067901234579E-4</v>
      </c>
      <c r="AA213">
        <f t="shared" si="85"/>
        <v>1769.9539639853497</v>
      </c>
      <c r="AB213">
        <f t="shared" si="86"/>
        <v>1769.9539639853497</v>
      </c>
      <c r="AC213">
        <f t="shared" si="87"/>
        <v>25.69190469135803</v>
      </c>
      <c r="AE213">
        <f t="shared" si="88"/>
        <v>54.38615469135803</v>
      </c>
      <c r="AF213">
        <f t="shared" si="89"/>
        <v>447.17504968449941</v>
      </c>
      <c r="AG213">
        <f>SUM($AA$5:AA213)</f>
        <v>84444.272274642979</v>
      </c>
    </row>
    <row r="214" spans="2:33" x14ac:dyDescent="0.3">
      <c r="B214" s="6" t="s">
        <v>9</v>
      </c>
      <c r="C214" s="6">
        <v>209</v>
      </c>
      <c r="D214" s="6">
        <v>209</v>
      </c>
      <c r="E214" s="7">
        <v>32</v>
      </c>
      <c r="F214" s="5">
        <f t="shared" si="90"/>
        <v>0.7777777777777779</v>
      </c>
      <c r="G214" s="5">
        <f t="shared" si="91"/>
        <v>2.8000000000000007</v>
      </c>
      <c r="I214">
        <f t="shared" si="73"/>
        <v>2.5861406893004112E-2</v>
      </c>
      <c r="J214">
        <f t="shared" si="74"/>
        <v>151.66666666666669</v>
      </c>
      <c r="K214">
        <f t="shared" si="75"/>
        <v>1</v>
      </c>
      <c r="L214">
        <f t="shared" si="76"/>
        <v>7703.7037037037044</v>
      </c>
      <c r="M214">
        <f t="shared" si="69"/>
        <v>370.64106328175592</v>
      </c>
      <c r="N214">
        <f t="shared" si="77"/>
        <v>1348.1481481481483</v>
      </c>
      <c r="O214">
        <f t="shared" si="78"/>
        <v>0</v>
      </c>
      <c r="P214">
        <f t="shared" si="79"/>
        <v>3.7448559670781898E-4</v>
      </c>
      <c r="Q214">
        <f>SUM($O$5:O214)</f>
        <v>1.1753748713991768E-2</v>
      </c>
      <c r="R214">
        <f>SUM($P$5:P214)</f>
        <v>1.4107658179012345E-2</v>
      </c>
      <c r="S214">
        <f t="shared" si="80"/>
        <v>8.8888888888888893</v>
      </c>
      <c r="T214">
        <f t="shared" si="70"/>
        <v>28.860028860028859</v>
      </c>
      <c r="U214">
        <f t="shared" si="71"/>
        <v>25.685425685425685</v>
      </c>
      <c r="V214">
        <f t="shared" si="72"/>
        <v>8074.3447669854604</v>
      </c>
      <c r="W214">
        <f t="shared" si="81"/>
        <v>741.28212656351184</v>
      </c>
      <c r="X214">
        <f t="shared" si="82"/>
        <v>2.3539094650205771E-3</v>
      </c>
      <c r="Y214">
        <f t="shared" si="83"/>
        <v>30.027061728395065</v>
      </c>
      <c r="Z214">
        <f t="shared" si="84"/>
        <v>3.7448559670781898E-4</v>
      </c>
      <c r="AA214">
        <f t="shared" si="85"/>
        <v>2089.4302747116599</v>
      </c>
      <c r="AB214">
        <f t="shared" si="86"/>
        <v>2089.4302747116599</v>
      </c>
      <c r="AC214">
        <f t="shared" si="87"/>
        <v>30.027061728395065</v>
      </c>
      <c r="AE214">
        <f t="shared" si="88"/>
        <v>58.721311728395065</v>
      </c>
      <c r="AF214">
        <f t="shared" si="89"/>
        <v>521.96721536351174</v>
      </c>
      <c r="AG214">
        <f>SUM($AA$5:AA214)</f>
        <v>86533.702549354639</v>
      </c>
    </row>
    <row r="215" spans="2:33" x14ac:dyDescent="0.3">
      <c r="B215" s="6" t="s">
        <v>9</v>
      </c>
      <c r="C215" s="6">
        <v>210</v>
      </c>
      <c r="D215" s="6">
        <v>210</v>
      </c>
      <c r="E215" s="7">
        <v>35.200000000000003</v>
      </c>
      <c r="F215" s="5">
        <f t="shared" si="90"/>
        <v>0.76388888888888884</v>
      </c>
      <c r="G215" s="5">
        <f t="shared" si="91"/>
        <v>2.75</v>
      </c>
      <c r="I215">
        <f t="shared" si="73"/>
        <v>2.6265985082304523E-2</v>
      </c>
      <c r="J215">
        <f t="shared" si="74"/>
        <v>148.95833333333331</v>
      </c>
      <c r="K215">
        <f t="shared" si="75"/>
        <v>1</v>
      </c>
      <c r="L215">
        <f t="shared" si="76"/>
        <v>9321.4814814814836</v>
      </c>
      <c r="M215">
        <f t="shared" si="69"/>
        <v>448.47568657092478</v>
      </c>
      <c r="N215">
        <f t="shared" si="77"/>
        <v>1456.4814814814815</v>
      </c>
      <c r="O215">
        <f t="shared" si="78"/>
        <v>0</v>
      </c>
      <c r="P215">
        <f t="shared" si="79"/>
        <v>4.045781893004115E-4</v>
      </c>
      <c r="Q215">
        <f>SUM($O$5:O215)</f>
        <v>1.1753748713991768E-2</v>
      </c>
      <c r="R215">
        <f>SUM($P$5:P215)</f>
        <v>1.4512236368312757E-2</v>
      </c>
      <c r="S215">
        <f t="shared" si="80"/>
        <v>9.7777777777777786</v>
      </c>
      <c r="T215">
        <f t="shared" si="70"/>
        <v>31.74603174603175</v>
      </c>
      <c r="U215">
        <f t="shared" si="71"/>
        <v>28.253968253968257</v>
      </c>
      <c r="V215">
        <f t="shared" si="72"/>
        <v>9769.9571680524077</v>
      </c>
      <c r="W215">
        <f t="shared" si="81"/>
        <v>896.95137314184956</v>
      </c>
      <c r="X215">
        <f t="shared" si="82"/>
        <v>2.7584876543209885E-3</v>
      </c>
      <c r="Y215">
        <f t="shared" si="83"/>
        <v>36.33274469135803</v>
      </c>
      <c r="Z215">
        <f t="shared" si="84"/>
        <v>4.045781893004115E-4</v>
      </c>
      <c r="AA215">
        <f t="shared" si="85"/>
        <v>2353.432854623331</v>
      </c>
      <c r="AB215">
        <f t="shared" si="86"/>
        <v>2353.432854623331</v>
      </c>
      <c r="AC215">
        <f t="shared" si="87"/>
        <v>36.33274469135803</v>
      </c>
      <c r="AE215">
        <f t="shared" si="88"/>
        <v>65.026994691358027</v>
      </c>
      <c r="AF215">
        <f t="shared" si="89"/>
        <v>635.81950364883414</v>
      </c>
      <c r="AG215">
        <f>SUM($AA$5:AA215)</f>
        <v>88887.135403977969</v>
      </c>
    </row>
    <row r="216" spans="2:33" x14ac:dyDescent="0.3">
      <c r="B216" s="6" t="s">
        <v>9</v>
      </c>
      <c r="C216" s="6">
        <v>211</v>
      </c>
      <c r="D216" s="6">
        <v>211</v>
      </c>
      <c r="E216" s="7">
        <v>37.5</v>
      </c>
      <c r="F216" s="5">
        <f t="shared" si="90"/>
        <v>0.55555555555555558</v>
      </c>
      <c r="G216" s="5">
        <f t="shared" si="91"/>
        <v>2</v>
      </c>
      <c r="I216">
        <f t="shared" si="73"/>
        <v>2.6579449588477362E-2</v>
      </c>
      <c r="J216">
        <f t="shared" si="74"/>
        <v>108.33333333333334</v>
      </c>
      <c r="K216">
        <f t="shared" si="75"/>
        <v>1</v>
      </c>
      <c r="L216">
        <f t="shared" si="76"/>
        <v>10579.427083333336</v>
      </c>
      <c r="M216">
        <f t="shared" si="69"/>
        <v>508.99804222653268</v>
      </c>
      <c r="N216">
        <f t="shared" si="77"/>
        <v>1128.4722222222224</v>
      </c>
      <c r="O216">
        <f t="shared" si="78"/>
        <v>0</v>
      </c>
      <c r="P216">
        <f t="shared" si="79"/>
        <v>3.1346450617283954E-4</v>
      </c>
      <c r="Q216">
        <f>SUM($O$5:O216)</f>
        <v>1.1753748713991768E-2</v>
      </c>
      <c r="R216">
        <f>SUM($P$5:P216)</f>
        <v>1.4825700874485596E-2</v>
      </c>
      <c r="S216">
        <f t="shared" si="80"/>
        <v>10.416666666666668</v>
      </c>
      <c r="T216">
        <f t="shared" si="70"/>
        <v>33.820346320346324</v>
      </c>
      <c r="U216">
        <f t="shared" si="71"/>
        <v>30.100108225108229</v>
      </c>
      <c r="V216">
        <f t="shared" si="72"/>
        <v>11088.425125559868</v>
      </c>
      <c r="W216">
        <f t="shared" si="81"/>
        <v>1017.9960844530652</v>
      </c>
      <c r="X216">
        <f t="shared" si="82"/>
        <v>3.0719521604938276E-3</v>
      </c>
      <c r="Y216">
        <f t="shared" si="83"/>
        <v>41.235894097222229</v>
      </c>
      <c r="Z216">
        <f t="shared" si="84"/>
        <v>3.1346450617283954E-4</v>
      </c>
      <c r="AA216">
        <f t="shared" si="85"/>
        <v>2146.4683066752877</v>
      </c>
      <c r="AB216">
        <f t="shared" si="86"/>
        <v>2146.4683066752877</v>
      </c>
      <c r="AC216">
        <f t="shared" si="87"/>
        <v>41.235894097222229</v>
      </c>
      <c r="AE216">
        <f t="shared" si="88"/>
        <v>69.930144097222225</v>
      </c>
      <c r="AF216">
        <f t="shared" si="89"/>
        <v>728.43900101273164</v>
      </c>
      <c r="AG216">
        <f>SUM($AA$5:AA216)</f>
        <v>91033.60371065326</v>
      </c>
    </row>
    <row r="217" spans="2:33" x14ac:dyDescent="0.3">
      <c r="B217" s="6" t="s">
        <v>9</v>
      </c>
      <c r="C217" s="6">
        <v>212</v>
      </c>
      <c r="D217" s="6">
        <v>212</v>
      </c>
      <c r="E217" s="7">
        <v>39.200000000000003</v>
      </c>
      <c r="F217" s="5">
        <f t="shared" si="90"/>
        <v>0.41666666666666663</v>
      </c>
      <c r="G217" s="5">
        <f t="shared" si="91"/>
        <v>1.5</v>
      </c>
      <c r="I217">
        <f t="shared" si="73"/>
        <v>2.6825205761316868E-2</v>
      </c>
      <c r="J217">
        <f t="shared" si="74"/>
        <v>81.249999999999986</v>
      </c>
      <c r="K217">
        <f t="shared" si="75"/>
        <v>1</v>
      </c>
      <c r="L217">
        <f t="shared" si="76"/>
        <v>11560.370370370372</v>
      </c>
      <c r="M217">
        <f t="shared" si="69"/>
        <v>556.19324558718506</v>
      </c>
      <c r="N217">
        <f t="shared" si="77"/>
        <v>884.72222222222206</v>
      </c>
      <c r="O217">
        <f t="shared" si="78"/>
        <v>0</v>
      </c>
      <c r="P217">
        <f t="shared" si="79"/>
        <v>2.4575617283950613E-4</v>
      </c>
      <c r="Q217">
        <f>SUM($O$5:O217)</f>
        <v>1.1753748713991768E-2</v>
      </c>
      <c r="R217">
        <f>SUM($P$5:P217)</f>
        <v>1.5071457047325102E-2</v>
      </c>
      <c r="S217">
        <f t="shared" si="80"/>
        <v>10.888888888888889</v>
      </c>
      <c r="T217">
        <f t="shared" si="70"/>
        <v>35.353535353535356</v>
      </c>
      <c r="U217">
        <f t="shared" si="71"/>
        <v>31.464646464646467</v>
      </c>
      <c r="V217">
        <f t="shared" si="72"/>
        <v>12116.563615957557</v>
      </c>
      <c r="W217">
        <f t="shared" si="81"/>
        <v>1112.3864911743701</v>
      </c>
      <c r="X217">
        <f t="shared" si="82"/>
        <v>3.317708333333334E-3</v>
      </c>
      <c r="Y217">
        <f t="shared" si="83"/>
        <v>45.059359506172846</v>
      </c>
      <c r="Z217">
        <f t="shared" si="84"/>
        <v>2.4575617283950613E-4</v>
      </c>
      <c r="AA217">
        <f t="shared" si="85"/>
        <v>1997.1087133965921</v>
      </c>
      <c r="AB217">
        <f t="shared" si="86"/>
        <v>1997.1087133965921</v>
      </c>
      <c r="AC217">
        <f t="shared" si="87"/>
        <v>45.059359506172839</v>
      </c>
      <c r="AE217">
        <f t="shared" si="88"/>
        <v>73.753609506172836</v>
      </c>
      <c r="AF217">
        <f t="shared" si="89"/>
        <v>803.09485906721534</v>
      </c>
      <c r="AG217">
        <f>SUM($AA$5:AA217)</f>
        <v>93030.712424049852</v>
      </c>
    </row>
    <row r="218" spans="2:33" x14ac:dyDescent="0.3">
      <c r="B218" s="6" t="s">
        <v>9</v>
      </c>
      <c r="C218" s="6">
        <v>213</v>
      </c>
      <c r="D218" s="6">
        <v>213</v>
      </c>
      <c r="E218" s="7">
        <v>40.5</v>
      </c>
      <c r="F218" s="5">
        <f t="shared" si="90"/>
        <v>0.33333333333333315</v>
      </c>
      <c r="G218" s="5">
        <f t="shared" si="91"/>
        <v>1.1999999999999993</v>
      </c>
      <c r="I218">
        <f t="shared" si="73"/>
        <v>2.702833076131687E-2</v>
      </c>
      <c r="J218">
        <f t="shared" si="74"/>
        <v>64.999999999999957</v>
      </c>
      <c r="K218">
        <f t="shared" si="75"/>
        <v>1</v>
      </c>
      <c r="L218">
        <f t="shared" si="76"/>
        <v>12339.84375</v>
      </c>
      <c r="M218">
        <f t="shared" si="69"/>
        <v>593.69531645302732</v>
      </c>
      <c r="N218">
        <f t="shared" si="77"/>
        <v>731.24999999999955</v>
      </c>
      <c r="O218">
        <f t="shared" si="78"/>
        <v>0</v>
      </c>
      <c r="P218">
        <f t="shared" si="79"/>
        <v>2.0312499999999986E-4</v>
      </c>
      <c r="Q218">
        <f>SUM($O$5:O218)</f>
        <v>1.1753748713991768E-2</v>
      </c>
      <c r="R218">
        <f>SUM($P$5:P218)</f>
        <v>1.5274582047325102E-2</v>
      </c>
      <c r="S218">
        <f t="shared" si="80"/>
        <v>11.25</v>
      </c>
      <c r="T218">
        <f t="shared" si="70"/>
        <v>36.525974025974023</v>
      </c>
      <c r="U218">
        <f t="shared" si="71"/>
        <v>32.508116883116884</v>
      </c>
      <c r="V218">
        <f t="shared" si="72"/>
        <v>12933.539066453028</v>
      </c>
      <c r="W218">
        <f t="shared" si="81"/>
        <v>1187.3906329060549</v>
      </c>
      <c r="X218">
        <f t="shared" si="82"/>
        <v>3.5208333333333341E-3</v>
      </c>
      <c r="Y218">
        <f t="shared" si="83"/>
        <v>48.097546874999999</v>
      </c>
      <c r="Z218">
        <f t="shared" si="84"/>
        <v>2.0312499999999986E-4</v>
      </c>
      <c r="AA218">
        <f t="shared" si="85"/>
        <v>1918.6406329060544</v>
      </c>
      <c r="AB218">
        <f t="shared" si="86"/>
        <v>1918.6406329060544</v>
      </c>
      <c r="AC218">
        <f t="shared" si="87"/>
        <v>48.097546874999999</v>
      </c>
      <c r="AE218">
        <f t="shared" si="88"/>
        <v>76.791796875000003</v>
      </c>
      <c r="AF218">
        <f t="shared" si="89"/>
        <v>863.90771484375</v>
      </c>
      <c r="AG218">
        <f>SUM($AA$5:AA218)</f>
        <v>94949.353056955908</v>
      </c>
    </row>
    <row r="219" spans="2:33" x14ac:dyDescent="0.3">
      <c r="B219" s="6" t="s">
        <v>9</v>
      </c>
      <c r="C219" s="6">
        <v>214</v>
      </c>
      <c r="D219" s="6">
        <v>214</v>
      </c>
      <c r="E219" s="7">
        <v>41.6</v>
      </c>
      <c r="F219" s="5">
        <f t="shared" si="90"/>
        <v>0.36111111111111133</v>
      </c>
      <c r="G219" s="5">
        <f t="shared" si="91"/>
        <v>1.3000000000000007</v>
      </c>
      <c r="I219">
        <f t="shared" si="73"/>
        <v>2.7254359567901232E-2</v>
      </c>
      <c r="J219">
        <f t="shared" si="74"/>
        <v>70.416666666666714</v>
      </c>
      <c r="K219">
        <f t="shared" si="75"/>
        <v>1</v>
      </c>
      <c r="L219">
        <f t="shared" si="76"/>
        <v>13019.259259259261</v>
      </c>
      <c r="M219">
        <f t="shared" si="69"/>
        <v>626.38339694616775</v>
      </c>
      <c r="N219">
        <f t="shared" si="77"/>
        <v>813.70370370370438</v>
      </c>
      <c r="O219">
        <f t="shared" si="78"/>
        <v>0</v>
      </c>
      <c r="P219">
        <f t="shared" si="79"/>
        <v>2.2602880658436231E-4</v>
      </c>
      <c r="Q219">
        <f>SUM($O$5:O219)</f>
        <v>1.1753748713991768E-2</v>
      </c>
      <c r="R219">
        <f>SUM($P$5:P219)</f>
        <v>1.5500610853909465E-2</v>
      </c>
      <c r="S219">
        <f t="shared" si="80"/>
        <v>11.555555555555557</v>
      </c>
      <c r="T219">
        <f t="shared" si="70"/>
        <v>37.518037518037524</v>
      </c>
      <c r="U219">
        <f t="shared" si="71"/>
        <v>33.391053391053397</v>
      </c>
      <c r="V219">
        <f t="shared" si="72"/>
        <v>13645.642656205429</v>
      </c>
      <c r="W219">
        <f t="shared" si="81"/>
        <v>1252.7667938923355</v>
      </c>
      <c r="X219">
        <f t="shared" si="82"/>
        <v>3.7468621399176973E-3</v>
      </c>
      <c r="Y219">
        <f t="shared" si="83"/>
        <v>50.745734320987665</v>
      </c>
      <c r="Z219">
        <f t="shared" si="84"/>
        <v>2.2602880658436231E-4</v>
      </c>
      <c r="AA219">
        <f t="shared" si="85"/>
        <v>2066.4704975960399</v>
      </c>
      <c r="AB219">
        <f t="shared" si="86"/>
        <v>2066.4704975960399</v>
      </c>
      <c r="AC219">
        <f t="shared" si="87"/>
        <v>50.745734320987658</v>
      </c>
      <c r="AE219">
        <f t="shared" si="88"/>
        <v>79.439984320987662</v>
      </c>
      <c r="AF219">
        <f t="shared" si="89"/>
        <v>917.97315215363528</v>
      </c>
      <c r="AG219">
        <f>SUM($AA$5:AA219)</f>
        <v>97015.823554551942</v>
      </c>
    </row>
    <row r="220" spans="2:33" x14ac:dyDescent="0.3">
      <c r="B220" s="6" t="s">
        <v>9</v>
      </c>
      <c r="C220" s="6">
        <v>215</v>
      </c>
      <c r="D220" s="6">
        <v>215</v>
      </c>
      <c r="E220" s="7">
        <v>43.1</v>
      </c>
      <c r="F220" s="5">
        <f t="shared" si="90"/>
        <v>0.47222222222222199</v>
      </c>
      <c r="G220" s="5">
        <f t="shared" si="91"/>
        <v>1.6999999999999993</v>
      </c>
      <c r="I220">
        <f t="shared" si="73"/>
        <v>2.7560593492798352E-2</v>
      </c>
      <c r="J220">
        <f t="shared" si="74"/>
        <v>92.083333333333286</v>
      </c>
      <c r="K220">
        <f t="shared" si="75"/>
        <v>1</v>
      </c>
      <c r="L220">
        <f t="shared" si="76"/>
        <v>13975.075231481484</v>
      </c>
      <c r="M220">
        <f t="shared" si="69"/>
        <v>672.36967340119384</v>
      </c>
      <c r="N220">
        <f t="shared" si="77"/>
        <v>1102.4421296296291</v>
      </c>
      <c r="O220">
        <f t="shared" si="78"/>
        <v>0</v>
      </c>
      <c r="P220">
        <f t="shared" si="79"/>
        <v>3.0623392489711923E-4</v>
      </c>
      <c r="Q220">
        <f>SUM($O$5:O220)</f>
        <v>1.1753748713991768E-2</v>
      </c>
      <c r="R220">
        <f>SUM($P$5:P220)</f>
        <v>1.5806844778806586E-2</v>
      </c>
      <c r="S220">
        <f t="shared" si="80"/>
        <v>11.972222222222223</v>
      </c>
      <c r="T220">
        <f t="shared" si="70"/>
        <v>38.870851370851369</v>
      </c>
      <c r="U220">
        <f t="shared" si="71"/>
        <v>34.595057720057717</v>
      </c>
      <c r="V220">
        <f t="shared" si="72"/>
        <v>14647.444904882677</v>
      </c>
      <c r="W220">
        <f t="shared" si="81"/>
        <v>1344.7393468023877</v>
      </c>
      <c r="X220">
        <f t="shared" si="82"/>
        <v>4.0530960648148175E-3</v>
      </c>
      <c r="Y220">
        <f t="shared" si="83"/>
        <v>54.471259899691361</v>
      </c>
      <c r="Z220">
        <f t="shared" si="84"/>
        <v>3.0623392489711923E-4</v>
      </c>
      <c r="AA220">
        <f t="shared" si="85"/>
        <v>2447.181476432017</v>
      </c>
      <c r="AB220">
        <f t="shared" si="86"/>
        <v>2447.181476432017</v>
      </c>
      <c r="AC220">
        <f t="shared" si="87"/>
        <v>54.471259899691361</v>
      </c>
      <c r="AE220">
        <f t="shared" si="88"/>
        <v>83.165509899691358</v>
      </c>
      <c r="AF220">
        <f t="shared" si="89"/>
        <v>995.67596574352717</v>
      </c>
      <c r="AG220">
        <f>SUM($AA$5:AA220)</f>
        <v>99463.005030983957</v>
      </c>
    </row>
    <row r="221" spans="2:33" x14ac:dyDescent="0.3">
      <c r="B221" s="6" t="s">
        <v>9</v>
      </c>
      <c r="C221" s="6">
        <v>216</v>
      </c>
      <c r="D221" s="6">
        <v>216</v>
      </c>
      <c r="E221" s="7">
        <v>45</v>
      </c>
      <c r="F221" s="5">
        <f t="shared" si="90"/>
        <v>0.55555555555555558</v>
      </c>
      <c r="G221" s="5">
        <f t="shared" si="91"/>
        <v>2</v>
      </c>
      <c r="I221">
        <f t="shared" si="73"/>
        <v>2.793675090020576E-2</v>
      </c>
      <c r="J221">
        <f t="shared" si="74"/>
        <v>108.33333333333334</v>
      </c>
      <c r="K221">
        <f t="shared" si="75"/>
        <v>1</v>
      </c>
      <c r="L221">
        <f t="shared" si="76"/>
        <v>15234.375</v>
      </c>
      <c r="M221">
        <f t="shared" si="69"/>
        <v>732.95718080620657</v>
      </c>
      <c r="N221">
        <f t="shared" si="77"/>
        <v>1354.1666666666667</v>
      </c>
      <c r="O221">
        <f t="shared" si="78"/>
        <v>0</v>
      </c>
      <c r="P221">
        <f t="shared" si="79"/>
        <v>3.7615740740740741E-4</v>
      </c>
      <c r="Q221">
        <f>SUM($O$5:O221)</f>
        <v>1.1753748713991768E-2</v>
      </c>
      <c r="R221">
        <f>SUM($P$5:P221)</f>
        <v>1.6183002186213994E-2</v>
      </c>
      <c r="S221">
        <f t="shared" si="80"/>
        <v>12.5</v>
      </c>
      <c r="T221">
        <f t="shared" si="70"/>
        <v>40.584415584415581</v>
      </c>
      <c r="U221">
        <f t="shared" si="71"/>
        <v>36.120129870129865</v>
      </c>
      <c r="V221">
        <f t="shared" si="72"/>
        <v>15967.332180806206</v>
      </c>
      <c r="W221">
        <f t="shared" si="81"/>
        <v>1465.9143616124131</v>
      </c>
      <c r="X221">
        <f t="shared" si="82"/>
        <v>4.4292534722222259E-3</v>
      </c>
      <c r="Y221">
        <f t="shared" si="83"/>
        <v>59.379687500000003</v>
      </c>
      <c r="Z221">
        <f t="shared" si="84"/>
        <v>3.7615740740740741E-4</v>
      </c>
      <c r="AA221">
        <f t="shared" si="85"/>
        <v>2820.0810282790799</v>
      </c>
      <c r="AB221">
        <f t="shared" si="86"/>
        <v>2820.0810282790799</v>
      </c>
      <c r="AC221">
        <f t="shared" si="87"/>
        <v>59.379687499999996</v>
      </c>
      <c r="AE221">
        <f t="shared" si="88"/>
        <v>88.0739375</v>
      </c>
      <c r="AF221">
        <f t="shared" si="89"/>
        <v>1100.9242187499999</v>
      </c>
      <c r="AG221">
        <f>SUM($AA$5:AA221)</f>
        <v>102283.08605926303</v>
      </c>
    </row>
    <row r="222" spans="2:33" x14ac:dyDescent="0.3">
      <c r="B222" s="6" t="s">
        <v>9</v>
      </c>
      <c r="C222" s="6">
        <v>217</v>
      </c>
      <c r="D222" s="6">
        <v>217</v>
      </c>
      <c r="E222" s="7">
        <v>47.1</v>
      </c>
      <c r="F222" s="5">
        <f t="shared" si="90"/>
        <v>0.55555555555555558</v>
      </c>
      <c r="G222" s="5">
        <f t="shared" si="91"/>
        <v>2</v>
      </c>
      <c r="I222">
        <f t="shared" si="73"/>
        <v>2.8330462319958852E-2</v>
      </c>
      <c r="J222">
        <f t="shared" si="74"/>
        <v>108.33333333333334</v>
      </c>
      <c r="K222">
        <f t="shared" si="75"/>
        <v>1</v>
      </c>
      <c r="L222">
        <f t="shared" si="76"/>
        <v>16689.427083333332</v>
      </c>
      <c r="M222">
        <f t="shared" si="69"/>
        <v>802.96273554187519</v>
      </c>
      <c r="N222">
        <f t="shared" si="77"/>
        <v>1417.3611111111113</v>
      </c>
      <c r="O222">
        <f t="shared" si="78"/>
        <v>0</v>
      </c>
      <c r="P222">
        <f t="shared" si="79"/>
        <v>3.937114197530865E-4</v>
      </c>
      <c r="Q222">
        <f>SUM($O$5:O222)</f>
        <v>1.1753748713991768E-2</v>
      </c>
      <c r="R222">
        <f>SUM($P$5:P222)</f>
        <v>1.6576713605967082E-2</v>
      </c>
      <c r="S222">
        <f t="shared" si="80"/>
        <v>13.083333333333334</v>
      </c>
      <c r="T222">
        <f t="shared" si="70"/>
        <v>42.478354978354979</v>
      </c>
      <c r="U222">
        <f t="shared" si="71"/>
        <v>37.805735930735935</v>
      </c>
      <c r="V222">
        <f t="shared" si="72"/>
        <v>17492.389818875206</v>
      </c>
      <c r="W222">
        <f t="shared" si="81"/>
        <v>1605.9254710837506</v>
      </c>
      <c r="X222">
        <f t="shared" si="82"/>
        <v>4.8229648919753138E-3</v>
      </c>
      <c r="Y222">
        <f t="shared" si="83"/>
        <v>65.051107430555561</v>
      </c>
      <c r="Z222">
        <f t="shared" si="84"/>
        <v>3.937114197530865E-4</v>
      </c>
      <c r="AA222">
        <f t="shared" si="85"/>
        <v>3023.2865821948617</v>
      </c>
      <c r="AB222">
        <f t="shared" si="86"/>
        <v>3023.2865821948617</v>
      </c>
      <c r="AC222">
        <f t="shared" si="87"/>
        <v>65.051107430555547</v>
      </c>
      <c r="AE222">
        <f t="shared" si="88"/>
        <v>93.745357430555543</v>
      </c>
      <c r="AF222">
        <f t="shared" si="89"/>
        <v>1226.5017597164351</v>
      </c>
      <c r="AG222">
        <f>SUM($AA$5:AA222)</f>
        <v>105306.3726414579</v>
      </c>
    </row>
    <row r="223" spans="2:33" x14ac:dyDescent="0.3">
      <c r="B223" s="6" t="s">
        <v>9</v>
      </c>
      <c r="C223" s="6">
        <v>218</v>
      </c>
      <c r="D223" s="6">
        <v>218</v>
      </c>
      <c r="E223" s="7">
        <v>49</v>
      </c>
      <c r="F223" s="5">
        <f t="shared" si="90"/>
        <v>0.4861111111111111</v>
      </c>
      <c r="G223" s="5">
        <f t="shared" si="91"/>
        <v>1.75</v>
      </c>
      <c r="I223">
        <f t="shared" si="73"/>
        <v>2.8688856738683127E-2</v>
      </c>
      <c r="J223">
        <f t="shared" si="74"/>
        <v>94.791666666666671</v>
      </c>
      <c r="K223">
        <f t="shared" si="75"/>
        <v>1</v>
      </c>
      <c r="L223">
        <f t="shared" si="76"/>
        <v>18063.078703703708</v>
      </c>
      <c r="M223">
        <f t="shared" si="69"/>
        <v>869.05194622997669</v>
      </c>
      <c r="N223">
        <f t="shared" si="77"/>
        <v>1290.2199074074076</v>
      </c>
      <c r="O223">
        <f t="shared" si="78"/>
        <v>0</v>
      </c>
      <c r="P223">
        <f t="shared" si="79"/>
        <v>3.5839441872427991E-4</v>
      </c>
      <c r="Q223">
        <f>SUM($O$5:O223)</f>
        <v>1.1753748713991768E-2</v>
      </c>
      <c r="R223">
        <f>SUM($P$5:P223)</f>
        <v>1.6935108024691361E-2</v>
      </c>
      <c r="S223">
        <f t="shared" si="80"/>
        <v>13.611111111111112</v>
      </c>
      <c r="T223">
        <f t="shared" si="70"/>
        <v>44.191919191919197</v>
      </c>
      <c r="U223">
        <f t="shared" si="71"/>
        <v>39.330808080808083</v>
      </c>
      <c r="V223">
        <f t="shared" si="72"/>
        <v>18932.130649933686</v>
      </c>
      <c r="W223">
        <f t="shared" si="81"/>
        <v>1738.1038924599534</v>
      </c>
      <c r="X223">
        <f t="shared" si="82"/>
        <v>5.1813593106995928E-3</v>
      </c>
      <c r="Y223">
        <f t="shared" si="83"/>
        <v>70.405249228395078</v>
      </c>
      <c r="Z223">
        <f t="shared" si="84"/>
        <v>3.5839441872427991E-4</v>
      </c>
      <c r="AA223">
        <f t="shared" si="85"/>
        <v>3028.3237998673612</v>
      </c>
      <c r="AB223">
        <f t="shared" si="86"/>
        <v>3028.3237998673612</v>
      </c>
      <c r="AC223">
        <f t="shared" si="87"/>
        <v>70.405249228395078</v>
      </c>
      <c r="AE223">
        <f t="shared" si="88"/>
        <v>99.099499228395075</v>
      </c>
      <c r="AF223">
        <f t="shared" si="89"/>
        <v>1348.8542950531553</v>
      </c>
      <c r="AG223">
        <f>SUM($AA$5:AA223)</f>
        <v>108334.69644132526</v>
      </c>
    </row>
    <row r="224" spans="2:33" x14ac:dyDescent="0.3">
      <c r="B224" s="6" t="s">
        <v>9</v>
      </c>
      <c r="C224" s="6">
        <v>219</v>
      </c>
      <c r="D224" s="6">
        <v>219</v>
      </c>
      <c r="E224" s="7">
        <v>50.6</v>
      </c>
      <c r="F224" s="5">
        <f t="shared" si="90"/>
        <v>0.38888888888888851</v>
      </c>
      <c r="G224" s="5">
        <f t="shared" si="91"/>
        <v>1.3999999999999986</v>
      </c>
      <c r="I224">
        <f t="shared" si="73"/>
        <v>2.898493441358025E-2</v>
      </c>
      <c r="J224">
        <f t="shared" si="74"/>
        <v>75.833333333333258</v>
      </c>
      <c r="K224">
        <f t="shared" si="75"/>
        <v>1</v>
      </c>
      <c r="L224">
        <f t="shared" si="76"/>
        <v>19261.967592592599</v>
      </c>
      <c r="M224">
        <f t="shared" si="69"/>
        <v>926.73296170320009</v>
      </c>
      <c r="N224">
        <f t="shared" si="77"/>
        <v>1065.8796296296287</v>
      </c>
      <c r="O224">
        <f t="shared" si="78"/>
        <v>0</v>
      </c>
      <c r="P224">
        <f t="shared" si="79"/>
        <v>2.960776748971191E-4</v>
      </c>
      <c r="Q224">
        <f>SUM($O$5:O224)</f>
        <v>1.1753748713991768E-2</v>
      </c>
      <c r="R224">
        <f>SUM($P$5:P224)</f>
        <v>1.723118569958848E-2</v>
      </c>
      <c r="S224">
        <f t="shared" si="80"/>
        <v>14.055555555555557</v>
      </c>
      <c r="T224">
        <f t="shared" si="70"/>
        <v>45.63492063492064</v>
      </c>
      <c r="U224">
        <f t="shared" si="71"/>
        <v>40.615079365079367</v>
      </c>
      <c r="V224">
        <f t="shared" si="72"/>
        <v>20188.7005542958</v>
      </c>
      <c r="W224">
        <f t="shared" si="81"/>
        <v>1853.4659234064</v>
      </c>
      <c r="X224">
        <f t="shared" si="82"/>
        <v>5.4774369855967123E-3</v>
      </c>
      <c r="Y224">
        <f t="shared" si="83"/>
        <v>75.078210709876572</v>
      </c>
      <c r="Z224">
        <f t="shared" si="84"/>
        <v>2.960776748971191E-4</v>
      </c>
      <c r="AA224">
        <f t="shared" si="85"/>
        <v>2919.3455530360288</v>
      </c>
      <c r="AB224">
        <f t="shared" si="86"/>
        <v>2919.3455530360288</v>
      </c>
      <c r="AC224">
        <f t="shared" si="87"/>
        <v>75.078210709876558</v>
      </c>
      <c r="AE224">
        <f t="shared" si="88"/>
        <v>103.77246070987655</v>
      </c>
      <c r="AF224">
        <f t="shared" si="89"/>
        <v>1458.5795866443761</v>
      </c>
      <c r="AG224">
        <f>SUM($AA$5:AA224)</f>
        <v>111254.04199436128</v>
      </c>
    </row>
    <row r="225" spans="2:33" x14ac:dyDescent="0.3">
      <c r="B225" s="6" t="s">
        <v>9</v>
      </c>
      <c r="C225" s="6">
        <v>220</v>
      </c>
      <c r="D225" s="6">
        <v>220</v>
      </c>
      <c r="E225" s="7">
        <v>51.8</v>
      </c>
      <c r="F225" s="5">
        <f t="shared" si="90"/>
        <v>0.29166666666666685</v>
      </c>
      <c r="G225" s="5">
        <f t="shared" si="91"/>
        <v>1.0500000000000007</v>
      </c>
      <c r="I225">
        <f t="shared" si="73"/>
        <v>2.9212258873456791E-2</v>
      </c>
      <c r="J225">
        <f t="shared" si="74"/>
        <v>56.875000000000036</v>
      </c>
      <c r="K225">
        <f t="shared" si="75"/>
        <v>1</v>
      </c>
      <c r="L225">
        <f t="shared" si="76"/>
        <v>20186.412037037036</v>
      </c>
      <c r="M225">
        <f t="shared" si="69"/>
        <v>971.20988929701036</v>
      </c>
      <c r="N225">
        <f t="shared" si="77"/>
        <v>818.36805555555611</v>
      </c>
      <c r="O225">
        <f t="shared" si="78"/>
        <v>0</v>
      </c>
      <c r="P225">
        <f t="shared" si="79"/>
        <v>2.2732445987654336E-4</v>
      </c>
      <c r="Q225">
        <f>SUM($O$5:O225)</f>
        <v>1.1753748713991768E-2</v>
      </c>
      <c r="R225">
        <f>SUM($P$5:P225)</f>
        <v>1.7458510159465025E-2</v>
      </c>
      <c r="S225">
        <f t="shared" si="80"/>
        <v>14.388888888888889</v>
      </c>
      <c r="T225">
        <f t="shared" si="70"/>
        <v>46.717171717171716</v>
      </c>
      <c r="U225">
        <f t="shared" si="71"/>
        <v>41.578282828282831</v>
      </c>
      <c r="V225">
        <f t="shared" si="72"/>
        <v>21157.621926334046</v>
      </c>
      <c r="W225">
        <f t="shared" si="81"/>
        <v>1942.4197785940212</v>
      </c>
      <c r="X225">
        <f t="shared" si="82"/>
        <v>5.7047614454732564E-3</v>
      </c>
      <c r="Y225">
        <f t="shared" si="83"/>
        <v>78.681458117283952</v>
      </c>
      <c r="Z225">
        <f t="shared" si="84"/>
        <v>2.2732445987654336E-4</v>
      </c>
      <c r="AA225">
        <f t="shared" si="85"/>
        <v>2760.7878341495771</v>
      </c>
      <c r="AB225">
        <f t="shared" si="86"/>
        <v>2760.7878341495771</v>
      </c>
      <c r="AC225">
        <f t="shared" si="87"/>
        <v>78.681458117283952</v>
      </c>
      <c r="AE225">
        <f t="shared" si="88"/>
        <v>107.37570811728395</v>
      </c>
      <c r="AF225">
        <f t="shared" si="89"/>
        <v>1545.0171334653635</v>
      </c>
      <c r="AG225">
        <f>SUM($AA$5:AA225)</f>
        <v>114014.82982851086</v>
      </c>
    </row>
    <row r="226" spans="2:33" x14ac:dyDescent="0.3">
      <c r="B226" s="6" t="s">
        <v>9</v>
      </c>
      <c r="C226" s="6">
        <v>221</v>
      </c>
      <c r="D226" s="6">
        <v>221</v>
      </c>
      <c r="E226" s="7">
        <v>52.7</v>
      </c>
      <c r="F226" s="5">
        <f t="shared" si="90"/>
        <v>0.18055555555555614</v>
      </c>
      <c r="G226" s="5">
        <f t="shared" si="91"/>
        <v>0.65000000000000213</v>
      </c>
      <c r="I226">
        <f t="shared" si="73"/>
        <v>2.9355428562242804E-2</v>
      </c>
      <c r="J226">
        <f t="shared" si="74"/>
        <v>35.208333333333449</v>
      </c>
      <c r="K226">
        <f t="shared" si="75"/>
        <v>1</v>
      </c>
      <c r="L226">
        <f t="shared" si="76"/>
        <v>20893.964120370376</v>
      </c>
      <c r="M226">
        <f t="shared" si="69"/>
        <v>1005.2516783611214</v>
      </c>
      <c r="N226">
        <f t="shared" si="77"/>
        <v>515.41087962963138</v>
      </c>
      <c r="O226">
        <f t="shared" si="78"/>
        <v>0</v>
      </c>
      <c r="P226">
        <f t="shared" si="79"/>
        <v>1.4316968878600871E-4</v>
      </c>
      <c r="Q226">
        <f>SUM($O$5:O226)</f>
        <v>1.1753748713991768E-2</v>
      </c>
      <c r="R226">
        <f>SUM($P$5:P226)</f>
        <v>1.7601679848251034E-2</v>
      </c>
      <c r="S226">
        <f t="shared" si="80"/>
        <v>14.638888888888891</v>
      </c>
      <c r="T226">
        <f t="shared" si="70"/>
        <v>47.528860028860038</v>
      </c>
      <c r="U226">
        <f t="shared" si="71"/>
        <v>42.300685425685437</v>
      </c>
      <c r="V226">
        <f t="shared" si="72"/>
        <v>21899.215798731497</v>
      </c>
      <c r="W226">
        <f t="shared" si="81"/>
        <v>2010.5033567222429</v>
      </c>
      <c r="X226">
        <f t="shared" si="82"/>
        <v>5.8479311342592658E-3</v>
      </c>
      <c r="Y226">
        <f t="shared" si="83"/>
        <v>81.439314714506196</v>
      </c>
      <c r="Z226">
        <f t="shared" si="84"/>
        <v>1.4316968878600871E-4</v>
      </c>
      <c r="AA226">
        <f t="shared" si="85"/>
        <v>2525.914236351874</v>
      </c>
      <c r="AB226">
        <f t="shared" si="86"/>
        <v>2525.914236351874</v>
      </c>
      <c r="AC226">
        <f t="shared" si="87"/>
        <v>81.439314714506196</v>
      </c>
      <c r="AE226">
        <f t="shared" si="88"/>
        <v>110.13356471450619</v>
      </c>
      <c r="AF226">
        <f t="shared" si="89"/>
        <v>1612.2330167929103</v>
      </c>
      <c r="AG226">
        <f>SUM($AA$5:AA226)</f>
        <v>116540.74406486274</v>
      </c>
    </row>
    <row r="227" spans="2:33" x14ac:dyDescent="0.3">
      <c r="B227" s="6" t="s">
        <v>9</v>
      </c>
      <c r="C227" s="6">
        <v>222</v>
      </c>
      <c r="D227" s="6">
        <v>222</v>
      </c>
      <c r="E227" s="7">
        <v>53.1</v>
      </c>
      <c r="F227" s="5">
        <f t="shared" si="90"/>
        <v>0.11111111111111072</v>
      </c>
      <c r="G227" s="5">
        <f t="shared" si="91"/>
        <v>0.39999999999999858</v>
      </c>
      <c r="I227">
        <f t="shared" si="73"/>
        <v>2.9444201710390951E-2</v>
      </c>
      <c r="J227">
        <f t="shared" si="74"/>
        <v>21.66666666666659</v>
      </c>
      <c r="K227">
        <f t="shared" si="75"/>
        <v>1</v>
      </c>
      <c r="L227">
        <f t="shared" si="76"/>
        <v>21212.343750000007</v>
      </c>
      <c r="M227">
        <f t="shared" si="69"/>
        <v>1020.5695785545626</v>
      </c>
      <c r="N227">
        <f t="shared" si="77"/>
        <v>319.58333333333223</v>
      </c>
      <c r="O227">
        <f t="shared" si="78"/>
        <v>0</v>
      </c>
      <c r="P227">
        <f t="shared" si="79"/>
        <v>8.8773148148147841E-5</v>
      </c>
      <c r="Q227">
        <f>SUM($O$5:O227)</f>
        <v>1.1753748713991768E-2</v>
      </c>
      <c r="R227">
        <f>SUM($P$5:P227)</f>
        <v>1.7690452996399181E-2</v>
      </c>
      <c r="S227">
        <f t="shared" si="80"/>
        <v>14.750000000000002</v>
      </c>
      <c r="T227">
        <f t="shared" si="70"/>
        <v>47.889610389610397</v>
      </c>
      <c r="U227">
        <f t="shared" si="71"/>
        <v>42.621753246753251</v>
      </c>
      <c r="V227">
        <f t="shared" si="72"/>
        <v>22232.913328554569</v>
      </c>
      <c r="W227">
        <f t="shared" si="81"/>
        <v>2041.1391571091251</v>
      </c>
      <c r="X227">
        <f t="shared" si="82"/>
        <v>5.9367042824074127E-3</v>
      </c>
      <c r="Y227">
        <f t="shared" si="83"/>
        <v>82.680276875000018</v>
      </c>
      <c r="Z227">
        <f t="shared" si="84"/>
        <v>8.8773148148147841E-5</v>
      </c>
      <c r="AA227">
        <f t="shared" si="85"/>
        <v>2360.7224904424575</v>
      </c>
      <c r="AB227">
        <f t="shared" si="86"/>
        <v>2360.7224904424575</v>
      </c>
      <c r="AC227">
        <f t="shared" si="87"/>
        <v>82.680276875000018</v>
      </c>
      <c r="AE227">
        <f t="shared" si="88"/>
        <v>111.37452687500002</v>
      </c>
      <c r="AF227">
        <f t="shared" si="89"/>
        <v>1642.7742714062504</v>
      </c>
      <c r="AG227">
        <f>SUM($AA$5:AA227)</f>
        <v>118901.46655530519</v>
      </c>
    </row>
    <row r="228" spans="2:33" x14ac:dyDescent="0.3">
      <c r="B228" s="6" t="s">
        <v>9</v>
      </c>
      <c r="C228" s="6">
        <v>223</v>
      </c>
      <c r="D228" s="6">
        <v>223</v>
      </c>
      <c r="E228" s="7">
        <v>53.5</v>
      </c>
      <c r="F228" s="5">
        <f t="shared" si="90"/>
        <v>9.7222222222221627E-2</v>
      </c>
      <c r="G228" s="5">
        <f t="shared" si="91"/>
        <v>0.34999999999999787</v>
      </c>
      <c r="I228">
        <f t="shared" si="73"/>
        <v>2.9522463348765432E-2</v>
      </c>
      <c r="J228">
        <f t="shared" si="74"/>
        <v>18.958333333333218</v>
      </c>
      <c r="K228">
        <f t="shared" si="75"/>
        <v>1</v>
      </c>
      <c r="L228">
        <f t="shared" si="76"/>
        <v>21533.13078703704</v>
      </c>
      <c r="M228">
        <f t="shared" si="69"/>
        <v>1036.0033040802791</v>
      </c>
      <c r="N228">
        <f t="shared" si="77"/>
        <v>281.74189814814645</v>
      </c>
      <c r="O228">
        <f t="shared" si="78"/>
        <v>0</v>
      </c>
      <c r="P228">
        <f t="shared" si="79"/>
        <v>7.8261638374485125E-5</v>
      </c>
      <c r="Q228">
        <f>SUM($O$5:O228)</f>
        <v>1.1753748713991768E-2</v>
      </c>
      <c r="R228">
        <f>SUM($P$5:P228)</f>
        <v>1.7768714634773666E-2</v>
      </c>
      <c r="S228">
        <f t="shared" si="80"/>
        <v>14.861111111111112</v>
      </c>
      <c r="T228">
        <f t="shared" si="70"/>
        <v>48.250360750360748</v>
      </c>
      <c r="U228">
        <f t="shared" si="71"/>
        <v>42.942821067821065</v>
      </c>
      <c r="V228">
        <f t="shared" si="72"/>
        <v>22569.134091117317</v>
      </c>
      <c r="W228">
        <f t="shared" si="81"/>
        <v>2072.0066081605582</v>
      </c>
      <c r="X228">
        <f t="shared" si="82"/>
        <v>6.0149659207818975E-3</v>
      </c>
      <c r="Y228">
        <f t="shared" si="83"/>
        <v>83.930622492283959</v>
      </c>
      <c r="Z228">
        <f t="shared" si="84"/>
        <v>7.8261638374485125E-5</v>
      </c>
      <c r="AA228">
        <f t="shared" si="85"/>
        <v>2353.7485063087047</v>
      </c>
      <c r="AB228">
        <f t="shared" si="86"/>
        <v>2353.7485063087047</v>
      </c>
      <c r="AC228">
        <f t="shared" si="87"/>
        <v>83.930622492283959</v>
      </c>
      <c r="AE228">
        <f t="shared" si="88"/>
        <v>112.62487249228396</v>
      </c>
      <c r="AF228">
        <f t="shared" si="89"/>
        <v>1673.7307439825533</v>
      </c>
      <c r="AG228">
        <f>SUM($AA$5:AA228)</f>
        <v>121255.2150616139</v>
      </c>
    </row>
    <row r="229" spans="2:33" x14ac:dyDescent="0.3">
      <c r="B229" s="6" t="s">
        <v>9</v>
      </c>
      <c r="C229" s="6">
        <v>224</v>
      </c>
      <c r="D229" s="6">
        <v>224</v>
      </c>
      <c r="E229" s="7">
        <v>53.8</v>
      </c>
      <c r="F229" s="5">
        <f t="shared" si="90"/>
        <v>9.7222222222222612E-2</v>
      </c>
      <c r="G229" s="5">
        <f t="shared" si="91"/>
        <v>0.35000000000000142</v>
      </c>
      <c r="I229">
        <f t="shared" si="73"/>
        <v>2.9601163837448562E-2</v>
      </c>
      <c r="J229">
        <f t="shared" si="74"/>
        <v>18.95833333333341</v>
      </c>
      <c r="K229">
        <f t="shared" si="75"/>
        <v>1</v>
      </c>
      <c r="L229">
        <f t="shared" si="76"/>
        <v>21775.300925925927</v>
      </c>
      <c r="M229">
        <f t="shared" si="69"/>
        <v>1047.6546085988725</v>
      </c>
      <c r="N229">
        <f t="shared" si="77"/>
        <v>283.32175925926043</v>
      </c>
      <c r="O229">
        <f t="shared" si="78"/>
        <v>0</v>
      </c>
      <c r="P229">
        <f t="shared" si="79"/>
        <v>7.8700488683127901E-5</v>
      </c>
      <c r="Q229">
        <f>SUM($O$5:O229)</f>
        <v>1.1753748713991768E-2</v>
      </c>
      <c r="R229">
        <f>SUM($P$5:P229)</f>
        <v>1.7847415123456792E-2</v>
      </c>
      <c r="S229">
        <f t="shared" si="80"/>
        <v>14.944444444444445</v>
      </c>
      <c r="T229">
        <f t="shared" si="70"/>
        <v>48.520923520923517</v>
      </c>
      <c r="U229">
        <f t="shared" si="71"/>
        <v>43.183621933621929</v>
      </c>
      <c r="V229">
        <f t="shared" si="72"/>
        <v>22822.955534524801</v>
      </c>
      <c r="W229">
        <f t="shared" si="81"/>
        <v>2095.3092171977451</v>
      </c>
      <c r="X229">
        <f t="shared" si="82"/>
        <v>6.0936664094650237E-3</v>
      </c>
      <c r="Y229">
        <f t="shared" si="83"/>
        <v>84.874539598765438</v>
      </c>
      <c r="Z229">
        <f t="shared" si="84"/>
        <v>7.8700488683127901E-5</v>
      </c>
      <c r="AA229">
        <f t="shared" si="85"/>
        <v>2378.6309764570055</v>
      </c>
      <c r="AB229">
        <f t="shared" si="86"/>
        <v>2378.6309764570055</v>
      </c>
      <c r="AC229">
        <f t="shared" si="87"/>
        <v>84.874539598765438</v>
      </c>
      <c r="AE229">
        <f t="shared" si="88"/>
        <v>113.56878959876543</v>
      </c>
      <c r="AF229">
        <f t="shared" si="89"/>
        <v>1697.2224667815501</v>
      </c>
      <c r="AG229">
        <f>SUM($AA$5:AA229)</f>
        <v>123633.8460380709</v>
      </c>
    </row>
    <row r="230" spans="2:33" x14ac:dyDescent="0.3">
      <c r="B230" s="6" t="s">
        <v>9</v>
      </c>
      <c r="C230" s="6">
        <v>225</v>
      </c>
      <c r="D230" s="6">
        <v>225</v>
      </c>
      <c r="E230" s="7">
        <v>54.2</v>
      </c>
      <c r="F230" s="5">
        <f t="shared" si="90"/>
        <v>0.1388888888888889</v>
      </c>
      <c r="G230" s="5">
        <f t="shared" si="91"/>
        <v>0.5</v>
      </c>
      <c r="I230">
        <f t="shared" si="73"/>
        <v>2.9714429012345681E-2</v>
      </c>
      <c r="J230">
        <f t="shared" si="74"/>
        <v>27.083333333333336</v>
      </c>
      <c r="K230">
        <f t="shared" si="75"/>
        <v>1</v>
      </c>
      <c r="L230">
        <f t="shared" si="76"/>
        <v>22100.300925925931</v>
      </c>
      <c r="M230">
        <f t="shared" si="69"/>
        <v>1063.2910284560719</v>
      </c>
      <c r="N230">
        <f t="shared" si="77"/>
        <v>407.75462962962973</v>
      </c>
      <c r="O230">
        <f t="shared" si="78"/>
        <v>0</v>
      </c>
      <c r="P230">
        <f t="shared" si="79"/>
        <v>1.1326517489711936E-4</v>
      </c>
      <c r="Q230">
        <f>SUM($O$5:O230)</f>
        <v>1.1753748713991768E-2</v>
      </c>
      <c r="R230">
        <f>SUM($P$5:P230)</f>
        <v>1.7960680298353911E-2</v>
      </c>
      <c r="S230">
        <f t="shared" si="80"/>
        <v>15.055555555555557</v>
      </c>
      <c r="T230">
        <f t="shared" si="70"/>
        <v>48.881673881673883</v>
      </c>
      <c r="U230">
        <f t="shared" si="71"/>
        <v>43.504689754689757</v>
      </c>
      <c r="V230">
        <f t="shared" si="72"/>
        <v>23163.591954382002</v>
      </c>
      <c r="W230">
        <f t="shared" si="81"/>
        <v>2126.5820569121438</v>
      </c>
      <c r="X230">
        <f t="shared" si="82"/>
        <v>6.2069315843621426E-3</v>
      </c>
      <c r="Y230">
        <f t="shared" si="83"/>
        <v>86.141306265432107</v>
      </c>
      <c r="Z230">
        <f t="shared" si="84"/>
        <v>1.1326517489711936E-4</v>
      </c>
      <c r="AA230">
        <f t="shared" si="85"/>
        <v>2534.3366865417734</v>
      </c>
      <c r="AB230">
        <f t="shared" si="86"/>
        <v>2534.3366865417734</v>
      </c>
      <c r="AC230">
        <f t="shared" si="87"/>
        <v>86.141306265432107</v>
      </c>
      <c r="AE230">
        <f t="shared" si="88"/>
        <v>114.8355562654321</v>
      </c>
      <c r="AF230">
        <f t="shared" si="89"/>
        <v>1728.9130971073391</v>
      </c>
      <c r="AG230">
        <f>SUM($AA$5:AA230)</f>
        <v>126168.18272461268</v>
      </c>
    </row>
    <row r="231" spans="2:33" x14ac:dyDescent="0.3">
      <c r="B231" s="6" t="s">
        <v>9</v>
      </c>
      <c r="C231" s="6">
        <v>226</v>
      </c>
      <c r="D231" s="6">
        <v>226</v>
      </c>
      <c r="E231" s="7">
        <v>54.8</v>
      </c>
      <c r="F231" s="5">
        <f t="shared" si="90"/>
        <v>0.15277777777777699</v>
      </c>
      <c r="G231" s="5">
        <f t="shared" si="91"/>
        <v>0.54999999999999716</v>
      </c>
      <c r="I231">
        <f t="shared" si="73"/>
        <v>2.9840399948559672E-2</v>
      </c>
      <c r="J231">
        <f t="shared" si="74"/>
        <v>29.791666666666512</v>
      </c>
      <c r="K231">
        <f t="shared" si="75"/>
        <v>1</v>
      </c>
      <c r="L231">
        <f t="shared" si="76"/>
        <v>22592.314814814814</v>
      </c>
      <c r="M231">
        <f t="shared" si="69"/>
        <v>1086.9628307398871</v>
      </c>
      <c r="N231">
        <f t="shared" si="77"/>
        <v>453.49537037036799</v>
      </c>
      <c r="O231">
        <f t="shared" si="78"/>
        <v>0</v>
      </c>
      <c r="P231">
        <f t="shared" si="79"/>
        <v>1.2597093621399111E-4</v>
      </c>
      <c r="Q231">
        <f>SUM($O$5:O231)</f>
        <v>1.1753748713991768E-2</v>
      </c>
      <c r="R231">
        <f>SUM($P$5:P231)</f>
        <v>1.8086651234567902E-2</v>
      </c>
      <c r="S231">
        <f t="shared" si="80"/>
        <v>15.222222222222221</v>
      </c>
      <c r="T231">
        <f t="shared" si="70"/>
        <v>49.422799422799422</v>
      </c>
      <c r="U231">
        <f t="shared" si="71"/>
        <v>43.986291486291485</v>
      </c>
      <c r="V231">
        <f t="shared" si="72"/>
        <v>23679.277645554699</v>
      </c>
      <c r="W231">
        <f t="shared" si="81"/>
        <v>2173.9256614797741</v>
      </c>
      <c r="X231">
        <f t="shared" si="82"/>
        <v>6.3329025205761339E-3</v>
      </c>
      <c r="Y231">
        <f t="shared" si="83"/>
        <v>88.059050246913571</v>
      </c>
      <c r="Z231">
        <f t="shared" si="84"/>
        <v>1.2597093621399111E-4</v>
      </c>
      <c r="AA231">
        <f t="shared" si="85"/>
        <v>2627.4210318501423</v>
      </c>
      <c r="AB231">
        <f t="shared" si="86"/>
        <v>2627.4210318501423</v>
      </c>
      <c r="AC231">
        <f t="shared" si="87"/>
        <v>88.059050246913571</v>
      </c>
      <c r="AE231">
        <f t="shared" si="88"/>
        <v>116.75330024691357</v>
      </c>
      <c r="AF231">
        <f t="shared" si="89"/>
        <v>1777.244681536351</v>
      </c>
      <c r="AG231">
        <f>SUM($AA$5:AA231)</f>
        <v>128795.60375646282</v>
      </c>
    </row>
    <row r="232" spans="2:33" x14ac:dyDescent="0.3">
      <c r="B232" s="6" t="s">
        <v>9</v>
      </c>
      <c r="C232" s="6">
        <v>227</v>
      </c>
      <c r="D232" s="6">
        <v>227</v>
      </c>
      <c r="E232" s="7">
        <v>55.3</v>
      </c>
      <c r="F232" s="5">
        <f t="shared" si="90"/>
        <v>0.1388888888888889</v>
      </c>
      <c r="G232" s="5">
        <f t="shared" si="91"/>
        <v>0.5</v>
      </c>
      <c r="I232">
        <f t="shared" si="73"/>
        <v>2.9955963863168726E-2</v>
      </c>
      <c r="J232">
        <f t="shared" si="74"/>
        <v>27.083333333333336</v>
      </c>
      <c r="K232">
        <f t="shared" si="75"/>
        <v>1</v>
      </c>
      <c r="L232">
        <f t="shared" si="76"/>
        <v>23006.464120370369</v>
      </c>
      <c r="M232">
        <f t="shared" si="69"/>
        <v>1106.8884074329148</v>
      </c>
      <c r="N232">
        <f t="shared" si="77"/>
        <v>416.03009259259261</v>
      </c>
      <c r="O232">
        <f t="shared" si="78"/>
        <v>0</v>
      </c>
      <c r="P232">
        <f t="shared" si="79"/>
        <v>1.155639146090535E-4</v>
      </c>
      <c r="Q232">
        <f>SUM($O$5:O232)</f>
        <v>1.1753748713991768E-2</v>
      </c>
      <c r="R232">
        <f>SUM($P$5:P232)</f>
        <v>1.8202215149176956E-2</v>
      </c>
      <c r="S232">
        <f t="shared" si="80"/>
        <v>15.361111111111111</v>
      </c>
      <c r="T232">
        <f t="shared" si="70"/>
        <v>49.87373737373737</v>
      </c>
      <c r="U232">
        <f t="shared" si="71"/>
        <v>44.387626262626263</v>
      </c>
      <c r="V232">
        <f t="shared" si="72"/>
        <v>24113.352527803283</v>
      </c>
      <c r="W232">
        <f t="shared" si="81"/>
        <v>2213.7768148658297</v>
      </c>
      <c r="X232">
        <f t="shared" si="82"/>
        <v>6.4484664351851882E-3</v>
      </c>
      <c r="Y232">
        <f t="shared" si="83"/>
        <v>89.673298047839495</v>
      </c>
      <c r="Z232">
        <f t="shared" si="84"/>
        <v>1.155639146090535E-4</v>
      </c>
      <c r="AA232">
        <f t="shared" si="85"/>
        <v>2629.8069074584223</v>
      </c>
      <c r="AB232">
        <f t="shared" si="86"/>
        <v>2629.8069074584223</v>
      </c>
      <c r="AC232">
        <f t="shared" si="87"/>
        <v>89.673298047839495</v>
      </c>
      <c r="AE232">
        <f t="shared" si="88"/>
        <v>118.36754804783949</v>
      </c>
      <c r="AF232">
        <f t="shared" si="89"/>
        <v>1818.2570575126456</v>
      </c>
      <c r="AG232">
        <f>SUM($AA$5:AA232)</f>
        <v>131425.41066392124</v>
      </c>
    </row>
    <row r="233" spans="2:33" x14ac:dyDescent="0.3">
      <c r="B233" s="6" t="s">
        <v>9</v>
      </c>
      <c r="C233" s="6">
        <v>228</v>
      </c>
      <c r="D233" s="6">
        <v>228</v>
      </c>
      <c r="E233" s="7">
        <v>55.8</v>
      </c>
      <c r="F233" s="5">
        <f t="shared" si="90"/>
        <v>0.12500000000000078</v>
      </c>
      <c r="G233" s="5">
        <f t="shared" si="91"/>
        <v>0.45000000000000284</v>
      </c>
      <c r="I233">
        <f t="shared" si="73"/>
        <v>3.0060911779835393E-2</v>
      </c>
      <c r="J233">
        <f t="shared" si="74"/>
        <v>24.375000000000153</v>
      </c>
      <c r="K233">
        <f t="shared" si="75"/>
        <v>1</v>
      </c>
      <c r="L233">
        <f t="shared" si="76"/>
        <v>23424.375</v>
      </c>
      <c r="M233">
        <f t="shared" si="69"/>
        <v>1126.9949612076234</v>
      </c>
      <c r="N233">
        <f t="shared" si="77"/>
        <v>377.81250000000239</v>
      </c>
      <c r="O233">
        <f t="shared" si="78"/>
        <v>0</v>
      </c>
      <c r="P233">
        <f t="shared" si="79"/>
        <v>1.0494791666666733E-4</v>
      </c>
      <c r="Q233">
        <f>SUM($O$5:O233)</f>
        <v>1.1753748713991768E-2</v>
      </c>
      <c r="R233">
        <f>SUM($P$5:P233)</f>
        <v>1.8307163065843624E-2</v>
      </c>
      <c r="S233">
        <f t="shared" si="80"/>
        <v>15.5</v>
      </c>
      <c r="T233">
        <f t="shared" si="70"/>
        <v>50.324675324675319</v>
      </c>
      <c r="U233">
        <f t="shared" si="71"/>
        <v>44.788961038961034</v>
      </c>
      <c r="V233">
        <f t="shared" si="72"/>
        <v>24551.369961207623</v>
      </c>
      <c r="W233">
        <f t="shared" si="81"/>
        <v>2253.9899224152464</v>
      </c>
      <c r="X233">
        <f t="shared" si="82"/>
        <v>6.5534143518518554E-3</v>
      </c>
      <c r="Y233">
        <f t="shared" si="83"/>
        <v>91.302207499999994</v>
      </c>
      <c r="Z233">
        <f t="shared" si="84"/>
        <v>1.0494791666666733E-4</v>
      </c>
      <c r="AA233">
        <f t="shared" si="85"/>
        <v>2631.8024224152487</v>
      </c>
      <c r="AB233">
        <f t="shared" si="86"/>
        <v>2631.8024224152487</v>
      </c>
      <c r="AC233">
        <f t="shared" si="87"/>
        <v>91.302207499999994</v>
      </c>
      <c r="AE233">
        <f t="shared" si="88"/>
        <v>119.99645749999999</v>
      </c>
      <c r="AF233">
        <f t="shared" si="89"/>
        <v>1859.9450912499999</v>
      </c>
      <c r="AG233">
        <f>SUM($AA$5:AA233)</f>
        <v>134057.2130863365</v>
      </c>
    </row>
    <row r="234" spans="2:33" x14ac:dyDescent="0.3">
      <c r="B234" s="6" t="s">
        <v>9</v>
      </c>
      <c r="C234" s="6">
        <v>229</v>
      </c>
      <c r="D234" s="6">
        <v>229</v>
      </c>
      <c r="E234" s="7">
        <v>56.2</v>
      </c>
      <c r="F234" s="5">
        <f t="shared" si="90"/>
        <v>9.7222222222222612E-2</v>
      </c>
      <c r="G234" s="5">
        <f t="shared" si="91"/>
        <v>0.35000000000000142</v>
      </c>
      <c r="I234">
        <f t="shared" si="73"/>
        <v>3.0143123070987654E-2</v>
      </c>
      <c r="J234">
        <f t="shared" si="74"/>
        <v>18.95833333333341</v>
      </c>
      <c r="K234">
        <f t="shared" si="75"/>
        <v>1</v>
      </c>
      <c r="L234">
        <f t="shared" si="76"/>
        <v>23761.412037037044</v>
      </c>
      <c r="M234">
        <f t="shared" si="69"/>
        <v>1143.2105077262004</v>
      </c>
      <c r="N234">
        <f t="shared" si="77"/>
        <v>295.9606481481494</v>
      </c>
      <c r="O234">
        <f t="shared" si="78"/>
        <v>0</v>
      </c>
      <c r="P234">
        <f t="shared" si="79"/>
        <v>8.2211291152263732E-5</v>
      </c>
      <c r="Q234">
        <f>SUM($O$5:O234)</f>
        <v>1.1753748713991768E-2</v>
      </c>
      <c r="R234">
        <f>SUM($P$5:P234)</f>
        <v>1.8389374356995888E-2</v>
      </c>
      <c r="S234">
        <f t="shared" si="80"/>
        <v>15.611111111111112</v>
      </c>
      <c r="T234">
        <f t="shared" si="70"/>
        <v>50.685425685425685</v>
      </c>
      <c r="U234">
        <f t="shared" si="71"/>
        <v>45.110028860028862</v>
      </c>
      <c r="V234">
        <f t="shared" si="72"/>
        <v>24904.622544763246</v>
      </c>
      <c r="W234">
        <f t="shared" si="81"/>
        <v>2286.4210154524008</v>
      </c>
      <c r="X234">
        <f t="shared" si="82"/>
        <v>6.6356256430041196E-3</v>
      </c>
      <c r="Y234">
        <f t="shared" si="83"/>
        <v>92.615891450617298</v>
      </c>
      <c r="Z234">
        <f t="shared" si="84"/>
        <v>8.2211291152263732E-5</v>
      </c>
      <c r="AA234">
        <f t="shared" si="85"/>
        <v>2582.3816636005504</v>
      </c>
      <c r="AB234">
        <f t="shared" si="86"/>
        <v>2582.3816636005504</v>
      </c>
      <c r="AC234">
        <f t="shared" si="87"/>
        <v>92.615891450617298</v>
      </c>
      <c r="AE234">
        <f t="shared" si="88"/>
        <v>121.31014145061729</v>
      </c>
      <c r="AF234">
        <f t="shared" si="89"/>
        <v>1893.7860970901925</v>
      </c>
      <c r="AG234">
        <f>SUM($AA$5:AA234)</f>
        <v>136639.59474993707</v>
      </c>
    </row>
    <row r="235" spans="2:33" x14ac:dyDescent="0.3">
      <c r="B235" s="6" t="s">
        <v>9</v>
      </c>
      <c r="C235" s="6">
        <v>230</v>
      </c>
      <c r="D235" s="6">
        <v>230</v>
      </c>
      <c r="E235" s="7">
        <v>56.5</v>
      </c>
      <c r="F235" s="5">
        <f t="shared" si="90"/>
        <v>4.1666666666666269E-2</v>
      </c>
      <c r="G235" s="5">
        <f t="shared" si="91"/>
        <v>0.14999999999999858</v>
      </c>
      <c r="I235">
        <f t="shared" si="73"/>
        <v>3.0178544560185185E-2</v>
      </c>
      <c r="J235">
        <f t="shared" si="74"/>
        <v>8.1249999999999218</v>
      </c>
      <c r="K235">
        <f t="shared" si="75"/>
        <v>1</v>
      </c>
      <c r="L235">
        <f t="shared" si="76"/>
        <v>24015.769675925927</v>
      </c>
      <c r="M235">
        <f t="shared" si="69"/>
        <v>1155.4481779894388</v>
      </c>
      <c r="N235">
        <f t="shared" si="77"/>
        <v>127.51736111110989</v>
      </c>
      <c r="O235">
        <f t="shared" si="78"/>
        <v>0</v>
      </c>
      <c r="P235">
        <f t="shared" si="79"/>
        <v>3.5421489197530526E-5</v>
      </c>
      <c r="Q235">
        <f>SUM($O$5:O235)</f>
        <v>1.1753748713991768E-2</v>
      </c>
      <c r="R235">
        <f>SUM($P$5:P235)</f>
        <v>1.8424795846193418E-2</v>
      </c>
      <c r="S235">
        <f t="shared" si="80"/>
        <v>15.694444444444445</v>
      </c>
      <c r="T235">
        <f t="shared" si="70"/>
        <v>50.955988455988454</v>
      </c>
      <c r="U235">
        <f t="shared" si="71"/>
        <v>45.350829725829726</v>
      </c>
      <c r="V235">
        <f t="shared" si="72"/>
        <v>25171.217853915365</v>
      </c>
      <c r="W235">
        <f t="shared" si="81"/>
        <v>2310.8963559788776</v>
      </c>
      <c r="X235">
        <f t="shared" si="82"/>
        <v>6.6710471322016501E-3</v>
      </c>
      <c r="Y235">
        <f t="shared" si="83"/>
        <v>93.607312307098766</v>
      </c>
      <c r="Z235">
        <f t="shared" si="84"/>
        <v>3.5421489197530526E-5</v>
      </c>
      <c r="AA235">
        <f t="shared" si="85"/>
        <v>2438.4137170899876</v>
      </c>
      <c r="AB235">
        <f t="shared" si="86"/>
        <v>2438.4137170899876</v>
      </c>
      <c r="AC235">
        <f t="shared" si="87"/>
        <v>93.607312307098766</v>
      </c>
      <c r="AE235">
        <f t="shared" si="88"/>
        <v>122.30156230709876</v>
      </c>
      <c r="AF235">
        <f t="shared" si="89"/>
        <v>1919.4550750975222</v>
      </c>
      <c r="AG235">
        <f>SUM($AA$5:AA235)</f>
        <v>139078.00846702704</v>
      </c>
    </row>
    <row r="236" spans="2:33" x14ac:dyDescent="0.3">
      <c r="B236" s="6" t="s">
        <v>9</v>
      </c>
      <c r="C236" s="6">
        <v>231</v>
      </c>
      <c r="D236" s="6">
        <v>231</v>
      </c>
      <c r="E236" s="7">
        <v>56.5</v>
      </c>
      <c r="F236" s="5">
        <f t="shared" si="90"/>
        <v>-4.1666666666666269E-2</v>
      </c>
      <c r="G236" s="5">
        <f t="shared" si="91"/>
        <v>-0.14999999999999858</v>
      </c>
      <c r="I236">
        <f t="shared" si="73"/>
        <v>3.0213966049382715E-2</v>
      </c>
      <c r="J236">
        <f t="shared" si="74"/>
        <v>-8.1249999999999218</v>
      </c>
      <c r="K236">
        <f t="shared" si="75"/>
        <v>2</v>
      </c>
      <c r="L236">
        <f t="shared" si="76"/>
        <v>24015.769675925927</v>
      </c>
      <c r="M236">
        <f t="shared" si="69"/>
        <v>1155.4481779894388</v>
      </c>
      <c r="N236">
        <f t="shared" si="77"/>
        <v>-127.51736111110989</v>
      </c>
      <c r="O236">
        <f t="shared" si="78"/>
        <v>3.5421489197530526E-5</v>
      </c>
      <c r="P236">
        <f t="shared" si="79"/>
        <v>0</v>
      </c>
      <c r="Q236">
        <f>SUM($O$5:O236)</f>
        <v>1.1789170203189299E-2</v>
      </c>
      <c r="R236">
        <f>SUM($P$5:P236)</f>
        <v>1.8424795846193418E-2</v>
      </c>
      <c r="S236">
        <f t="shared" si="80"/>
        <v>15.694444444444445</v>
      </c>
      <c r="T236">
        <f t="shared" si="70"/>
        <v>50.955988455988454</v>
      </c>
      <c r="U236">
        <f t="shared" si="71"/>
        <v>45.350829725829726</v>
      </c>
      <c r="V236">
        <f t="shared" si="72"/>
        <v>25171.217853915365</v>
      </c>
      <c r="W236">
        <f t="shared" si="81"/>
        <v>2310.8963559788776</v>
      </c>
      <c r="X236">
        <f t="shared" si="82"/>
        <v>6.6356256430041196E-3</v>
      </c>
      <c r="Y236">
        <f t="shared" si="83"/>
        <v>93.607312307098766</v>
      </c>
      <c r="Z236">
        <f t="shared" si="84"/>
        <v>3.5421489197530526E-5</v>
      </c>
      <c r="AA236">
        <f t="shared" si="85"/>
        <v>2183.3789948677677</v>
      </c>
      <c r="AB236">
        <f t="shared" si="86"/>
        <v>2183.3789948677677</v>
      </c>
      <c r="AC236">
        <f t="shared" si="87"/>
        <v>93.607312307098766</v>
      </c>
      <c r="AE236">
        <f t="shared" si="88"/>
        <v>122.30156230709876</v>
      </c>
      <c r="AF236">
        <f t="shared" si="89"/>
        <v>1919.4550750975222</v>
      </c>
      <c r="AG236">
        <f>SUM($AA$5:AA236)</f>
        <v>141261.3874618948</v>
      </c>
    </row>
    <row r="237" spans="2:33" x14ac:dyDescent="0.3">
      <c r="B237" s="6" t="s">
        <v>9</v>
      </c>
      <c r="C237" s="6">
        <v>232</v>
      </c>
      <c r="D237" s="6">
        <v>232</v>
      </c>
      <c r="E237" s="7">
        <v>56.2</v>
      </c>
      <c r="F237" s="5">
        <f t="shared" si="90"/>
        <v>-0.2222222222222224</v>
      </c>
      <c r="G237" s="5">
        <f t="shared" si="91"/>
        <v>-0.80000000000000071</v>
      </c>
      <c r="I237">
        <f t="shared" si="73"/>
        <v>3.0401877572016463E-2</v>
      </c>
      <c r="J237">
        <f t="shared" si="74"/>
        <v>-43.333333333333371</v>
      </c>
      <c r="K237">
        <f t="shared" si="75"/>
        <v>2</v>
      </c>
      <c r="L237">
        <f t="shared" si="76"/>
        <v>23761.412037037044</v>
      </c>
      <c r="M237">
        <f t="shared" si="69"/>
        <v>1143.2105077262004</v>
      </c>
      <c r="N237">
        <f t="shared" si="77"/>
        <v>-676.48148148148209</v>
      </c>
      <c r="O237">
        <f t="shared" si="78"/>
        <v>1.8791152263374504E-4</v>
      </c>
      <c r="P237">
        <f t="shared" si="79"/>
        <v>0</v>
      </c>
      <c r="Q237">
        <f>SUM($O$5:O237)</f>
        <v>1.1977081725823043E-2</v>
      </c>
      <c r="R237">
        <f>SUM($P$5:P237)</f>
        <v>1.8424795846193418E-2</v>
      </c>
      <c r="S237">
        <f t="shared" si="80"/>
        <v>15.611111111111112</v>
      </c>
      <c r="T237">
        <f t="shared" si="70"/>
        <v>50.685425685425685</v>
      </c>
      <c r="U237">
        <f t="shared" si="71"/>
        <v>45.110028860028862</v>
      </c>
      <c r="V237">
        <f t="shared" si="72"/>
        <v>24904.622544763246</v>
      </c>
      <c r="W237">
        <f t="shared" si="81"/>
        <v>2286.4210154524008</v>
      </c>
      <c r="X237">
        <f t="shared" si="82"/>
        <v>6.4477141203703753E-3</v>
      </c>
      <c r="Y237">
        <f t="shared" si="83"/>
        <v>92.615891450617298</v>
      </c>
      <c r="Z237">
        <f t="shared" si="84"/>
        <v>1.8791152263374504E-4</v>
      </c>
      <c r="AA237">
        <f t="shared" si="85"/>
        <v>1609.9395339709185</v>
      </c>
      <c r="AB237">
        <f t="shared" si="86"/>
        <v>1609.9395339709185</v>
      </c>
      <c r="AC237">
        <f t="shared" si="87"/>
        <v>92.615891450617298</v>
      </c>
      <c r="AE237">
        <f t="shared" si="88"/>
        <v>121.31014145061729</v>
      </c>
      <c r="AF237">
        <f t="shared" si="89"/>
        <v>1893.7860970901925</v>
      </c>
      <c r="AG237">
        <f>SUM($AA$5:AA237)</f>
        <v>142871.32699586573</v>
      </c>
    </row>
    <row r="238" spans="2:33" x14ac:dyDescent="0.3">
      <c r="B238" s="6" t="s">
        <v>9</v>
      </c>
      <c r="C238" s="6">
        <v>233</v>
      </c>
      <c r="D238" s="6">
        <v>233</v>
      </c>
      <c r="E238" s="7">
        <v>54.9</v>
      </c>
      <c r="F238" s="5">
        <f t="shared" si="90"/>
        <v>-0.45833333333333393</v>
      </c>
      <c r="G238" s="5">
        <f t="shared" si="91"/>
        <v>-1.6500000000000021</v>
      </c>
      <c r="I238">
        <f t="shared" si="73"/>
        <v>3.0780480002572018E-2</v>
      </c>
      <c r="J238">
        <f t="shared" si="74"/>
        <v>-89.375000000000114</v>
      </c>
      <c r="K238">
        <f t="shared" si="75"/>
        <v>2</v>
      </c>
      <c r="L238">
        <f t="shared" si="76"/>
        <v>22674.84375</v>
      </c>
      <c r="M238">
        <f t="shared" si="69"/>
        <v>1090.9334679119581</v>
      </c>
      <c r="N238">
        <f t="shared" si="77"/>
        <v>-1362.9687500000018</v>
      </c>
      <c r="O238">
        <f t="shared" si="78"/>
        <v>3.7860243055555607E-4</v>
      </c>
      <c r="P238">
        <f t="shared" si="79"/>
        <v>0</v>
      </c>
      <c r="Q238">
        <f>SUM($O$5:O238)</f>
        <v>1.23556841563786E-2</v>
      </c>
      <c r="R238">
        <f>SUM($P$5:P238)</f>
        <v>1.8424795846193418E-2</v>
      </c>
      <c r="S238">
        <f t="shared" si="80"/>
        <v>15.25</v>
      </c>
      <c r="T238">
        <f t="shared" si="70"/>
        <v>49.512987012987011</v>
      </c>
      <c r="U238">
        <f t="shared" si="71"/>
        <v>44.066558441558442</v>
      </c>
      <c r="V238">
        <f t="shared" si="72"/>
        <v>23765.777217911957</v>
      </c>
      <c r="W238">
        <f t="shared" si="81"/>
        <v>2181.8669358239163</v>
      </c>
      <c r="X238">
        <f t="shared" si="82"/>
        <v>6.0691116898148184E-3</v>
      </c>
      <c r="Y238">
        <f t="shared" si="83"/>
        <v>88.380726874999993</v>
      </c>
      <c r="Z238">
        <f t="shared" si="84"/>
        <v>3.7860243055555607E-4</v>
      </c>
      <c r="AA238">
        <f t="shared" si="85"/>
        <v>818.89818582391445</v>
      </c>
      <c r="AB238">
        <f t="shared" si="86"/>
        <v>818.89818582391445</v>
      </c>
      <c r="AC238">
        <f t="shared" si="87"/>
        <v>88.380726874999993</v>
      </c>
      <c r="AE238">
        <f t="shared" si="88"/>
        <v>117.07497687499999</v>
      </c>
      <c r="AF238">
        <f t="shared" si="89"/>
        <v>1785.3933973437499</v>
      </c>
      <c r="AG238">
        <f>SUM($AA$5:AA238)</f>
        <v>143690.22518168966</v>
      </c>
    </row>
    <row r="239" spans="2:33" x14ac:dyDescent="0.3">
      <c r="B239" s="6" t="s">
        <v>9</v>
      </c>
      <c r="C239" s="6">
        <v>234</v>
      </c>
      <c r="D239" s="6">
        <v>234</v>
      </c>
      <c r="E239" s="7">
        <v>52.9</v>
      </c>
      <c r="F239" s="5">
        <f t="shared" si="90"/>
        <v>-0.54166666666666641</v>
      </c>
      <c r="G239" s="5">
        <f t="shared" si="91"/>
        <v>-1.9499999999999993</v>
      </c>
      <c r="I239">
        <f t="shared" si="73"/>
        <v>3.1211619084362142E-2</v>
      </c>
      <c r="J239">
        <f t="shared" si="74"/>
        <v>-105.62499999999994</v>
      </c>
      <c r="K239">
        <f t="shared" si="75"/>
        <v>2</v>
      </c>
      <c r="L239">
        <f t="shared" si="76"/>
        <v>21052.853009259259</v>
      </c>
      <c r="M239">
        <f t="shared" si="69"/>
        <v>1012.8961502913069</v>
      </c>
      <c r="N239">
        <f t="shared" si="77"/>
        <v>-1552.1006944444437</v>
      </c>
      <c r="O239">
        <f t="shared" si="78"/>
        <v>4.3113908179012326E-4</v>
      </c>
      <c r="P239">
        <f t="shared" si="79"/>
        <v>0</v>
      </c>
      <c r="Q239">
        <f>SUM($O$5:O239)</f>
        <v>1.2786823238168724E-2</v>
      </c>
      <c r="R239">
        <f>SUM($P$5:P239)</f>
        <v>1.8424795846193418E-2</v>
      </c>
      <c r="S239">
        <f t="shared" si="80"/>
        <v>14.694444444444445</v>
      </c>
      <c r="T239">
        <f t="shared" si="70"/>
        <v>47.709235209235203</v>
      </c>
      <c r="U239">
        <f t="shared" si="71"/>
        <v>42.46121933621933</v>
      </c>
      <c r="V239">
        <f t="shared" si="72"/>
        <v>22065.749159550567</v>
      </c>
      <c r="W239">
        <f t="shared" si="81"/>
        <v>2025.792300582614</v>
      </c>
      <c r="X239">
        <f t="shared" si="82"/>
        <v>5.6379726080246946E-3</v>
      </c>
      <c r="Y239">
        <f t="shared" si="83"/>
        <v>82.058622862654317</v>
      </c>
      <c r="Z239">
        <f t="shared" si="84"/>
        <v>4.3113908179012326E-4</v>
      </c>
      <c r="AA239">
        <f t="shared" si="85"/>
        <v>473.6916061381703</v>
      </c>
      <c r="AB239">
        <f t="shared" si="86"/>
        <v>473.6916061381703</v>
      </c>
      <c r="AC239">
        <f t="shared" si="87"/>
        <v>82.058622862654317</v>
      </c>
      <c r="AE239">
        <f t="shared" si="88"/>
        <v>110.75287286265431</v>
      </c>
      <c r="AF239">
        <f t="shared" si="89"/>
        <v>1627.4519373428925</v>
      </c>
      <c r="AG239">
        <f>SUM($AA$5:AA239)</f>
        <v>144163.91678782782</v>
      </c>
    </row>
    <row r="240" spans="2:33" x14ac:dyDescent="0.3">
      <c r="B240" s="6" t="s">
        <v>9</v>
      </c>
      <c r="C240" s="6">
        <v>235</v>
      </c>
      <c r="D240" s="6">
        <v>235</v>
      </c>
      <c r="E240" s="7">
        <v>51</v>
      </c>
      <c r="F240" s="5">
        <f t="shared" si="90"/>
        <v>-0.43055555555555575</v>
      </c>
      <c r="G240" s="5">
        <f t="shared" si="91"/>
        <v>-1.5500000000000007</v>
      </c>
      <c r="I240">
        <f t="shared" si="73"/>
        <v>3.1542010673868318E-2</v>
      </c>
      <c r="J240">
        <f t="shared" si="74"/>
        <v>-83.958333333333371</v>
      </c>
      <c r="K240">
        <f t="shared" si="75"/>
        <v>2</v>
      </c>
      <c r="L240">
        <f t="shared" si="76"/>
        <v>19567.708333333336</v>
      </c>
      <c r="M240">
        <f t="shared" si="69"/>
        <v>941.44277890219462</v>
      </c>
      <c r="N240">
        <f t="shared" si="77"/>
        <v>-1189.4097222222229</v>
      </c>
      <c r="O240">
        <f t="shared" si="78"/>
        <v>3.3039158950617302E-4</v>
      </c>
      <c r="P240">
        <f t="shared" si="79"/>
        <v>0</v>
      </c>
      <c r="Q240">
        <f>SUM($O$5:O240)</f>
        <v>1.3117214827674896E-2</v>
      </c>
      <c r="R240">
        <f>SUM($P$5:P240)</f>
        <v>1.8424795846193418E-2</v>
      </c>
      <c r="S240">
        <f t="shared" si="80"/>
        <v>14.166666666666668</v>
      </c>
      <c r="T240">
        <f t="shared" si="70"/>
        <v>45.995670995670999</v>
      </c>
      <c r="U240">
        <f t="shared" si="71"/>
        <v>40.936147186147188</v>
      </c>
      <c r="V240">
        <f t="shared" si="72"/>
        <v>20509.15111223553</v>
      </c>
      <c r="W240">
        <f t="shared" si="81"/>
        <v>1882.8855578043892</v>
      </c>
      <c r="X240">
        <f t="shared" si="82"/>
        <v>5.3075810185185222E-3</v>
      </c>
      <c r="Y240">
        <f t="shared" si="83"/>
        <v>76.269909722222238</v>
      </c>
      <c r="Z240">
        <f t="shared" si="84"/>
        <v>3.3039158950617302E-4</v>
      </c>
      <c r="AA240">
        <f t="shared" si="85"/>
        <v>693.47583558216638</v>
      </c>
      <c r="AB240">
        <f t="shared" si="86"/>
        <v>693.47583558216638</v>
      </c>
      <c r="AC240">
        <f t="shared" si="87"/>
        <v>76.269909722222238</v>
      </c>
      <c r="AE240">
        <f t="shared" si="88"/>
        <v>104.96415972222223</v>
      </c>
      <c r="AF240">
        <f t="shared" si="89"/>
        <v>1486.9922627314818</v>
      </c>
      <c r="AG240">
        <f>SUM($AA$5:AA240)</f>
        <v>144857.39262340998</v>
      </c>
    </row>
    <row r="241" spans="2:33" x14ac:dyDescent="0.3">
      <c r="B241" s="6" t="s">
        <v>9</v>
      </c>
      <c r="C241" s="6">
        <v>236</v>
      </c>
      <c r="D241" s="6">
        <v>236</v>
      </c>
      <c r="E241" s="7">
        <v>49.8</v>
      </c>
      <c r="F241" s="5">
        <f t="shared" si="90"/>
        <v>-0.24999999999999961</v>
      </c>
      <c r="G241" s="5">
        <f t="shared" si="91"/>
        <v>-0.89999999999999858</v>
      </c>
      <c r="I241">
        <f t="shared" si="73"/>
        <v>3.1729337062757199E-2</v>
      </c>
      <c r="J241">
        <f t="shared" si="74"/>
        <v>-48.749999999999922</v>
      </c>
      <c r="K241">
        <f t="shared" si="75"/>
        <v>2</v>
      </c>
      <c r="L241">
        <f t="shared" si="76"/>
        <v>18657.708333333332</v>
      </c>
      <c r="M241">
        <f t="shared" si="69"/>
        <v>897.66080330203715</v>
      </c>
      <c r="N241">
        <f t="shared" si="77"/>
        <v>-674.37499999999898</v>
      </c>
      <c r="O241">
        <f t="shared" si="78"/>
        <v>1.873263888888886E-4</v>
      </c>
      <c r="P241">
        <f t="shared" si="79"/>
        <v>0</v>
      </c>
      <c r="Q241">
        <f>SUM($O$5:O241)</f>
        <v>1.3304541216563784E-2</v>
      </c>
      <c r="R241">
        <f>SUM($P$5:P241)</f>
        <v>1.8424795846193418E-2</v>
      </c>
      <c r="S241">
        <f t="shared" si="80"/>
        <v>13.833333333333334</v>
      </c>
      <c r="T241">
        <f t="shared" si="70"/>
        <v>44.913419913419915</v>
      </c>
      <c r="U241">
        <f t="shared" si="71"/>
        <v>39.972943722943725</v>
      </c>
      <c r="V241">
        <f t="shared" si="72"/>
        <v>19555.369136635371</v>
      </c>
      <c r="W241">
        <f t="shared" si="81"/>
        <v>1795.3216066040743</v>
      </c>
      <c r="X241">
        <f t="shared" si="82"/>
        <v>5.1202546296296343E-3</v>
      </c>
      <c r="Y241">
        <f t="shared" si="83"/>
        <v>72.722963055555553</v>
      </c>
      <c r="Z241">
        <f t="shared" si="84"/>
        <v>1.873263888888886E-4</v>
      </c>
      <c r="AA241">
        <f t="shared" si="85"/>
        <v>1120.9466066040754</v>
      </c>
      <c r="AB241">
        <f t="shared" si="86"/>
        <v>1120.9466066040754</v>
      </c>
      <c r="AC241">
        <f t="shared" si="87"/>
        <v>72.722963055555553</v>
      </c>
      <c r="AE241">
        <f t="shared" si="88"/>
        <v>101.41721305555555</v>
      </c>
      <c r="AF241">
        <f t="shared" si="89"/>
        <v>1402.9381139351851</v>
      </c>
      <c r="AG241">
        <f>SUM($AA$5:AA241)</f>
        <v>145978.33923001404</v>
      </c>
    </row>
    <row r="242" spans="2:33" x14ac:dyDescent="0.3">
      <c r="B242" s="6" t="s">
        <v>9</v>
      </c>
      <c r="C242" s="6">
        <v>237</v>
      </c>
      <c r="D242" s="6">
        <v>237</v>
      </c>
      <c r="E242" s="7">
        <v>49.2</v>
      </c>
      <c r="F242" s="5">
        <f t="shared" si="90"/>
        <v>-0.19444444444444425</v>
      </c>
      <c r="G242" s="5">
        <f t="shared" si="91"/>
        <v>-0.69999999999999929</v>
      </c>
      <c r="I242">
        <f t="shared" si="73"/>
        <v>3.1873279963991766E-2</v>
      </c>
      <c r="J242">
        <f t="shared" si="74"/>
        <v>-37.916666666666629</v>
      </c>
      <c r="K242">
        <f t="shared" si="75"/>
        <v>2</v>
      </c>
      <c r="L242">
        <f t="shared" si="76"/>
        <v>18210.833333333336</v>
      </c>
      <c r="M242">
        <f t="shared" si="69"/>
        <v>876.16072599838833</v>
      </c>
      <c r="N242">
        <f t="shared" si="77"/>
        <v>-518.194444444444</v>
      </c>
      <c r="O242">
        <f t="shared" si="78"/>
        <v>1.4394290123456775E-4</v>
      </c>
      <c r="P242">
        <f t="shared" si="79"/>
        <v>0</v>
      </c>
      <c r="Q242">
        <f>SUM($O$5:O242)</f>
        <v>1.3448484117798351E-2</v>
      </c>
      <c r="R242">
        <f>SUM($P$5:P242)</f>
        <v>1.8424795846193418E-2</v>
      </c>
      <c r="S242">
        <f t="shared" si="80"/>
        <v>13.666666666666668</v>
      </c>
      <c r="T242">
        <f t="shared" si="70"/>
        <v>44.37229437229437</v>
      </c>
      <c r="U242">
        <f t="shared" si="71"/>
        <v>39.49134199134199</v>
      </c>
      <c r="V242">
        <f t="shared" si="72"/>
        <v>19086.994059331722</v>
      </c>
      <c r="W242">
        <f t="shared" si="81"/>
        <v>1752.3214519967764</v>
      </c>
      <c r="X242">
        <f t="shared" si="82"/>
        <v>4.9763117283950671E-3</v>
      </c>
      <c r="Y242">
        <f t="shared" si="83"/>
        <v>70.981158888888899</v>
      </c>
      <c r="Z242">
        <f t="shared" si="84"/>
        <v>1.4394290123456775E-4</v>
      </c>
      <c r="AA242">
        <f t="shared" si="85"/>
        <v>1234.1270075523325</v>
      </c>
      <c r="AB242">
        <f t="shared" si="86"/>
        <v>1234.1270075523325</v>
      </c>
      <c r="AC242">
        <f t="shared" si="87"/>
        <v>70.981158888888899</v>
      </c>
      <c r="AE242">
        <f t="shared" si="88"/>
        <v>99.675408888888896</v>
      </c>
      <c r="AF242">
        <f t="shared" si="89"/>
        <v>1362.2305881481484</v>
      </c>
      <c r="AG242">
        <f>SUM($AA$5:AA242)</f>
        <v>147212.46623756638</v>
      </c>
    </row>
    <row r="243" spans="2:33" x14ac:dyDescent="0.3">
      <c r="B243" s="6" t="s">
        <v>9</v>
      </c>
      <c r="C243" s="6">
        <v>238</v>
      </c>
      <c r="D243" s="6">
        <v>238</v>
      </c>
      <c r="E243" s="7">
        <v>48.4</v>
      </c>
      <c r="F243" s="5">
        <f t="shared" si="90"/>
        <v>-0.31944444444444503</v>
      </c>
      <c r="G243" s="5">
        <f t="shared" si="91"/>
        <v>-1.1500000000000021</v>
      </c>
      <c r="I243">
        <f t="shared" si="73"/>
        <v>3.2105912422839507E-2</v>
      </c>
      <c r="J243">
        <f t="shared" si="74"/>
        <v>-62.291666666666778</v>
      </c>
      <c r="K243">
        <f t="shared" si="75"/>
        <v>2</v>
      </c>
      <c r="L243">
        <f t="shared" si="76"/>
        <v>17623.425925925927</v>
      </c>
      <c r="M243">
        <f t="shared" si="69"/>
        <v>847.89934492315456</v>
      </c>
      <c r="N243">
        <f t="shared" si="77"/>
        <v>-837.47685185185333</v>
      </c>
      <c r="O243">
        <f t="shared" si="78"/>
        <v>2.3263245884773702E-4</v>
      </c>
      <c r="P243">
        <f t="shared" si="79"/>
        <v>0</v>
      </c>
      <c r="Q243">
        <f>SUM($O$5:O243)</f>
        <v>1.3681116576646089E-2</v>
      </c>
      <c r="R243">
        <f>SUM($P$5:P243)</f>
        <v>1.8424795846193418E-2</v>
      </c>
      <c r="S243">
        <f t="shared" si="80"/>
        <v>13.444444444444445</v>
      </c>
      <c r="T243">
        <f t="shared" si="70"/>
        <v>43.650793650793652</v>
      </c>
      <c r="U243">
        <f t="shared" si="71"/>
        <v>38.849206349206348</v>
      </c>
      <c r="V243">
        <f t="shared" si="72"/>
        <v>18471.32527084908</v>
      </c>
      <c r="W243">
        <f t="shared" si="81"/>
        <v>1695.7986898463089</v>
      </c>
      <c r="X243">
        <f t="shared" si="82"/>
        <v>4.7436792695473295E-3</v>
      </c>
      <c r="Y243">
        <f t="shared" si="83"/>
        <v>68.691595432098765</v>
      </c>
      <c r="Z243">
        <f t="shared" si="84"/>
        <v>2.3263245884773702E-4</v>
      </c>
      <c r="AA243">
        <f t="shared" si="85"/>
        <v>858.32183799445556</v>
      </c>
      <c r="AB243">
        <f t="shared" si="86"/>
        <v>858.32183799445556</v>
      </c>
      <c r="AC243">
        <f t="shared" si="87"/>
        <v>68.691595432098765</v>
      </c>
      <c r="AE243">
        <f t="shared" si="88"/>
        <v>97.385845432098762</v>
      </c>
      <c r="AF243">
        <f t="shared" si="89"/>
        <v>1309.2985885871055</v>
      </c>
      <c r="AG243">
        <f>SUM($AA$5:AA243)</f>
        <v>148070.78807556082</v>
      </c>
    </row>
    <row r="244" spans="2:33" x14ac:dyDescent="0.3">
      <c r="B244" s="6" t="s">
        <v>9</v>
      </c>
      <c r="C244" s="6">
        <v>239</v>
      </c>
      <c r="D244" s="6">
        <v>239</v>
      </c>
      <c r="E244" s="7">
        <v>46.9</v>
      </c>
      <c r="F244" s="5">
        <f t="shared" si="90"/>
        <v>-0.56944444444444464</v>
      </c>
      <c r="G244" s="5">
        <f t="shared" si="91"/>
        <v>-2.0500000000000007</v>
      </c>
      <c r="I244">
        <f t="shared" si="73"/>
        <v>3.2507753022119341E-2</v>
      </c>
      <c r="J244">
        <f t="shared" si="74"/>
        <v>-111.0416666666667</v>
      </c>
      <c r="K244">
        <f t="shared" si="75"/>
        <v>2</v>
      </c>
      <c r="L244">
        <f t="shared" si="76"/>
        <v>16547.99189814815</v>
      </c>
      <c r="M244">
        <f t="shared" si="69"/>
        <v>796.15799727068679</v>
      </c>
      <c r="N244">
        <f t="shared" si="77"/>
        <v>-1446.6261574074078</v>
      </c>
      <c r="O244">
        <f t="shared" si="78"/>
        <v>4.0184059927983549E-4</v>
      </c>
      <c r="P244">
        <f t="shared" si="79"/>
        <v>0</v>
      </c>
      <c r="Q244">
        <f>SUM($O$5:O244)</f>
        <v>1.4082957175925923E-2</v>
      </c>
      <c r="R244">
        <f>SUM($P$5:P244)</f>
        <v>1.8424795846193418E-2</v>
      </c>
      <c r="S244">
        <f t="shared" si="80"/>
        <v>13.027777777777779</v>
      </c>
      <c r="T244">
        <f t="shared" si="70"/>
        <v>42.297979797979799</v>
      </c>
      <c r="U244">
        <f t="shared" si="71"/>
        <v>37.645202020202021</v>
      </c>
      <c r="V244">
        <f t="shared" si="72"/>
        <v>17344.149895418836</v>
      </c>
      <c r="W244">
        <f t="shared" si="81"/>
        <v>1592.3159945413734</v>
      </c>
      <c r="X244">
        <f t="shared" si="82"/>
        <v>4.3418386702674949E-3</v>
      </c>
      <c r="Y244">
        <f t="shared" si="83"/>
        <v>64.499829344135804</v>
      </c>
      <c r="Z244">
        <f t="shared" si="84"/>
        <v>4.0184059927983549E-4</v>
      </c>
      <c r="AA244">
        <f t="shared" si="85"/>
        <v>145.68983713396551</v>
      </c>
      <c r="AB244">
        <f t="shared" si="86"/>
        <v>145.68983713396551</v>
      </c>
      <c r="AC244">
        <f t="shared" si="87"/>
        <v>64.499829344135804</v>
      </c>
      <c r="AE244">
        <f t="shared" si="88"/>
        <v>93.194079344135801</v>
      </c>
      <c r="AF244">
        <f t="shared" si="89"/>
        <v>1214.1117558999915</v>
      </c>
      <c r="AG244">
        <f>SUM($AA$5:AA244)</f>
        <v>148216.4779126948</v>
      </c>
    </row>
    <row r="245" spans="2:33" x14ac:dyDescent="0.3">
      <c r="B245" s="6" t="s">
        <v>9</v>
      </c>
      <c r="C245" s="6">
        <v>240</v>
      </c>
      <c r="D245" s="6">
        <v>240</v>
      </c>
      <c r="E245" s="7">
        <v>44.3</v>
      </c>
      <c r="F245" s="5">
        <f t="shared" si="90"/>
        <v>-0.74999999999999978</v>
      </c>
      <c r="G245" s="5">
        <f t="shared" si="91"/>
        <v>-2.6999999999999993</v>
      </c>
      <c r="I245">
        <f t="shared" si="73"/>
        <v>3.3007666216563786E-2</v>
      </c>
      <c r="J245">
        <f t="shared" si="74"/>
        <v>-146.24999999999994</v>
      </c>
      <c r="K245">
        <f t="shared" si="75"/>
        <v>2</v>
      </c>
      <c r="L245">
        <f t="shared" si="76"/>
        <v>14764.103009259259</v>
      </c>
      <c r="M245">
        <f t="shared" si="69"/>
        <v>710.33142605450485</v>
      </c>
      <c r="N245">
        <f t="shared" si="77"/>
        <v>-1799.6874999999993</v>
      </c>
      <c r="O245">
        <f t="shared" si="78"/>
        <v>4.9991319444444421E-4</v>
      </c>
      <c r="P245">
        <f t="shared" si="79"/>
        <v>0</v>
      </c>
      <c r="Q245">
        <f>SUM($O$5:O245)</f>
        <v>1.4582870370370368E-2</v>
      </c>
      <c r="R245">
        <f>SUM($P$5:P245)</f>
        <v>1.8424795846193418E-2</v>
      </c>
      <c r="S245">
        <f t="shared" si="80"/>
        <v>12.305555555555555</v>
      </c>
      <c r="T245">
        <f t="shared" si="70"/>
        <v>39.953102453102446</v>
      </c>
      <c r="U245">
        <f t="shared" si="71"/>
        <v>35.55826118326118</v>
      </c>
      <c r="V245">
        <f t="shared" si="72"/>
        <v>15474.434435313764</v>
      </c>
      <c r="W245">
        <f t="shared" si="81"/>
        <v>1420.6628521090097</v>
      </c>
      <c r="X245">
        <f t="shared" si="82"/>
        <v>3.8419254758230506E-3</v>
      </c>
      <c r="Y245">
        <f t="shared" si="83"/>
        <v>57.546687862654323</v>
      </c>
      <c r="Z245">
        <f t="shared" si="84"/>
        <v>4.9991319444444421E-4</v>
      </c>
      <c r="AA245">
        <f t="shared" si="85"/>
        <v>-379.02464789098963</v>
      </c>
      <c r="AB245">
        <f t="shared" si="86"/>
        <v>379.02464789098963</v>
      </c>
      <c r="AC245">
        <f t="shared" si="87"/>
        <v>57.546687862654323</v>
      </c>
      <c r="AE245">
        <f t="shared" si="88"/>
        <v>86.24093786265432</v>
      </c>
      <c r="AF245">
        <f t="shared" si="89"/>
        <v>1061.2426520321073</v>
      </c>
      <c r="AG245">
        <f>SUM($AA$5:AA245)</f>
        <v>147837.4532648038</v>
      </c>
    </row>
    <row r="246" spans="2:33" x14ac:dyDescent="0.3">
      <c r="B246" s="6" t="s">
        <v>9</v>
      </c>
      <c r="C246" s="6">
        <v>241</v>
      </c>
      <c r="D246" s="6">
        <v>241</v>
      </c>
      <c r="E246" s="7">
        <v>41.5</v>
      </c>
      <c r="F246" s="5">
        <f t="shared" si="90"/>
        <v>-0.6666666666666663</v>
      </c>
      <c r="G246" s="5">
        <f t="shared" si="91"/>
        <v>-2.3999999999999986</v>
      </c>
      <c r="I246">
        <f t="shared" si="73"/>
        <v>3.3423947080761317E-2</v>
      </c>
      <c r="J246">
        <f t="shared" si="74"/>
        <v>-129.99999999999991</v>
      </c>
      <c r="K246">
        <f t="shared" si="75"/>
        <v>2</v>
      </c>
      <c r="L246">
        <f t="shared" si="76"/>
        <v>12956.741898148148</v>
      </c>
      <c r="M246">
        <f t="shared" si="69"/>
        <v>623.37555784863707</v>
      </c>
      <c r="N246">
        <f t="shared" si="77"/>
        <v>-1498.6111111111102</v>
      </c>
      <c r="O246">
        <f t="shared" si="78"/>
        <v>4.1628086419753064E-4</v>
      </c>
      <c r="P246">
        <f t="shared" si="79"/>
        <v>0</v>
      </c>
      <c r="Q246">
        <f>SUM($O$5:O246)</f>
        <v>1.4999151234567899E-2</v>
      </c>
      <c r="R246">
        <f>SUM($P$5:P246)</f>
        <v>1.8424795846193418E-2</v>
      </c>
      <c r="S246">
        <f t="shared" si="80"/>
        <v>11.527777777777779</v>
      </c>
      <c r="T246">
        <f t="shared" si="70"/>
        <v>37.427849927849934</v>
      </c>
      <c r="U246">
        <f t="shared" si="71"/>
        <v>33.31078643578644</v>
      </c>
      <c r="V246">
        <f t="shared" si="72"/>
        <v>13580.117455996784</v>
      </c>
      <c r="W246">
        <f t="shared" si="81"/>
        <v>1246.7511156972741</v>
      </c>
      <c r="X246">
        <f t="shared" si="82"/>
        <v>3.4256446116255196E-3</v>
      </c>
      <c r="Y246">
        <f t="shared" si="83"/>
        <v>50.502057677469139</v>
      </c>
      <c r="Z246">
        <f t="shared" si="84"/>
        <v>4.1628086419753064E-4</v>
      </c>
      <c r="AA246">
        <f t="shared" si="85"/>
        <v>-251.85999541383603</v>
      </c>
      <c r="AB246">
        <f t="shared" si="86"/>
        <v>251.85999541383603</v>
      </c>
      <c r="AC246">
        <f t="shared" si="87"/>
        <v>50.502057677469132</v>
      </c>
      <c r="AE246">
        <f t="shared" si="88"/>
        <v>79.196307677469136</v>
      </c>
      <c r="AF246">
        <f t="shared" si="89"/>
        <v>912.95743572638037</v>
      </c>
      <c r="AG246">
        <f>SUM($AA$5:AA246)</f>
        <v>147585.59326938997</v>
      </c>
    </row>
    <row r="247" spans="2:33" x14ac:dyDescent="0.3">
      <c r="B247" s="6" t="s">
        <v>9</v>
      </c>
      <c r="C247" s="6">
        <v>242</v>
      </c>
      <c r="D247" s="6">
        <v>242</v>
      </c>
      <c r="E247" s="7">
        <v>39.5</v>
      </c>
      <c r="F247" s="5">
        <f t="shared" si="90"/>
        <v>-0.625</v>
      </c>
      <c r="G247" s="5">
        <f t="shared" si="91"/>
        <v>-2.25</v>
      </c>
      <c r="I247">
        <f t="shared" si="73"/>
        <v>3.3795402520576133E-2</v>
      </c>
      <c r="J247">
        <f t="shared" si="74"/>
        <v>-121.875</v>
      </c>
      <c r="K247">
        <f t="shared" si="75"/>
        <v>2</v>
      </c>
      <c r="L247">
        <f t="shared" si="76"/>
        <v>11737.99189814815</v>
      </c>
      <c r="M247">
        <f t="shared" si="69"/>
        <v>564.7389833841404</v>
      </c>
      <c r="N247">
        <f t="shared" si="77"/>
        <v>-1337.2395833333335</v>
      </c>
      <c r="O247">
        <f t="shared" si="78"/>
        <v>3.7145543981481486E-4</v>
      </c>
      <c r="P247">
        <f t="shared" si="79"/>
        <v>0</v>
      </c>
      <c r="Q247">
        <f>SUM($O$5:O247)</f>
        <v>1.5370606674382713E-2</v>
      </c>
      <c r="R247">
        <f>SUM($P$5:P247)</f>
        <v>1.8424795846193418E-2</v>
      </c>
      <c r="S247">
        <f t="shared" si="80"/>
        <v>10.972222222222223</v>
      </c>
      <c r="T247">
        <f t="shared" si="70"/>
        <v>35.624098124098126</v>
      </c>
      <c r="U247">
        <f t="shared" si="71"/>
        <v>31.705447330447331</v>
      </c>
      <c r="V247">
        <f t="shared" si="72"/>
        <v>12302.73088153229</v>
      </c>
      <c r="W247">
        <f t="shared" si="81"/>
        <v>1129.4779667682808</v>
      </c>
      <c r="X247">
        <f t="shared" si="82"/>
        <v>3.0541891718107051E-3</v>
      </c>
      <c r="Y247">
        <f t="shared" si="83"/>
        <v>45.751682677469148</v>
      </c>
      <c r="Z247">
        <f t="shared" si="84"/>
        <v>3.7145543981481486E-4</v>
      </c>
      <c r="AA247">
        <f t="shared" si="85"/>
        <v>-207.76161656505269</v>
      </c>
      <c r="AB247">
        <f t="shared" si="86"/>
        <v>207.76161656505269</v>
      </c>
      <c r="AC247">
        <f t="shared" si="87"/>
        <v>45.751682677469141</v>
      </c>
      <c r="AE247">
        <f t="shared" si="88"/>
        <v>74.445932677469145</v>
      </c>
      <c r="AF247">
        <f t="shared" si="89"/>
        <v>816.83731687778652</v>
      </c>
      <c r="AG247">
        <f>SUM($AA$5:AA247)</f>
        <v>147377.83165282491</v>
      </c>
    </row>
    <row r="248" spans="2:33" x14ac:dyDescent="0.3">
      <c r="B248" s="6" t="s">
        <v>9</v>
      </c>
      <c r="C248" s="6">
        <v>243</v>
      </c>
      <c r="D248" s="6">
        <v>243</v>
      </c>
      <c r="E248" s="7">
        <v>37</v>
      </c>
      <c r="F248" s="5">
        <f t="shared" si="90"/>
        <v>-0.68055555555555536</v>
      </c>
      <c r="G248" s="5">
        <f t="shared" si="91"/>
        <v>-2.4499999999999993</v>
      </c>
      <c r="I248">
        <f t="shared" si="73"/>
        <v>3.417427662037037E-2</v>
      </c>
      <c r="J248">
        <f t="shared" si="74"/>
        <v>-132.70833333333329</v>
      </c>
      <c r="K248">
        <f t="shared" si="75"/>
        <v>2</v>
      </c>
      <c r="L248">
        <f t="shared" si="76"/>
        <v>10299.189814814818</v>
      </c>
      <c r="M248">
        <f t="shared" si="69"/>
        <v>495.51524964133182</v>
      </c>
      <c r="N248">
        <f t="shared" si="77"/>
        <v>-1363.9467592592589</v>
      </c>
      <c r="O248">
        <f t="shared" si="78"/>
        <v>3.7887409979423859E-4</v>
      </c>
      <c r="P248">
        <f t="shared" si="79"/>
        <v>0</v>
      </c>
      <c r="Q248">
        <f>SUM($O$5:O248)</f>
        <v>1.5749480774176951E-2</v>
      </c>
      <c r="R248">
        <f>SUM($P$5:P248)</f>
        <v>1.8424795846193418E-2</v>
      </c>
      <c r="S248">
        <f t="shared" si="80"/>
        <v>10.277777777777779</v>
      </c>
      <c r="T248">
        <f t="shared" si="70"/>
        <v>33.369408369408369</v>
      </c>
      <c r="U248">
        <f t="shared" si="71"/>
        <v>29.698773448773448</v>
      </c>
      <c r="V248">
        <f t="shared" si="72"/>
        <v>10794.70506445615</v>
      </c>
      <c r="W248">
        <f t="shared" si="81"/>
        <v>991.03049928266375</v>
      </c>
      <c r="X248">
        <f t="shared" si="82"/>
        <v>2.6753150720164667E-3</v>
      </c>
      <c r="Y248">
        <f t="shared" si="83"/>
        <v>40.143601080246924</v>
      </c>
      <c r="Z248">
        <f t="shared" si="84"/>
        <v>3.7887409979423859E-4</v>
      </c>
      <c r="AA248">
        <f t="shared" si="85"/>
        <v>-372.91625997659514</v>
      </c>
      <c r="AB248">
        <f t="shared" si="86"/>
        <v>372.91625997659514</v>
      </c>
      <c r="AC248">
        <f t="shared" si="87"/>
        <v>40.143601080246917</v>
      </c>
      <c r="AE248">
        <f t="shared" si="88"/>
        <v>68.837851080246921</v>
      </c>
      <c r="AF248">
        <f t="shared" si="89"/>
        <v>707.50013610253779</v>
      </c>
      <c r="AG248">
        <f>SUM($AA$5:AA248)</f>
        <v>147004.91539284831</v>
      </c>
    </row>
    <row r="249" spans="2:33" x14ac:dyDescent="0.3">
      <c r="B249" s="6" t="s">
        <v>9</v>
      </c>
      <c r="C249" s="6">
        <v>244</v>
      </c>
      <c r="D249" s="6">
        <v>244</v>
      </c>
      <c r="E249" s="7">
        <v>34.6</v>
      </c>
      <c r="F249" s="5">
        <f t="shared" si="90"/>
        <v>-0.65277777777777812</v>
      </c>
      <c r="G249" s="5">
        <f t="shared" si="91"/>
        <v>-2.3500000000000014</v>
      </c>
      <c r="I249">
        <f t="shared" si="73"/>
        <v>3.4514113940329216E-2</v>
      </c>
      <c r="J249">
        <f t="shared" si="74"/>
        <v>-127.29166666666673</v>
      </c>
      <c r="K249">
        <f t="shared" si="75"/>
        <v>2</v>
      </c>
      <c r="L249">
        <f t="shared" si="76"/>
        <v>9006.4120370370401</v>
      </c>
      <c r="M249">
        <f t="shared" si="69"/>
        <v>433.31704620936233</v>
      </c>
      <c r="N249">
        <f t="shared" si="77"/>
        <v>-1223.4143518518526</v>
      </c>
      <c r="O249">
        <f t="shared" si="78"/>
        <v>3.3983731995884794E-4</v>
      </c>
      <c r="P249">
        <f t="shared" si="79"/>
        <v>0</v>
      </c>
      <c r="Q249">
        <f>SUM($O$5:O249)</f>
        <v>1.6089318094135798E-2</v>
      </c>
      <c r="R249">
        <f>SUM($P$5:P249)</f>
        <v>1.8424795846193418E-2</v>
      </c>
      <c r="S249">
        <f t="shared" si="80"/>
        <v>9.6111111111111125</v>
      </c>
      <c r="T249">
        <f t="shared" si="70"/>
        <v>31.204906204906209</v>
      </c>
      <c r="U249">
        <f t="shared" si="71"/>
        <v>27.772366522366525</v>
      </c>
      <c r="V249">
        <f t="shared" si="72"/>
        <v>9439.7290832464023</v>
      </c>
      <c r="W249">
        <f t="shared" si="81"/>
        <v>866.63409241872466</v>
      </c>
      <c r="X249">
        <f t="shared" si="82"/>
        <v>2.33547775205762E-3</v>
      </c>
      <c r="Y249">
        <f t="shared" si="83"/>
        <v>35.104684783950631</v>
      </c>
      <c r="Z249">
        <f t="shared" si="84"/>
        <v>3.3983731995884794E-4</v>
      </c>
      <c r="AA249">
        <f t="shared" si="85"/>
        <v>-356.78025943312798</v>
      </c>
      <c r="AB249">
        <f t="shared" si="86"/>
        <v>356.78025943312798</v>
      </c>
      <c r="AC249">
        <f t="shared" si="87"/>
        <v>35.104684783950624</v>
      </c>
      <c r="AE249">
        <f t="shared" si="88"/>
        <v>63.798934783950628</v>
      </c>
      <c r="AF249">
        <f t="shared" si="89"/>
        <v>613.17865097908111</v>
      </c>
      <c r="AG249">
        <f>SUM($AA$5:AA249)</f>
        <v>146648.1351334152</v>
      </c>
    </row>
    <row r="250" spans="2:33" x14ac:dyDescent="0.3">
      <c r="B250" s="6" t="s">
        <v>9</v>
      </c>
      <c r="C250" s="6">
        <v>245</v>
      </c>
      <c r="D250" s="6">
        <v>245</v>
      </c>
      <c r="E250" s="7">
        <v>32.299999999999997</v>
      </c>
      <c r="F250" s="5">
        <f t="shared" si="90"/>
        <v>-0.7777777777777779</v>
      </c>
      <c r="G250" s="5">
        <f t="shared" si="91"/>
        <v>-2.8000000000000007</v>
      </c>
      <c r="I250">
        <f t="shared" si="73"/>
        <v>3.489211033950617E-2</v>
      </c>
      <c r="J250">
        <f t="shared" si="74"/>
        <v>-151.66666666666669</v>
      </c>
      <c r="K250">
        <f t="shared" si="75"/>
        <v>2</v>
      </c>
      <c r="L250">
        <f t="shared" si="76"/>
        <v>7848.825231481479</v>
      </c>
      <c r="M250">
        <f t="shared" si="69"/>
        <v>377.62315909299127</v>
      </c>
      <c r="N250">
        <f t="shared" si="77"/>
        <v>-1360.7870370370372</v>
      </c>
      <c r="O250">
        <f t="shared" si="78"/>
        <v>3.7799639917695475E-4</v>
      </c>
      <c r="P250">
        <f t="shared" si="79"/>
        <v>0</v>
      </c>
      <c r="Q250">
        <f>SUM($O$5:O250)</f>
        <v>1.6467314493312752E-2</v>
      </c>
      <c r="R250">
        <f>SUM($P$5:P250)</f>
        <v>1.8424795846193418E-2</v>
      </c>
      <c r="S250">
        <f t="shared" si="80"/>
        <v>8.9722222222222214</v>
      </c>
      <c r="T250">
        <f t="shared" si="70"/>
        <v>29.130591630591628</v>
      </c>
      <c r="U250">
        <f t="shared" si="71"/>
        <v>25.926226551226549</v>
      </c>
      <c r="V250">
        <f t="shared" si="72"/>
        <v>8226.448390574471</v>
      </c>
      <c r="W250">
        <f t="shared" si="81"/>
        <v>755.24631818598255</v>
      </c>
      <c r="X250">
        <f t="shared" si="82"/>
        <v>1.9574813528806662E-3</v>
      </c>
      <c r="Y250">
        <f t="shared" si="83"/>
        <v>30.592708233024684</v>
      </c>
      <c r="Z250">
        <f t="shared" si="84"/>
        <v>3.7799639917695475E-4</v>
      </c>
      <c r="AA250">
        <f t="shared" si="85"/>
        <v>-605.54071885105463</v>
      </c>
      <c r="AB250">
        <f t="shared" si="86"/>
        <v>605.54071885105463</v>
      </c>
      <c r="AC250">
        <f t="shared" si="87"/>
        <v>30.59270823302468</v>
      </c>
      <c r="AE250">
        <f t="shared" si="88"/>
        <v>59.286958233024677</v>
      </c>
      <c r="AF250">
        <f t="shared" si="89"/>
        <v>531.93576414630468</v>
      </c>
      <c r="AG250">
        <f>SUM($AA$5:AA250)</f>
        <v>146042.59441456414</v>
      </c>
    </row>
    <row r="251" spans="2:33" x14ac:dyDescent="0.3">
      <c r="B251" s="6" t="s">
        <v>9</v>
      </c>
      <c r="C251" s="6">
        <v>246</v>
      </c>
      <c r="D251" s="6">
        <v>246</v>
      </c>
      <c r="E251" s="7">
        <v>29</v>
      </c>
      <c r="F251" s="5">
        <f t="shared" si="90"/>
        <v>-0.99999999999999933</v>
      </c>
      <c r="G251" s="5">
        <f t="shared" si="91"/>
        <v>-3.5999999999999979</v>
      </c>
      <c r="I251">
        <f t="shared" si="73"/>
        <v>3.5328452932098763E-2</v>
      </c>
      <c r="J251">
        <f t="shared" si="74"/>
        <v>-194.99999999999986</v>
      </c>
      <c r="K251">
        <f t="shared" si="75"/>
        <v>2</v>
      </c>
      <c r="L251">
        <f t="shared" si="76"/>
        <v>6326.9675925925922</v>
      </c>
      <c r="M251">
        <f t="shared" si="69"/>
        <v>304.40345138667647</v>
      </c>
      <c r="N251">
        <f t="shared" si="77"/>
        <v>-1570.8333333333321</v>
      </c>
      <c r="O251">
        <f t="shared" si="78"/>
        <v>4.3634259259259228E-4</v>
      </c>
      <c r="P251">
        <f t="shared" si="79"/>
        <v>0</v>
      </c>
      <c r="Q251">
        <f>SUM($O$5:O251)</f>
        <v>1.6903657085905344E-2</v>
      </c>
      <c r="R251">
        <f>SUM($P$5:P251)</f>
        <v>1.8424795846193418E-2</v>
      </c>
      <c r="S251">
        <f t="shared" si="80"/>
        <v>8.0555555555555554</v>
      </c>
      <c r="T251">
        <f t="shared" si="70"/>
        <v>26.154401154401153</v>
      </c>
      <c r="U251">
        <f t="shared" si="71"/>
        <v>23.277417027417027</v>
      </c>
      <c r="V251">
        <f t="shared" si="72"/>
        <v>6631.3710439792685</v>
      </c>
      <c r="W251">
        <f t="shared" si="81"/>
        <v>608.80690277335293</v>
      </c>
      <c r="X251">
        <f t="shared" si="82"/>
        <v>1.5211387602880738E-3</v>
      </c>
      <c r="Y251">
        <f t="shared" si="83"/>
        <v>24.660897376543211</v>
      </c>
      <c r="Z251">
        <f t="shared" si="84"/>
        <v>4.3634259259259228E-4</v>
      </c>
      <c r="AA251">
        <f t="shared" si="85"/>
        <v>-962.02643055997919</v>
      </c>
      <c r="AB251">
        <f t="shared" si="86"/>
        <v>962.02643055997919</v>
      </c>
      <c r="AC251">
        <f t="shared" si="87"/>
        <v>24.660897376543208</v>
      </c>
      <c r="AE251">
        <f t="shared" si="88"/>
        <v>53.355147376543208</v>
      </c>
      <c r="AF251">
        <f t="shared" si="89"/>
        <v>429.80535386659807</v>
      </c>
      <c r="AG251">
        <f>SUM($AA$5:AA251)</f>
        <v>145080.56798400416</v>
      </c>
    </row>
    <row r="252" spans="2:33" x14ac:dyDescent="0.3">
      <c r="B252" s="6" t="s">
        <v>9</v>
      </c>
      <c r="C252" s="6">
        <v>247</v>
      </c>
      <c r="D252" s="6">
        <v>247</v>
      </c>
      <c r="E252" s="7">
        <v>25.1</v>
      </c>
      <c r="F252" s="5">
        <f t="shared" si="90"/>
        <v>-0.94444444444444453</v>
      </c>
      <c r="G252" s="5">
        <f t="shared" si="91"/>
        <v>-3.4000000000000004</v>
      </c>
      <c r="I252">
        <f t="shared" si="73"/>
        <v>3.5685133744855962E-2</v>
      </c>
      <c r="J252">
        <f t="shared" si="74"/>
        <v>-184.16666666666669</v>
      </c>
      <c r="K252">
        <f t="shared" si="75"/>
        <v>2</v>
      </c>
      <c r="L252">
        <f t="shared" si="76"/>
        <v>4739.6585648148157</v>
      </c>
      <c r="M252">
        <f t="shared" si="69"/>
        <v>228.03474245912025</v>
      </c>
      <c r="N252">
        <f t="shared" si="77"/>
        <v>-1284.0509259259263</v>
      </c>
      <c r="O252">
        <f t="shared" si="78"/>
        <v>3.5668081275720177E-4</v>
      </c>
      <c r="P252">
        <f t="shared" si="79"/>
        <v>0</v>
      </c>
      <c r="Q252">
        <f>SUM($O$5:O252)</f>
        <v>1.7260337898662548E-2</v>
      </c>
      <c r="R252">
        <f>SUM($P$5:P252)</f>
        <v>1.8424795846193418E-2</v>
      </c>
      <c r="S252">
        <f t="shared" si="80"/>
        <v>6.9722222222222232</v>
      </c>
      <c r="T252">
        <f t="shared" si="70"/>
        <v>22.63708513708514</v>
      </c>
      <c r="U252">
        <f t="shared" si="71"/>
        <v>20.147005772005777</v>
      </c>
      <c r="V252">
        <f t="shared" si="72"/>
        <v>4967.6933072739357</v>
      </c>
      <c r="W252">
        <f t="shared" si="81"/>
        <v>456.06948491824051</v>
      </c>
      <c r="X252">
        <f t="shared" si="82"/>
        <v>1.1644579475308704E-3</v>
      </c>
      <c r="Y252">
        <f t="shared" si="83"/>
        <v>18.473973788580249</v>
      </c>
      <c r="Z252">
        <f t="shared" si="84"/>
        <v>3.5668081275720177E-4</v>
      </c>
      <c r="AA252">
        <f t="shared" si="85"/>
        <v>-827.98144100768582</v>
      </c>
      <c r="AB252">
        <f t="shared" si="86"/>
        <v>827.98144100768582</v>
      </c>
      <c r="AC252">
        <f t="shared" si="87"/>
        <v>18.473973788580249</v>
      </c>
      <c r="AE252">
        <f t="shared" si="88"/>
        <v>47.168223788580249</v>
      </c>
      <c r="AF252">
        <f t="shared" si="89"/>
        <v>328.86733808149012</v>
      </c>
      <c r="AG252">
        <f>SUM($AA$5:AA252)</f>
        <v>144252.58654299646</v>
      </c>
    </row>
    <row r="253" spans="2:33" x14ac:dyDescent="0.3">
      <c r="B253" s="6" t="s">
        <v>9</v>
      </c>
      <c r="C253" s="6">
        <v>248</v>
      </c>
      <c r="D253" s="6">
        <v>248</v>
      </c>
      <c r="E253" s="7">
        <v>22.2</v>
      </c>
      <c r="F253" s="5">
        <f t="shared" si="90"/>
        <v>-0.5833333333333337</v>
      </c>
      <c r="G253" s="5">
        <f t="shared" si="91"/>
        <v>-2.1000000000000014</v>
      </c>
      <c r="I253">
        <f t="shared" si="73"/>
        <v>3.5879983281892999E-2</v>
      </c>
      <c r="J253">
        <f t="shared" si="74"/>
        <v>-113.75000000000007</v>
      </c>
      <c r="K253">
        <f t="shared" si="75"/>
        <v>2</v>
      </c>
      <c r="L253">
        <f t="shared" si="76"/>
        <v>3707.7083333333335</v>
      </c>
      <c r="M253">
        <f t="shared" si="69"/>
        <v>178.38548987087947</v>
      </c>
      <c r="N253">
        <f t="shared" si="77"/>
        <v>-701.45833333333383</v>
      </c>
      <c r="O253">
        <f t="shared" si="78"/>
        <v>1.9484953703703719E-4</v>
      </c>
      <c r="P253">
        <f t="shared" si="79"/>
        <v>0</v>
      </c>
      <c r="Q253">
        <f>SUM($O$5:O253)</f>
        <v>1.7455187435699585E-2</v>
      </c>
      <c r="R253">
        <f>SUM($P$5:P253)</f>
        <v>1.8424795846193418E-2</v>
      </c>
      <c r="S253">
        <f t="shared" si="80"/>
        <v>6.166666666666667</v>
      </c>
      <c r="T253">
        <f t="shared" si="70"/>
        <v>20.021645021645021</v>
      </c>
      <c r="U253">
        <f t="shared" si="71"/>
        <v>17.819264069264069</v>
      </c>
      <c r="V253">
        <f t="shared" si="72"/>
        <v>3886.0938232042131</v>
      </c>
      <c r="W253">
        <f t="shared" si="81"/>
        <v>356.77097974175894</v>
      </c>
      <c r="X253">
        <f t="shared" si="82"/>
        <v>9.6960841049383364E-4</v>
      </c>
      <c r="Y253">
        <f t="shared" si="83"/>
        <v>14.451696388888889</v>
      </c>
      <c r="Z253">
        <f t="shared" si="84"/>
        <v>1.9484953703703719E-4</v>
      </c>
      <c r="AA253">
        <f t="shared" si="85"/>
        <v>-344.68735359157489</v>
      </c>
      <c r="AB253">
        <f t="shared" si="86"/>
        <v>344.68735359157489</v>
      </c>
      <c r="AC253">
        <f t="shared" si="87"/>
        <v>14.451696388888889</v>
      </c>
      <c r="AE253">
        <f t="shared" si="88"/>
        <v>43.145946388888888</v>
      </c>
      <c r="AF253">
        <f t="shared" si="89"/>
        <v>266.06666939814818</v>
      </c>
      <c r="AG253">
        <f>SUM($AA$5:AA253)</f>
        <v>143907.89918940488</v>
      </c>
    </row>
    <row r="254" spans="2:33" x14ac:dyDescent="0.3">
      <c r="B254" s="6" t="s">
        <v>9</v>
      </c>
      <c r="C254" s="6">
        <v>249</v>
      </c>
      <c r="D254" s="6">
        <v>249</v>
      </c>
      <c r="E254" s="7">
        <v>20.9</v>
      </c>
      <c r="F254" s="5">
        <f t="shared" si="90"/>
        <v>-0.25000000000000011</v>
      </c>
      <c r="G254" s="5">
        <f t="shared" si="91"/>
        <v>-0.90000000000000036</v>
      </c>
      <c r="I254">
        <f t="shared" si="73"/>
        <v>3.5958600180041156E-2</v>
      </c>
      <c r="J254">
        <f t="shared" si="74"/>
        <v>-48.750000000000021</v>
      </c>
      <c r="K254">
        <f t="shared" si="75"/>
        <v>2</v>
      </c>
      <c r="L254">
        <f t="shared" si="76"/>
        <v>3286.1863425925926</v>
      </c>
      <c r="M254">
        <f t="shared" si="69"/>
        <v>158.10519809775758</v>
      </c>
      <c r="N254">
        <f t="shared" si="77"/>
        <v>-283.02083333333343</v>
      </c>
      <c r="O254">
        <f t="shared" si="78"/>
        <v>7.8616898148148174E-5</v>
      </c>
      <c r="P254">
        <f t="shared" si="79"/>
        <v>0</v>
      </c>
      <c r="Q254">
        <f>SUM($O$5:O254)</f>
        <v>1.7533804333847734E-2</v>
      </c>
      <c r="R254">
        <f>SUM($P$5:P254)</f>
        <v>1.8424795846193418E-2</v>
      </c>
      <c r="S254">
        <f t="shared" si="80"/>
        <v>5.8055555555555554</v>
      </c>
      <c r="T254">
        <f t="shared" si="70"/>
        <v>18.849206349206348</v>
      </c>
      <c r="U254">
        <f t="shared" si="71"/>
        <v>16.775793650793648</v>
      </c>
      <c r="V254">
        <f t="shared" si="72"/>
        <v>3444.2915406903503</v>
      </c>
      <c r="W254">
        <f t="shared" si="81"/>
        <v>316.21039619551516</v>
      </c>
      <c r="X254">
        <f t="shared" si="82"/>
        <v>8.9099151234568394E-4</v>
      </c>
      <c r="Y254">
        <f t="shared" si="83"/>
        <v>12.808711751543209</v>
      </c>
      <c r="Z254">
        <f t="shared" si="84"/>
        <v>7.8616898148148174E-5</v>
      </c>
      <c r="AA254">
        <f t="shared" si="85"/>
        <v>33.189562862181731</v>
      </c>
      <c r="AB254">
        <f t="shared" si="86"/>
        <v>33.189562862181731</v>
      </c>
      <c r="AC254">
        <f t="shared" si="87"/>
        <v>12.808711751543209</v>
      </c>
      <c r="AE254">
        <f t="shared" si="88"/>
        <v>41.502961751543211</v>
      </c>
      <c r="AF254">
        <f t="shared" si="89"/>
        <v>240.94775016868141</v>
      </c>
      <c r="AG254">
        <f>SUM($AA$5:AA254)</f>
        <v>143941.08875226707</v>
      </c>
    </row>
    <row r="255" spans="2:33" x14ac:dyDescent="0.3">
      <c r="B255" s="6" t="s">
        <v>9</v>
      </c>
      <c r="C255" s="6">
        <v>250</v>
      </c>
      <c r="D255" s="6">
        <v>250</v>
      </c>
      <c r="E255" s="7">
        <v>20.399999999999999</v>
      </c>
      <c r="F255" s="5">
        <f t="shared" si="90"/>
        <v>-0.19444444444444425</v>
      </c>
      <c r="G255" s="5">
        <f t="shared" si="91"/>
        <v>-0.69999999999999929</v>
      </c>
      <c r="I255">
        <f t="shared" si="73"/>
        <v>3.601828382201646E-2</v>
      </c>
      <c r="J255">
        <f t="shared" si="74"/>
        <v>-37.916666666666629</v>
      </c>
      <c r="K255">
        <f t="shared" si="75"/>
        <v>2</v>
      </c>
      <c r="L255">
        <f t="shared" si="76"/>
        <v>3130.8333333333335</v>
      </c>
      <c r="M255">
        <f t="shared" si="69"/>
        <v>150.63084462435114</v>
      </c>
      <c r="N255">
        <f t="shared" si="77"/>
        <v>-214.86111111111092</v>
      </c>
      <c r="O255">
        <f t="shared" si="78"/>
        <v>5.968364197530859E-5</v>
      </c>
      <c r="P255">
        <f t="shared" si="79"/>
        <v>0</v>
      </c>
      <c r="Q255">
        <f>SUM($O$5:O255)</f>
        <v>1.7593487975823042E-2</v>
      </c>
      <c r="R255">
        <f>SUM($P$5:P255)</f>
        <v>1.8424795846193418E-2</v>
      </c>
      <c r="S255">
        <f t="shared" si="80"/>
        <v>5.666666666666667</v>
      </c>
      <c r="T255">
        <f t="shared" si="70"/>
        <v>18.398268398268399</v>
      </c>
      <c r="U255">
        <f t="shared" si="71"/>
        <v>16.374458874458877</v>
      </c>
      <c r="V255">
        <f t="shared" si="72"/>
        <v>3281.4641779576846</v>
      </c>
      <c r="W255">
        <f t="shared" si="81"/>
        <v>301.26168924870228</v>
      </c>
      <c r="X255">
        <f t="shared" si="82"/>
        <v>8.3130787037037635E-4</v>
      </c>
      <c r="Y255">
        <f t="shared" si="83"/>
        <v>12.203185555555557</v>
      </c>
      <c r="Z255">
        <f t="shared" si="84"/>
        <v>5.968364197530859E-5</v>
      </c>
      <c r="AA255">
        <f t="shared" si="85"/>
        <v>86.400578137591367</v>
      </c>
      <c r="AB255">
        <f t="shared" si="86"/>
        <v>86.400578137591367</v>
      </c>
      <c r="AC255">
        <f t="shared" si="87"/>
        <v>12.203185555555557</v>
      </c>
      <c r="AE255">
        <f t="shared" si="88"/>
        <v>40.89743555555556</v>
      </c>
      <c r="AF255">
        <f t="shared" si="89"/>
        <v>231.75213481481487</v>
      </c>
      <c r="AG255">
        <f>SUM($AA$5:AA255)</f>
        <v>144027.48933040467</v>
      </c>
    </row>
    <row r="256" spans="2:33" x14ac:dyDescent="0.3">
      <c r="B256" s="6" t="s">
        <v>9</v>
      </c>
      <c r="C256" s="6">
        <v>251</v>
      </c>
      <c r="D256" s="6">
        <v>251</v>
      </c>
      <c r="E256" s="7">
        <v>19.5</v>
      </c>
      <c r="F256" s="5">
        <f t="shared" si="90"/>
        <v>-0.27777777777777779</v>
      </c>
      <c r="G256" s="5">
        <f t="shared" si="91"/>
        <v>-1</v>
      </c>
      <c r="I256">
        <f t="shared" si="73"/>
        <v>3.6099784593621398E-2</v>
      </c>
      <c r="J256">
        <f t="shared" si="74"/>
        <v>-54.166666666666671</v>
      </c>
      <c r="K256">
        <f t="shared" si="75"/>
        <v>2</v>
      </c>
      <c r="L256">
        <f t="shared" si="76"/>
        <v>2860.6770833333339</v>
      </c>
      <c r="M256">
        <f t="shared" si="69"/>
        <v>137.6330706180544</v>
      </c>
      <c r="N256">
        <f t="shared" si="77"/>
        <v>-293.40277777777783</v>
      </c>
      <c r="O256">
        <f t="shared" si="78"/>
        <v>8.1500771604938284E-5</v>
      </c>
      <c r="P256">
        <f t="shared" si="79"/>
        <v>0</v>
      </c>
      <c r="Q256">
        <f>SUM($O$5:O256)</f>
        <v>1.767498874742798E-2</v>
      </c>
      <c r="R256">
        <f>SUM($P$5:P256)</f>
        <v>1.8424795846193418E-2</v>
      </c>
      <c r="S256">
        <f t="shared" si="80"/>
        <v>5.416666666666667</v>
      </c>
      <c r="T256">
        <f t="shared" si="70"/>
        <v>17.586580086580089</v>
      </c>
      <c r="U256">
        <f t="shared" si="71"/>
        <v>15.652056277056278</v>
      </c>
      <c r="V256">
        <f t="shared" si="72"/>
        <v>2998.3101539513882</v>
      </c>
      <c r="W256">
        <f t="shared" si="81"/>
        <v>275.26614123610881</v>
      </c>
      <c r="X256">
        <f t="shared" si="82"/>
        <v>7.4980709876543844E-4</v>
      </c>
      <c r="Y256">
        <f t="shared" si="83"/>
        <v>11.15018576388889</v>
      </c>
      <c r="Z256">
        <f t="shared" si="84"/>
        <v>8.1500771604938284E-5</v>
      </c>
      <c r="AA256">
        <f t="shared" si="85"/>
        <v>-18.13663654166902</v>
      </c>
      <c r="AB256">
        <f t="shared" si="86"/>
        <v>18.13663654166902</v>
      </c>
      <c r="AC256">
        <f t="shared" si="87"/>
        <v>11.15018576388889</v>
      </c>
      <c r="AE256">
        <f t="shared" si="88"/>
        <v>39.844435763888889</v>
      </c>
      <c r="AF256">
        <f t="shared" si="89"/>
        <v>215.82402705439816</v>
      </c>
      <c r="AG256">
        <f>SUM($AA$5:AA256)</f>
        <v>144009.35269386301</v>
      </c>
    </row>
    <row r="257" spans="2:33" x14ac:dyDescent="0.3">
      <c r="B257" s="6" t="s">
        <v>9</v>
      </c>
      <c r="C257" s="6">
        <v>252</v>
      </c>
      <c r="D257" s="6">
        <v>252</v>
      </c>
      <c r="E257" s="7">
        <v>18.399999999999999</v>
      </c>
      <c r="F257" s="5">
        <f t="shared" si="90"/>
        <v>-0.23611111111111099</v>
      </c>
      <c r="G257" s="5">
        <f t="shared" si="91"/>
        <v>-0.84999999999999964</v>
      </c>
      <c r="I257">
        <f t="shared" si="73"/>
        <v>3.6165152391975305E-2</v>
      </c>
      <c r="J257">
        <f t="shared" si="74"/>
        <v>-46.041666666666643</v>
      </c>
      <c r="K257">
        <f t="shared" si="75"/>
        <v>2</v>
      </c>
      <c r="L257">
        <f t="shared" si="76"/>
        <v>2547.0370370370365</v>
      </c>
      <c r="M257">
        <f t="shared" si="69"/>
        <v>122.54320154753051</v>
      </c>
      <c r="N257">
        <f t="shared" si="77"/>
        <v>-235.32407407407393</v>
      </c>
      <c r="O257">
        <f t="shared" si="78"/>
        <v>6.5367798353909429E-5</v>
      </c>
      <c r="P257">
        <f t="shared" si="79"/>
        <v>0</v>
      </c>
      <c r="Q257">
        <f>SUM($O$5:O257)</f>
        <v>1.7740356545781891E-2</v>
      </c>
      <c r="R257">
        <f>SUM($P$5:P257)</f>
        <v>1.8424795846193418E-2</v>
      </c>
      <c r="S257">
        <f t="shared" si="80"/>
        <v>5.1111111111111107</v>
      </c>
      <c r="T257">
        <f t="shared" si="70"/>
        <v>16.594516594516591</v>
      </c>
      <c r="U257">
        <f t="shared" si="71"/>
        <v>14.769119769119767</v>
      </c>
      <c r="V257">
        <f t="shared" si="72"/>
        <v>2669.5802385845668</v>
      </c>
      <c r="W257">
        <f t="shared" si="81"/>
        <v>245.08640309506103</v>
      </c>
      <c r="X257">
        <f t="shared" si="82"/>
        <v>6.8443930041152748E-4</v>
      </c>
      <c r="Y257">
        <f t="shared" si="83"/>
        <v>9.9276972839506143</v>
      </c>
      <c r="Z257">
        <f t="shared" si="84"/>
        <v>6.5367798353909429E-5</v>
      </c>
      <c r="AA257">
        <f t="shared" si="85"/>
        <v>9.7623290209870959</v>
      </c>
      <c r="AB257">
        <f t="shared" si="86"/>
        <v>9.7623290209870959</v>
      </c>
      <c r="AC257">
        <f t="shared" si="87"/>
        <v>9.9276972839506143</v>
      </c>
      <c r="AE257">
        <f t="shared" si="88"/>
        <v>38.621947283950618</v>
      </c>
      <c r="AF257">
        <f t="shared" si="89"/>
        <v>197.4010638957476</v>
      </c>
      <c r="AG257">
        <f>SUM($AA$5:AA257)</f>
        <v>144019.11502288398</v>
      </c>
    </row>
    <row r="258" spans="2:33" x14ac:dyDescent="0.3">
      <c r="B258" s="6" t="s">
        <v>9</v>
      </c>
      <c r="C258" s="6">
        <v>253</v>
      </c>
      <c r="D258" s="6">
        <v>253</v>
      </c>
      <c r="E258" s="7">
        <v>17.8</v>
      </c>
      <c r="F258" s="5">
        <f t="shared" si="90"/>
        <v>-8.3333333333333037E-2</v>
      </c>
      <c r="G258" s="5">
        <f t="shared" si="91"/>
        <v>-0.29999999999999893</v>
      </c>
      <c r="I258">
        <f t="shared" si="73"/>
        <v>3.6187471064814819E-2</v>
      </c>
      <c r="J258">
        <f t="shared" si="74"/>
        <v>-16.249999999999943</v>
      </c>
      <c r="K258">
        <f t="shared" si="75"/>
        <v>2</v>
      </c>
      <c r="L258">
        <f t="shared" si="76"/>
        <v>2383.6342592592591</v>
      </c>
      <c r="M258">
        <f t="shared" si="69"/>
        <v>114.68155711932766</v>
      </c>
      <c r="N258">
        <f t="shared" si="77"/>
        <v>-80.347222222221944</v>
      </c>
      <c r="O258">
        <f t="shared" si="78"/>
        <v>2.2318672839506094E-5</v>
      </c>
      <c r="P258">
        <f t="shared" si="79"/>
        <v>0</v>
      </c>
      <c r="Q258">
        <f>SUM($O$5:O258)</f>
        <v>1.7762675218621397E-2</v>
      </c>
      <c r="R258">
        <f>SUM($P$5:P258)</f>
        <v>1.8424795846193418E-2</v>
      </c>
      <c r="S258">
        <f t="shared" si="80"/>
        <v>4.9444444444444446</v>
      </c>
      <c r="T258">
        <f t="shared" si="70"/>
        <v>16.053391053391053</v>
      </c>
      <c r="U258">
        <f t="shared" si="71"/>
        <v>14.287518037518037</v>
      </c>
      <c r="V258">
        <f t="shared" si="72"/>
        <v>2498.315816378587</v>
      </c>
      <c r="W258">
        <f t="shared" si="81"/>
        <v>229.36311423865536</v>
      </c>
      <c r="X258">
        <f t="shared" si="82"/>
        <v>6.6212062757202081E-4</v>
      </c>
      <c r="Y258">
        <f t="shared" si="83"/>
        <v>9.2907951543209872</v>
      </c>
      <c r="Z258">
        <f t="shared" si="84"/>
        <v>2.2318672839506094E-5</v>
      </c>
      <c r="AA258">
        <f t="shared" si="85"/>
        <v>149.01589201643341</v>
      </c>
      <c r="AB258">
        <f t="shared" si="86"/>
        <v>149.01589201643341</v>
      </c>
      <c r="AC258">
        <f t="shared" si="87"/>
        <v>9.2907951543209872</v>
      </c>
      <c r="AE258">
        <f t="shared" si="88"/>
        <v>37.985045154320986</v>
      </c>
      <c r="AF258">
        <f t="shared" si="89"/>
        <v>187.81494548525376</v>
      </c>
      <c r="AG258">
        <f>SUM($AA$5:AA258)</f>
        <v>144168.13091490042</v>
      </c>
    </row>
    <row r="259" spans="2:33" x14ac:dyDescent="0.3">
      <c r="B259" s="6" t="s">
        <v>9</v>
      </c>
      <c r="C259" s="6">
        <v>254</v>
      </c>
      <c r="D259" s="6">
        <v>254</v>
      </c>
      <c r="E259" s="7">
        <v>17.8</v>
      </c>
      <c r="F259" s="5">
        <f t="shared" si="90"/>
        <v>-5.5555555555555851E-2</v>
      </c>
      <c r="G259" s="5">
        <f t="shared" si="91"/>
        <v>-0.20000000000000107</v>
      </c>
      <c r="I259">
        <f t="shared" si="73"/>
        <v>3.6202350180041157E-2</v>
      </c>
      <c r="J259">
        <f t="shared" si="74"/>
        <v>-10.833333333333391</v>
      </c>
      <c r="K259">
        <f t="shared" si="75"/>
        <v>2</v>
      </c>
      <c r="L259">
        <f t="shared" si="76"/>
        <v>2383.6342592592591</v>
      </c>
      <c r="M259">
        <f t="shared" si="69"/>
        <v>114.68155711932766</v>
      </c>
      <c r="N259">
        <f t="shared" si="77"/>
        <v>-53.564814814815101</v>
      </c>
      <c r="O259">
        <f t="shared" si="78"/>
        <v>1.4879115226337528E-5</v>
      </c>
      <c r="P259">
        <f t="shared" si="79"/>
        <v>0</v>
      </c>
      <c r="Q259">
        <f>SUM($O$5:O259)</f>
        <v>1.7777554333847735E-2</v>
      </c>
      <c r="R259">
        <f>SUM($P$5:P259)</f>
        <v>1.8424795846193418E-2</v>
      </c>
      <c r="S259">
        <f t="shared" si="80"/>
        <v>4.9444444444444446</v>
      </c>
      <c r="T259">
        <f t="shared" si="70"/>
        <v>16.053391053391053</v>
      </c>
      <c r="U259">
        <f t="shared" si="71"/>
        <v>14.287518037518037</v>
      </c>
      <c r="V259">
        <f t="shared" si="72"/>
        <v>2498.315816378587</v>
      </c>
      <c r="W259">
        <f t="shared" si="81"/>
        <v>229.36311423865536</v>
      </c>
      <c r="X259">
        <f t="shared" si="82"/>
        <v>6.4724151234568303E-4</v>
      </c>
      <c r="Y259">
        <f t="shared" si="83"/>
        <v>9.2907951543209872</v>
      </c>
      <c r="Z259">
        <f t="shared" si="84"/>
        <v>1.4879115226337528E-5</v>
      </c>
      <c r="AA259">
        <f t="shared" si="85"/>
        <v>175.79829942384026</v>
      </c>
      <c r="AB259">
        <f t="shared" si="86"/>
        <v>175.79829942384026</v>
      </c>
      <c r="AC259">
        <f t="shared" si="87"/>
        <v>9.2907951543209872</v>
      </c>
      <c r="AE259">
        <f t="shared" si="88"/>
        <v>37.985045154320986</v>
      </c>
      <c r="AF259">
        <f t="shared" si="89"/>
        <v>187.81494548525376</v>
      </c>
      <c r="AG259">
        <f>SUM($AA$5:AA259)</f>
        <v>144343.92921432425</v>
      </c>
    </row>
    <row r="260" spans="2:33" x14ac:dyDescent="0.3">
      <c r="B260" s="6" t="s">
        <v>9</v>
      </c>
      <c r="C260" s="6">
        <v>255</v>
      </c>
      <c r="D260" s="6">
        <v>255</v>
      </c>
      <c r="E260" s="7">
        <v>17.399999999999999</v>
      </c>
      <c r="F260" s="5">
        <f t="shared" si="90"/>
        <v>-0.29166666666666685</v>
      </c>
      <c r="G260" s="5">
        <f t="shared" si="91"/>
        <v>-1.0500000000000007</v>
      </c>
      <c r="I260">
        <f t="shared" si="73"/>
        <v>3.6278710133744854E-2</v>
      </c>
      <c r="J260">
        <f t="shared" si="74"/>
        <v>-56.875000000000036</v>
      </c>
      <c r="K260">
        <f t="shared" si="75"/>
        <v>2</v>
      </c>
      <c r="L260">
        <f t="shared" si="76"/>
        <v>2277.708333333333</v>
      </c>
      <c r="M260">
        <f t="shared" si="69"/>
        <v>109.5852424992035</v>
      </c>
      <c r="N260">
        <f t="shared" si="77"/>
        <v>-274.89583333333348</v>
      </c>
      <c r="O260">
        <f t="shared" si="78"/>
        <v>7.6359953703703757E-5</v>
      </c>
      <c r="P260">
        <f t="shared" si="79"/>
        <v>0</v>
      </c>
      <c r="Q260">
        <f>SUM($O$5:O260)</f>
        <v>1.7853914287551439E-2</v>
      </c>
      <c r="R260">
        <f>SUM($P$5:P260)</f>
        <v>1.8424795846193418E-2</v>
      </c>
      <c r="S260">
        <f t="shared" si="80"/>
        <v>4.833333333333333</v>
      </c>
      <c r="T260">
        <f t="shared" si="70"/>
        <v>15.692640692640691</v>
      </c>
      <c r="U260">
        <f t="shared" si="71"/>
        <v>13.966450216450214</v>
      </c>
      <c r="V260">
        <f t="shared" si="72"/>
        <v>2387.2935758325366</v>
      </c>
      <c r="W260">
        <f t="shared" si="81"/>
        <v>219.17048499840701</v>
      </c>
      <c r="X260">
        <f t="shared" si="82"/>
        <v>5.7088155864197868E-4</v>
      </c>
      <c r="Y260">
        <f t="shared" si="83"/>
        <v>8.8779230555555539</v>
      </c>
      <c r="Z260">
        <f t="shared" si="84"/>
        <v>7.6359953703703757E-5</v>
      </c>
      <c r="AA260">
        <f t="shared" si="85"/>
        <v>-55.72534833492648</v>
      </c>
      <c r="AB260">
        <f t="shared" si="86"/>
        <v>55.72534833492648</v>
      </c>
      <c r="AC260">
        <f t="shared" si="87"/>
        <v>8.8779230555555539</v>
      </c>
      <c r="AE260">
        <f t="shared" si="88"/>
        <v>37.572173055555552</v>
      </c>
      <c r="AF260">
        <f t="shared" si="89"/>
        <v>181.59883643518515</v>
      </c>
      <c r="AG260">
        <f>SUM($AA$5:AA260)</f>
        <v>144288.20386598932</v>
      </c>
    </row>
    <row r="261" spans="2:33" x14ac:dyDescent="0.3">
      <c r="B261" s="6" t="s">
        <v>9</v>
      </c>
      <c r="C261" s="6">
        <v>256</v>
      </c>
      <c r="D261" s="6">
        <v>256</v>
      </c>
      <c r="E261" s="7">
        <v>15.7</v>
      </c>
      <c r="F261" s="5">
        <f t="shared" si="90"/>
        <v>-0.40277777777777757</v>
      </c>
      <c r="G261" s="5">
        <f t="shared" si="91"/>
        <v>-1.4499999999999993</v>
      </c>
      <c r="I261">
        <f t="shared" si="73"/>
        <v>3.6373857060185186E-2</v>
      </c>
      <c r="J261">
        <f t="shared" si="74"/>
        <v>-78.541666666666629</v>
      </c>
      <c r="K261">
        <f t="shared" si="75"/>
        <v>2</v>
      </c>
      <c r="L261">
        <f t="shared" si="76"/>
        <v>1854.3807870370367</v>
      </c>
      <c r="M261">
        <f t="shared" ref="M261:M324" si="92">0.5*$AJ$11*(T261)^2</f>
        <v>89.218081726874985</v>
      </c>
      <c r="N261">
        <f t="shared" si="77"/>
        <v>-342.52893518518499</v>
      </c>
      <c r="O261">
        <f t="shared" si="78"/>
        <v>9.5146926440329169E-5</v>
      </c>
      <c r="P261">
        <f t="shared" si="79"/>
        <v>0</v>
      </c>
      <c r="Q261">
        <f>SUM($O$5:O261)</f>
        <v>1.7949061213991768E-2</v>
      </c>
      <c r="R261">
        <f>SUM($P$5:P261)</f>
        <v>1.8424795846193418E-2</v>
      </c>
      <c r="S261">
        <f t="shared" si="80"/>
        <v>4.3611111111111107</v>
      </c>
      <c r="T261">
        <f t="shared" ref="T261:T324" si="93">(S261/(($AJ$12*2)*3.14159))*(2*3.14159)</f>
        <v>14.159451659451657</v>
      </c>
      <c r="U261">
        <f t="shared" ref="U261:U324" si="94">$AJ$11*T261</f>
        <v>12.601911976911975</v>
      </c>
      <c r="V261">
        <f t="shared" ref="V261:V324" si="95">L261+M261</f>
        <v>1943.5988687639117</v>
      </c>
      <c r="W261">
        <f t="shared" si="81"/>
        <v>178.43616345374997</v>
      </c>
      <c r="X261">
        <f t="shared" si="82"/>
        <v>4.7573463220165063E-4</v>
      </c>
      <c r="Y261">
        <f t="shared" si="83"/>
        <v>7.2279008256172821</v>
      </c>
      <c r="Z261">
        <f t="shared" si="84"/>
        <v>9.5146926440329169E-5</v>
      </c>
      <c r="AA261">
        <f t="shared" si="85"/>
        <v>-164.09277173143502</v>
      </c>
      <c r="AB261">
        <f t="shared" si="86"/>
        <v>164.09277173143502</v>
      </c>
      <c r="AC261">
        <f t="shared" si="87"/>
        <v>7.227900825617283</v>
      </c>
      <c r="AE261">
        <f t="shared" si="88"/>
        <v>35.92215082561728</v>
      </c>
      <c r="AF261">
        <f t="shared" si="89"/>
        <v>156.66049110060868</v>
      </c>
      <c r="AG261">
        <f>SUM($AA$5:AA261)</f>
        <v>144124.11109425788</v>
      </c>
    </row>
    <row r="262" spans="2:33" x14ac:dyDescent="0.3">
      <c r="B262" s="6" t="s">
        <v>9</v>
      </c>
      <c r="C262" s="6">
        <v>257</v>
      </c>
      <c r="D262" s="6">
        <v>257</v>
      </c>
      <c r="E262" s="7">
        <v>14.5</v>
      </c>
      <c r="F262" s="5">
        <f t="shared" si="90"/>
        <v>-4.1666666666666519E-2</v>
      </c>
      <c r="G262" s="5">
        <f t="shared" si="91"/>
        <v>-0.14999999999999947</v>
      </c>
      <c r="I262">
        <f t="shared" ref="I262:I325" si="96">R262+Q262</f>
        <v>3.6382947530864199E-2</v>
      </c>
      <c r="J262">
        <f t="shared" ref="J262:J325" si="97">195*F262</f>
        <v>-8.1249999999999716</v>
      </c>
      <c r="K262">
        <f t="shared" ref="K262:K325" si="98">IF(-0.001&gt;F262,2, IF(F262&gt;0.001,1,0))</f>
        <v>2</v>
      </c>
      <c r="L262">
        <f t="shared" ref="L262:L325" si="99">0.5*195*(S262)^2</f>
        <v>1581.741898148148</v>
      </c>
      <c r="M262">
        <f t="shared" si="92"/>
        <v>76.100862846669116</v>
      </c>
      <c r="N262">
        <f t="shared" ref="N262:N325" si="100">J262*S262</f>
        <v>-32.725694444444329</v>
      </c>
      <c r="O262">
        <f t="shared" ref="O262:O325" si="101">IF(N262&lt;0,(N262/1000/3600)*-1,0)</f>
        <v>9.0904706790123138E-6</v>
      </c>
      <c r="P262">
        <f t="shared" ref="P262:P325" si="102">IF(N262&gt;0,(N262/1000/3600),0)</f>
        <v>0</v>
      </c>
      <c r="Q262">
        <f>SUM($O$5:O262)</f>
        <v>1.795815168467078E-2</v>
      </c>
      <c r="R262">
        <f>SUM($P$5:P262)</f>
        <v>1.8424795846193418E-2</v>
      </c>
      <c r="S262">
        <f t="shared" ref="S262:S325" si="103">E262*(1000/3600)</f>
        <v>4.0277777777777777</v>
      </c>
      <c r="T262">
        <f t="shared" si="93"/>
        <v>13.077200577200577</v>
      </c>
      <c r="U262">
        <f t="shared" si="94"/>
        <v>11.638708513708513</v>
      </c>
      <c r="V262">
        <f t="shared" si="95"/>
        <v>1657.8427609948171</v>
      </c>
      <c r="W262">
        <f t="shared" ref="W262:W325" si="104">U262*T262</f>
        <v>152.20172569333823</v>
      </c>
      <c r="X262">
        <f t="shared" ref="X262:X325" si="105">R262-Q262</f>
        <v>4.6664416152263771E-4</v>
      </c>
      <c r="Y262">
        <f t="shared" ref="Y262:Y325" si="106">0.7*1.22*((S262^2)/2)*0.89</f>
        <v>6.1652243441358028</v>
      </c>
      <c r="Z262">
        <f t="shared" ref="Z262:Z325" si="107">O262+P262</f>
        <v>9.0904706790123138E-6</v>
      </c>
      <c r="AA262">
        <f t="shared" ref="AA262:AA325" si="108">N262+W262</f>
        <v>119.4760312488939</v>
      </c>
      <c r="AB262">
        <f t="shared" ref="AB262:AB325" si="109">IF(AA262&lt;0,AA262*-1,AA262)</f>
        <v>119.4760312488939</v>
      </c>
      <c r="AC262">
        <f t="shared" ref="AC262:AC325" si="110">0.5*0.89*0.7*1.22*(S262)^2</f>
        <v>6.1652243441358019</v>
      </c>
      <c r="AE262">
        <f t="shared" ref="AE262:AE325" si="111">AC262+$AD$5</f>
        <v>34.859474344135805</v>
      </c>
      <c r="AF262">
        <f t="shared" ref="AF262:AF325" si="112">AE262*S262</f>
        <v>140.40621610832477</v>
      </c>
      <c r="AG262">
        <f>SUM($AA$5:AA262)</f>
        <v>144243.58712550678</v>
      </c>
    </row>
    <row r="263" spans="2:33" x14ac:dyDescent="0.3">
      <c r="B263" s="6" t="s">
        <v>9</v>
      </c>
      <c r="C263" s="6">
        <v>258</v>
      </c>
      <c r="D263" s="6">
        <v>258</v>
      </c>
      <c r="E263" s="7">
        <v>15.4</v>
      </c>
      <c r="F263" s="5">
        <f t="shared" ref="F263:F326" si="113">($E264-$E262)/2/3.6</f>
        <v>0.47222222222222199</v>
      </c>
      <c r="G263" s="5">
        <f t="shared" ref="G263:G326" si="114">($E264-$E262)/2</f>
        <v>1.6999999999999993</v>
      </c>
      <c r="I263">
        <f t="shared" si="96"/>
        <v>3.649236754115226E-2</v>
      </c>
      <c r="J263">
        <f t="shared" si="97"/>
        <v>92.083333333333286</v>
      </c>
      <c r="K263">
        <f t="shared" si="98"/>
        <v>1</v>
      </c>
      <c r="L263">
        <f t="shared" si="99"/>
        <v>1784.1898148148148</v>
      </c>
      <c r="M263">
        <f t="shared" si="92"/>
        <v>85.841049382716022</v>
      </c>
      <c r="N263">
        <f t="shared" si="100"/>
        <v>393.91203703703684</v>
      </c>
      <c r="O263">
        <f t="shared" si="101"/>
        <v>0</v>
      </c>
      <c r="P263">
        <f t="shared" si="102"/>
        <v>1.094200102880658E-4</v>
      </c>
      <c r="Q263">
        <f>SUM($O$5:O263)</f>
        <v>1.795815168467078E-2</v>
      </c>
      <c r="R263">
        <f>SUM($P$5:P263)</f>
        <v>1.8534215856481483E-2</v>
      </c>
      <c r="S263">
        <f t="shared" si="103"/>
        <v>4.2777777777777777</v>
      </c>
      <c r="T263">
        <f t="shared" si="93"/>
        <v>13.888888888888888</v>
      </c>
      <c r="U263">
        <f t="shared" si="94"/>
        <v>12.361111111111111</v>
      </c>
      <c r="V263">
        <f t="shared" si="95"/>
        <v>1870.0308641975307</v>
      </c>
      <c r="W263">
        <f t="shared" si="104"/>
        <v>171.68209876543207</v>
      </c>
      <c r="X263">
        <f t="shared" si="105"/>
        <v>5.7606417181070221E-4</v>
      </c>
      <c r="Y263">
        <f t="shared" si="106"/>
        <v>6.9543144135802475</v>
      </c>
      <c r="Z263">
        <f t="shared" si="107"/>
        <v>1.094200102880658E-4</v>
      </c>
      <c r="AA263">
        <f t="shared" si="108"/>
        <v>565.59413580246894</v>
      </c>
      <c r="AB263">
        <f t="shared" si="109"/>
        <v>565.59413580246894</v>
      </c>
      <c r="AC263">
        <f t="shared" si="110"/>
        <v>6.9543144135802466</v>
      </c>
      <c r="AE263">
        <f t="shared" si="111"/>
        <v>35.648564413580246</v>
      </c>
      <c r="AF263">
        <f t="shared" si="112"/>
        <v>152.49663665809328</v>
      </c>
      <c r="AG263">
        <f>SUM($AA$5:AA263)</f>
        <v>144809.18126130925</v>
      </c>
    </row>
    <row r="264" spans="2:33" x14ac:dyDescent="0.3">
      <c r="B264" s="6" t="s">
        <v>9</v>
      </c>
      <c r="C264" s="6">
        <v>259</v>
      </c>
      <c r="D264" s="6">
        <v>259</v>
      </c>
      <c r="E264" s="7">
        <v>17.899999999999999</v>
      </c>
      <c r="F264" s="5">
        <f t="shared" si="113"/>
        <v>0.72222222222222232</v>
      </c>
      <c r="G264" s="5">
        <f t="shared" si="114"/>
        <v>2.6000000000000005</v>
      </c>
      <c r="I264">
        <f t="shared" si="96"/>
        <v>3.6686882716049384E-2</v>
      </c>
      <c r="J264">
        <f t="shared" si="97"/>
        <v>140.83333333333334</v>
      </c>
      <c r="K264">
        <f t="shared" si="98"/>
        <v>1</v>
      </c>
      <c r="L264">
        <f t="shared" si="99"/>
        <v>2410.4918981481483</v>
      </c>
      <c r="M264">
        <f t="shared" si="92"/>
        <v>115.97373348252675</v>
      </c>
      <c r="N264">
        <f t="shared" si="100"/>
        <v>700.25462962962968</v>
      </c>
      <c r="O264">
        <f t="shared" si="101"/>
        <v>0</v>
      </c>
      <c r="P264">
        <f t="shared" si="102"/>
        <v>1.9451517489711936E-4</v>
      </c>
      <c r="Q264">
        <f>SUM($O$5:O264)</f>
        <v>1.795815168467078E-2</v>
      </c>
      <c r="R264">
        <f>SUM($P$5:P264)</f>
        <v>1.8728731031378603E-2</v>
      </c>
      <c r="S264">
        <f t="shared" si="103"/>
        <v>4.9722222222222223</v>
      </c>
      <c r="T264">
        <f t="shared" si="93"/>
        <v>16.143578643578643</v>
      </c>
      <c r="U264">
        <f t="shared" si="94"/>
        <v>14.367784992784992</v>
      </c>
      <c r="V264">
        <f t="shared" si="95"/>
        <v>2526.465631630675</v>
      </c>
      <c r="W264">
        <f t="shared" si="104"/>
        <v>231.94746696505354</v>
      </c>
      <c r="X264">
        <f t="shared" si="105"/>
        <v>7.7057934670782258E-4</v>
      </c>
      <c r="Y264">
        <f t="shared" si="106"/>
        <v>9.3954793441358024</v>
      </c>
      <c r="Z264">
        <f t="shared" si="107"/>
        <v>1.9451517489711936E-4</v>
      </c>
      <c r="AA264">
        <f t="shared" si="108"/>
        <v>932.20209659468321</v>
      </c>
      <c r="AB264">
        <f t="shared" si="109"/>
        <v>932.20209659468321</v>
      </c>
      <c r="AC264">
        <f t="shared" si="110"/>
        <v>9.3954793441358024</v>
      </c>
      <c r="AE264">
        <f t="shared" si="111"/>
        <v>38.089729344135804</v>
      </c>
      <c r="AF264">
        <f t="shared" si="112"/>
        <v>189.39059868334192</v>
      </c>
      <c r="AG264">
        <f>SUM($AA$5:AA264)</f>
        <v>145741.38335790392</v>
      </c>
    </row>
    <row r="265" spans="2:33" x14ac:dyDescent="0.3">
      <c r="B265" s="6" t="s">
        <v>9</v>
      </c>
      <c r="C265" s="6">
        <v>260</v>
      </c>
      <c r="D265" s="6">
        <v>260</v>
      </c>
      <c r="E265" s="7">
        <v>20.6</v>
      </c>
      <c r="F265" s="5">
        <f t="shared" si="113"/>
        <v>0.73611111111111116</v>
      </c>
      <c r="G265" s="5">
        <f t="shared" si="114"/>
        <v>2.6500000000000004</v>
      </c>
      <c r="I265">
        <f t="shared" si="96"/>
        <v>3.6915043081275717E-2</v>
      </c>
      <c r="J265">
        <f t="shared" si="97"/>
        <v>143.54166666666669</v>
      </c>
      <c r="K265">
        <f t="shared" si="98"/>
        <v>1</v>
      </c>
      <c r="L265">
        <f t="shared" si="99"/>
        <v>3192.5231481481492</v>
      </c>
      <c r="M265">
        <f t="shared" si="92"/>
        <v>153.59886876391212</v>
      </c>
      <c r="N265">
        <f t="shared" si="100"/>
        <v>821.37731481481501</v>
      </c>
      <c r="O265">
        <f t="shared" si="101"/>
        <v>0</v>
      </c>
      <c r="P265">
        <f t="shared" si="102"/>
        <v>2.2816036522633749E-4</v>
      </c>
      <c r="Q265">
        <f>SUM($O$5:O265)</f>
        <v>1.795815168467078E-2</v>
      </c>
      <c r="R265">
        <f>SUM($P$5:P265)</f>
        <v>1.895689139660494E-2</v>
      </c>
      <c r="S265">
        <f t="shared" si="103"/>
        <v>5.7222222222222232</v>
      </c>
      <c r="T265">
        <f t="shared" si="93"/>
        <v>18.578643578643582</v>
      </c>
      <c r="U265">
        <f t="shared" si="94"/>
        <v>16.534992784992788</v>
      </c>
      <c r="V265">
        <f t="shared" si="95"/>
        <v>3346.1220169120611</v>
      </c>
      <c r="W265">
        <f t="shared" si="104"/>
        <v>307.19773752782424</v>
      </c>
      <c r="X265">
        <f t="shared" si="105"/>
        <v>9.9873971193415942E-4</v>
      </c>
      <c r="Y265">
        <f t="shared" si="106"/>
        <v>12.443636635802473</v>
      </c>
      <c r="Z265">
        <f t="shared" si="107"/>
        <v>2.2816036522633749E-4</v>
      </c>
      <c r="AA265">
        <f t="shared" si="108"/>
        <v>1128.5750523426393</v>
      </c>
      <c r="AB265">
        <f t="shared" si="109"/>
        <v>1128.5750523426393</v>
      </c>
      <c r="AC265">
        <f t="shared" si="110"/>
        <v>12.443636635802472</v>
      </c>
      <c r="AE265">
        <f t="shared" si="111"/>
        <v>41.137886635802474</v>
      </c>
      <c r="AF265">
        <f t="shared" si="112"/>
        <v>235.40012908264754</v>
      </c>
      <c r="AG265">
        <f>SUM($AA$5:AA265)</f>
        <v>146869.95841024656</v>
      </c>
    </row>
    <row r="266" spans="2:33" x14ac:dyDescent="0.3">
      <c r="B266" s="6" t="s">
        <v>9</v>
      </c>
      <c r="C266" s="6">
        <v>261</v>
      </c>
      <c r="D266" s="6">
        <v>261</v>
      </c>
      <c r="E266" s="7">
        <v>23.2</v>
      </c>
      <c r="F266" s="5">
        <f t="shared" si="113"/>
        <v>0.70833333333333304</v>
      </c>
      <c r="G266" s="5">
        <f t="shared" si="114"/>
        <v>2.5499999999999989</v>
      </c>
      <c r="I266">
        <f t="shared" si="96"/>
        <v>3.7162303883744856E-2</v>
      </c>
      <c r="J266">
        <f t="shared" si="97"/>
        <v>138.12499999999994</v>
      </c>
      <c r="K266">
        <f t="shared" si="98"/>
        <v>1</v>
      </c>
      <c r="L266">
        <f t="shared" si="99"/>
        <v>4049.2592592592596</v>
      </c>
      <c r="M266">
        <f t="shared" si="92"/>
        <v>194.81820888747299</v>
      </c>
      <c r="N266">
        <f t="shared" si="100"/>
        <v>890.13888888888857</v>
      </c>
      <c r="O266">
        <f t="shared" si="101"/>
        <v>0</v>
      </c>
      <c r="P266">
        <f t="shared" si="102"/>
        <v>2.472608024691357E-4</v>
      </c>
      <c r="Q266">
        <f>SUM($O$5:O266)</f>
        <v>1.795815168467078E-2</v>
      </c>
      <c r="R266">
        <f>SUM($P$5:P266)</f>
        <v>1.9204152199074075E-2</v>
      </c>
      <c r="S266">
        <f t="shared" si="103"/>
        <v>6.4444444444444446</v>
      </c>
      <c r="T266">
        <f t="shared" si="93"/>
        <v>20.923520923520925</v>
      </c>
      <c r="U266">
        <f t="shared" si="94"/>
        <v>18.621933621933625</v>
      </c>
      <c r="V266">
        <f t="shared" si="95"/>
        <v>4244.0774681467328</v>
      </c>
      <c r="W266">
        <f t="shared" si="104"/>
        <v>389.63641777494598</v>
      </c>
      <c r="X266">
        <f t="shared" si="105"/>
        <v>1.2460005144032948E-3</v>
      </c>
      <c r="Y266">
        <f t="shared" si="106"/>
        <v>15.782974320987654</v>
      </c>
      <c r="Z266">
        <f t="shared" si="107"/>
        <v>2.472608024691357E-4</v>
      </c>
      <c r="AA266">
        <f t="shared" si="108"/>
        <v>1279.7753066638345</v>
      </c>
      <c r="AB266">
        <f t="shared" si="109"/>
        <v>1279.7753066638345</v>
      </c>
      <c r="AC266">
        <f t="shared" si="110"/>
        <v>15.782974320987655</v>
      </c>
      <c r="AE266">
        <f t="shared" si="111"/>
        <v>44.477224320987659</v>
      </c>
      <c r="AF266">
        <f t="shared" si="112"/>
        <v>286.63100117969827</v>
      </c>
      <c r="AG266">
        <f>SUM($AA$5:AA266)</f>
        <v>148149.73371691038</v>
      </c>
    </row>
    <row r="267" spans="2:33" x14ac:dyDescent="0.3">
      <c r="B267" s="6" t="s">
        <v>9</v>
      </c>
      <c r="C267" s="6">
        <v>262</v>
      </c>
      <c r="D267" s="6">
        <v>262</v>
      </c>
      <c r="E267" s="7">
        <v>25.7</v>
      </c>
      <c r="F267" s="5">
        <f t="shared" si="113"/>
        <v>0.76388888888888884</v>
      </c>
      <c r="G267" s="5">
        <f t="shared" si="114"/>
        <v>2.75</v>
      </c>
      <c r="I267">
        <f t="shared" si="96"/>
        <v>3.7457691936728391E-2</v>
      </c>
      <c r="J267">
        <f t="shared" si="97"/>
        <v>148.95833333333331</v>
      </c>
      <c r="K267">
        <f t="shared" si="98"/>
        <v>1</v>
      </c>
      <c r="L267">
        <f t="shared" si="99"/>
        <v>4968.9641203703713</v>
      </c>
      <c r="M267">
        <f t="shared" si="92"/>
        <v>239.06710535836618</v>
      </c>
      <c r="N267">
        <f t="shared" si="100"/>
        <v>1063.3969907407406</v>
      </c>
      <c r="O267">
        <f t="shared" si="101"/>
        <v>0</v>
      </c>
      <c r="P267">
        <f t="shared" si="102"/>
        <v>2.9538805298353905E-4</v>
      </c>
      <c r="Q267">
        <f>SUM($O$5:O267)</f>
        <v>1.795815168467078E-2</v>
      </c>
      <c r="R267">
        <f>SUM($P$5:P267)</f>
        <v>1.9499540252057614E-2</v>
      </c>
      <c r="S267">
        <f t="shared" si="103"/>
        <v>7.1388888888888893</v>
      </c>
      <c r="T267">
        <f t="shared" si="93"/>
        <v>23.178210678210679</v>
      </c>
      <c r="U267">
        <f t="shared" si="94"/>
        <v>20.628607503607505</v>
      </c>
      <c r="V267">
        <f t="shared" si="95"/>
        <v>5208.0312257287378</v>
      </c>
      <c r="W267">
        <f t="shared" si="104"/>
        <v>478.13421071673241</v>
      </c>
      <c r="X267">
        <f t="shared" si="105"/>
        <v>1.5413885673868331E-3</v>
      </c>
      <c r="Y267">
        <f t="shared" si="106"/>
        <v>19.367748047839509</v>
      </c>
      <c r="Z267">
        <f t="shared" si="107"/>
        <v>2.9538805298353905E-4</v>
      </c>
      <c r="AA267">
        <f t="shared" si="108"/>
        <v>1541.5312014574731</v>
      </c>
      <c r="AB267">
        <f t="shared" si="109"/>
        <v>1541.5312014574731</v>
      </c>
      <c r="AC267">
        <f t="shared" si="110"/>
        <v>19.367748047839509</v>
      </c>
      <c r="AE267">
        <f t="shared" si="111"/>
        <v>48.061998047839509</v>
      </c>
      <c r="AF267">
        <f t="shared" si="112"/>
        <v>343.10926384152094</v>
      </c>
      <c r="AG267">
        <f>SUM($AA$5:AA267)</f>
        <v>149691.26491836784</v>
      </c>
    </row>
    <row r="268" spans="2:33" x14ac:dyDescent="0.3">
      <c r="B268" s="6" t="s">
        <v>9</v>
      </c>
      <c r="C268" s="6">
        <v>263</v>
      </c>
      <c r="D268" s="6">
        <v>263</v>
      </c>
      <c r="E268" s="7">
        <v>28.7</v>
      </c>
      <c r="F268" s="5">
        <f t="shared" si="113"/>
        <v>0.94444444444444453</v>
      </c>
      <c r="G268" s="5">
        <f t="shared" si="114"/>
        <v>3.4000000000000004</v>
      </c>
      <c r="I268">
        <f t="shared" si="96"/>
        <v>3.7865530156893007E-2</v>
      </c>
      <c r="J268">
        <f t="shared" si="97"/>
        <v>184.16666666666669</v>
      </c>
      <c r="K268">
        <f t="shared" si="98"/>
        <v>1</v>
      </c>
      <c r="L268">
        <f t="shared" si="99"/>
        <v>6196.7418981481487</v>
      </c>
      <c r="M268">
        <f t="shared" si="92"/>
        <v>298.13802481889599</v>
      </c>
      <c r="N268">
        <f t="shared" si="100"/>
        <v>1468.2175925925928</v>
      </c>
      <c r="O268">
        <f t="shared" si="101"/>
        <v>0</v>
      </c>
      <c r="P268">
        <f t="shared" si="102"/>
        <v>4.0783822016460914E-4</v>
      </c>
      <c r="Q268">
        <f>SUM($O$5:O268)</f>
        <v>1.795815168467078E-2</v>
      </c>
      <c r="R268">
        <f>SUM($P$5:P268)</f>
        <v>1.9907378472222223E-2</v>
      </c>
      <c r="S268">
        <f t="shared" si="103"/>
        <v>7.9722222222222223</v>
      </c>
      <c r="T268">
        <f t="shared" si="93"/>
        <v>25.883838383838381</v>
      </c>
      <c r="U268">
        <f t="shared" si="94"/>
        <v>23.036616161616159</v>
      </c>
      <c r="V268">
        <f t="shared" si="95"/>
        <v>6494.8799229670449</v>
      </c>
      <c r="W268">
        <f t="shared" si="104"/>
        <v>596.27604963779197</v>
      </c>
      <c r="X268">
        <f t="shared" si="105"/>
        <v>1.9492267875514425E-3</v>
      </c>
      <c r="Y268">
        <f t="shared" si="106"/>
        <v>24.153311010802469</v>
      </c>
      <c r="Z268">
        <f t="shared" si="107"/>
        <v>4.0783822016460914E-4</v>
      </c>
      <c r="AA268">
        <f t="shared" si="108"/>
        <v>2064.4936422303849</v>
      </c>
      <c r="AB268">
        <f t="shared" si="109"/>
        <v>2064.4936422303849</v>
      </c>
      <c r="AC268">
        <f t="shared" si="110"/>
        <v>24.153311010802469</v>
      </c>
      <c r="AE268">
        <f t="shared" si="111"/>
        <v>52.847561010802465</v>
      </c>
      <c r="AF268">
        <f t="shared" si="112"/>
        <v>421.31250028056411</v>
      </c>
      <c r="AG268">
        <f>SUM($AA$5:AA268)</f>
        <v>151755.75856059822</v>
      </c>
    </row>
    <row r="269" spans="2:33" x14ac:dyDescent="0.3">
      <c r="B269" s="6" t="s">
        <v>9</v>
      </c>
      <c r="C269" s="6">
        <v>264</v>
      </c>
      <c r="D269" s="6">
        <v>264</v>
      </c>
      <c r="E269" s="7">
        <v>32.5</v>
      </c>
      <c r="F269" s="5">
        <f t="shared" si="113"/>
        <v>1.0277777777777781</v>
      </c>
      <c r="G269" s="5">
        <f t="shared" si="114"/>
        <v>3.7000000000000011</v>
      </c>
      <c r="I269">
        <f t="shared" si="96"/>
        <v>3.836811824845679E-2</v>
      </c>
      <c r="J269">
        <f t="shared" si="97"/>
        <v>200.41666666666674</v>
      </c>
      <c r="K269">
        <f t="shared" si="98"/>
        <v>1</v>
      </c>
      <c r="L269">
        <f t="shared" si="99"/>
        <v>7946.3252314814827</v>
      </c>
      <c r="M269">
        <f t="shared" si="92"/>
        <v>382.31408505015105</v>
      </c>
      <c r="N269">
        <f t="shared" si="100"/>
        <v>1809.3171296296305</v>
      </c>
      <c r="O269">
        <f t="shared" si="101"/>
        <v>0</v>
      </c>
      <c r="P269">
        <f t="shared" si="102"/>
        <v>5.0258809156378628E-4</v>
      </c>
      <c r="Q269">
        <f>SUM($O$5:O269)</f>
        <v>1.795815168467078E-2</v>
      </c>
      <c r="R269">
        <f>SUM($P$5:P269)</f>
        <v>2.0409966563786009E-2</v>
      </c>
      <c r="S269">
        <f t="shared" si="103"/>
        <v>9.0277777777777786</v>
      </c>
      <c r="T269">
        <f t="shared" si="93"/>
        <v>29.310966810966811</v>
      </c>
      <c r="U269">
        <f t="shared" si="94"/>
        <v>26.086760461760463</v>
      </c>
      <c r="V269">
        <f t="shared" si="95"/>
        <v>8328.6393165316331</v>
      </c>
      <c r="W269">
        <f t="shared" si="104"/>
        <v>764.6281701003021</v>
      </c>
      <c r="X269">
        <f t="shared" si="105"/>
        <v>2.4518148791152286E-3</v>
      </c>
      <c r="Y269">
        <f t="shared" si="106"/>
        <v>30.972738233024696</v>
      </c>
      <c r="Z269">
        <f t="shared" si="107"/>
        <v>5.0258809156378628E-4</v>
      </c>
      <c r="AA269">
        <f t="shared" si="108"/>
        <v>2573.9452997299327</v>
      </c>
      <c r="AB269">
        <f t="shared" si="109"/>
        <v>2573.9452997299327</v>
      </c>
      <c r="AC269">
        <f t="shared" si="110"/>
        <v>30.972738233024693</v>
      </c>
      <c r="AE269">
        <f t="shared" si="111"/>
        <v>59.666988233024696</v>
      </c>
      <c r="AF269">
        <f t="shared" si="112"/>
        <v>538.66031043702856</v>
      </c>
      <c r="AG269">
        <f>SUM($AA$5:AA269)</f>
        <v>154329.70386032815</v>
      </c>
    </row>
    <row r="270" spans="2:33" x14ac:dyDescent="0.3">
      <c r="B270" s="6" t="s">
        <v>9</v>
      </c>
      <c r="C270" s="6">
        <v>265</v>
      </c>
      <c r="D270" s="6">
        <v>265</v>
      </c>
      <c r="E270" s="7">
        <v>36.1</v>
      </c>
      <c r="F270" s="5">
        <f t="shared" si="113"/>
        <v>0.90277777777777779</v>
      </c>
      <c r="G270" s="5">
        <f t="shared" si="114"/>
        <v>3.25</v>
      </c>
      <c r="I270">
        <f t="shared" si="96"/>
        <v>3.8858481224279831E-2</v>
      </c>
      <c r="J270">
        <f t="shared" si="97"/>
        <v>176.04166666666666</v>
      </c>
      <c r="K270">
        <f t="shared" si="98"/>
        <v>1</v>
      </c>
      <c r="L270">
        <f t="shared" si="99"/>
        <v>9804.2418981481496</v>
      </c>
      <c r="M270">
        <f t="shared" si="92"/>
        <v>471.70228523380592</v>
      </c>
      <c r="N270">
        <f t="shared" si="100"/>
        <v>1765.306712962963</v>
      </c>
      <c r="O270">
        <f t="shared" si="101"/>
        <v>0</v>
      </c>
      <c r="P270">
        <f t="shared" si="102"/>
        <v>4.9036297582304535E-4</v>
      </c>
      <c r="Q270">
        <f>SUM($O$5:O270)</f>
        <v>1.795815168467078E-2</v>
      </c>
      <c r="R270">
        <f>SUM($P$5:P270)</f>
        <v>2.0900329539609054E-2</v>
      </c>
      <c r="S270">
        <f t="shared" si="103"/>
        <v>10.027777777777779</v>
      </c>
      <c r="T270">
        <f t="shared" si="93"/>
        <v>32.557720057720061</v>
      </c>
      <c r="U270">
        <f t="shared" si="94"/>
        <v>28.976370851370856</v>
      </c>
      <c r="V270">
        <f t="shared" si="95"/>
        <v>10275.944183381955</v>
      </c>
      <c r="W270">
        <f t="shared" si="104"/>
        <v>943.40457046761185</v>
      </c>
      <c r="X270">
        <f t="shared" si="105"/>
        <v>2.9421778549382736E-3</v>
      </c>
      <c r="Y270">
        <f t="shared" si="106"/>
        <v>38.214421010802468</v>
      </c>
      <c r="Z270">
        <f t="shared" si="107"/>
        <v>4.9036297582304535E-4</v>
      </c>
      <c r="AA270">
        <f t="shared" si="108"/>
        <v>2708.7112834305749</v>
      </c>
      <c r="AB270">
        <f t="shared" si="109"/>
        <v>2708.7112834305749</v>
      </c>
      <c r="AC270">
        <f t="shared" si="110"/>
        <v>38.214421010802468</v>
      </c>
      <c r="AE270">
        <f t="shared" si="111"/>
        <v>66.908671010802465</v>
      </c>
      <c r="AF270">
        <f t="shared" si="112"/>
        <v>670.94528430276921</v>
      </c>
      <c r="AG270">
        <f>SUM($AA$5:AA270)</f>
        <v>157038.41514375873</v>
      </c>
    </row>
    <row r="271" spans="2:33" x14ac:dyDescent="0.3">
      <c r="B271" s="6" t="s">
        <v>9</v>
      </c>
      <c r="C271" s="6">
        <v>266</v>
      </c>
      <c r="D271" s="6">
        <v>266</v>
      </c>
      <c r="E271" s="7">
        <v>39</v>
      </c>
      <c r="F271" s="5">
        <f t="shared" si="113"/>
        <v>0.65277777777777712</v>
      </c>
      <c r="G271" s="5">
        <f t="shared" si="114"/>
        <v>2.3499999999999979</v>
      </c>
      <c r="I271">
        <f t="shared" si="96"/>
        <v>3.9241534850823045E-2</v>
      </c>
      <c r="J271">
        <f t="shared" si="97"/>
        <v>127.29166666666654</v>
      </c>
      <c r="K271">
        <f t="shared" si="98"/>
        <v>1</v>
      </c>
      <c r="L271">
        <f t="shared" si="99"/>
        <v>11442.708333333336</v>
      </c>
      <c r="M271">
        <f t="shared" si="92"/>
        <v>550.53228247221762</v>
      </c>
      <c r="N271">
        <f t="shared" si="100"/>
        <v>1378.9930555555543</v>
      </c>
      <c r="O271">
        <f t="shared" si="101"/>
        <v>0</v>
      </c>
      <c r="P271">
        <f t="shared" si="102"/>
        <v>3.8305362654320952E-4</v>
      </c>
      <c r="Q271">
        <f>SUM($O$5:O271)</f>
        <v>1.795815168467078E-2</v>
      </c>
      <c r="R271">
        <f>SUM($P$5:P271)</f>
        <v>2.1283383166152265E-2</v>
      </c>
      <c r="S271">
        <f t="shared" si="103"/>
        <v>10.833333333333334</v>
      </c>
      <c r="T271">
        <f t="shared" si="93"/>
        <v>35.173160173160177</v>
      </c>
      <c r="U271">
        <f t="shared" si="94"/>
        <v>31.304112554112557</v>
      </c>
      <c r="V271">
        <f t="shared" si="95"/>
        <v>11993.240615805553</v>
      </c>
      <c r="W271">
        <f t="shared" si="104"/>
        <v>1101.0645649444352</v>
      </c>
      <c r="X271">
        <f t="shared" si="105"/>
        <v>3.3252314814814846E-3</v>
      </c>
      <c r="Y271">
        <f t="shared" si="106"/>
        <v>44.600743055555562</v>
      </c>
      <c r="Z271">
        <f t="shared" si="107"/>
        <v>3.8305362654320952E-4</v>
      </c>
      <c r="AA271">
        <f t="shared" si="108"/>
        <v>2480.0576204999898</v>
      </c>
      <c r="AB271">
        <f t="shared" si="109"/>
        <v>2480.0576204999898</v>
      </c>
      <c r="AC271">
        <f t="shared" si="110"/>
        <v>44.600743055555562</v>
      </c>
      <c r="AE271">
        <f t="shared" si="111"/>
        <v>73.294993055555565</v>
      </c>
      <c r="AF271">
        <f t="shared" si="112"/>
        <v>794.02909143518536</v>
      </c>
      <c r="AG271">
        <f>SUM($AA$5:AA271)</f>
        <v>159518.47276425871</v>
      </c>
    </row>
    <row r="272" spans="2:33" x14ac:dyDescent="0.3">
      <c r="B272" s="6" t="s">
        <v>9</v>
      </c>
      <c r="C272" s="6">
        <v>267</v>
      </c>
      <c r="D272" s="6">
        <v>267</v>
      </c>
      <c r="E272" s="7">
        <v>40.799999999999997</v>
      </c>
      <c r="F272" s="5">
        <f t="shared" si="113"/>
        <v>0.54166666666666641</v>
      </c>
      <c r="G272" s="5">
        <f t="shared" si="114"/>
        <v>1.9499999999999993</v>
      </c>
      <c r="I272">
        <f t="shared" si="96"/>
        <v>3.9574057998971193E-2</v>
      </c>
      <c r="J272">
        <f t="shared" si="97"/>
        <v>105.62499999999994</v>
      </c>
      <c r="K272">
        <f t="shared" si="98"/>
        <v>1</v>
      </c>
      <c r="L272">
        <f t="shared" si="99"/>
        <v>12523.333333333334</v>
      </c>
      <c r="M272">
        <f t="shared" si="92"/>
        <v>602.52337849740456</v>
      </c>
      <c r="N272">
        <f t="shared" si="100"/>
        <v>1197.0833333333328</v>
      </c>
      <c r="O272">
        <f t="shared" si="101"/>
        <v>0</v>
      </c>
      <c r="P272">
        <f t="shared" si="102"/>
        <v>3.3252314814814803E-4</v>
      </c>
      <c r="Q272">
        <f>SUM($O$5:O272)</f>
        <v>1.795815168467078E-2</v>
      </c>
      <c r="R272">
        <f>SUM($P$5:P272)</f>
        <v>2.1615906314300413E-2</v>
      </c>
      <c r="S272">
        <f t="shared" si="103"/>
        <v>11.333333333333334</v>
      </c>
      <c r="T272">
        <f t="shared" si="93"/>
        <v>36.796536796536799</v>
      </c>
      <c r="U272">
        <f t="shared" si="94"/>
        <v>32.748917748917755</v>
      </c>
      <c r="V272">
        <f t="shared" si="95"/>
        <v>13125.856711830738</v>
      </c>
      <c r="W272">
        <f t="shared" si="104"/>
        <v>1205.0467569948091</v>
      </c>
      <c r="X272">
        <f t="shared" si="105"/>
        <v>3.6577546296296323E-3</v>
      </c>
      <c r="Y272">
        <f t="shared" si="106"/>
        <v>48.812742222222226</v>
      </c>
      <c r="Z272">
        <f t="shared" si="107"/>
        <v>3.3252314814814803E-4</v>
      </c>
      <c r="AA272">
        <f t="shared" si="108"/>
        <v>2402.1300903281417</v>
      </c>
      <c r="AB272">
        <f t="shared" si="109"/>
        <v>2402.1300903281417</v>
      </c>
      <c r="AC272">
        <f t="shared" si="110"/>
        <v>48.812742222222226</v>
      </c>
      <c r="AE272">
        <f t="shared" si="111"/>
        <v>77.506992222222223</v>
      </c>
      <c r="AF272">
        <f t="shared" si="112"/>
        <v>878.41257851851856</v>
      </c>
      <c r="AG272">
        <f>SUM($AA$5:AA272)</f>
        <v>161920.60285458685</v>
      </c>
    </row>
    <row r="273" spans="2:33" x14ac:dyDescent="0.3">
      <c r="B273" s="6" t="s">
        <v>9</v>
      </c>
      <c r="C273" s="6">
        <v>268</v>
      </c>
      <c r="D273" s="6">
        <v>268</v>
      </c>
      <c r="E273" s="7">
        <v>42.9</v>
      </c>
      <c r="F273" s="5">
        <f t="shared" si="113"/>
        <v>0.50000000000000022</v>
      </c>
      <c r="G273" s="5">
        <f t="shared" si="114"/>
        <v>1.8000000000000007</v>
      </c>
      <c r="I273">
        <f t="shared" si="96"/>
        <v>3.9896801054526754E-2</v>
      </c>
      <c r="J273">
        <f t="shared" si="97"/>
        <v>97.500000000000043</v>
      </c>
      <c r="K273">
        <f t="shared" si="98"/>
        <v>1</v>
      </c>
      <c r="L273">
        <f t="shared" si="99"/>
        <v>13845.677083333332</v>
      </c>
      <c r="M273">
        <f t="shared" si="92"/>
        <v>666.14406179138291</v>
      </c>
      <c r="N273">
        <f t="shared" si="100"/>
        <v>1161.8750000000005</v>
      </c>
      <c r="O273">
        <f t="shared" si="101"/>
        <v>0</v>
      </c>
      <c r="P273">
        <f t="shared" si="102"/>
        <v>3.2274305555555566E-4</v>
      </c>
      <c r="Q273">
        <f>SUM($O$5:O273)</f>
        <v>1.795815168467078E-2</v>
      </c>
      <c r="R273">
        <f>SUM($P$5:P273)</f>
        <v>2.193864936985597E-2</v>
      </c>
      <c r="S273">
        <f t="shared" si="103"/>
        <v>11.916666666666666</v>
      </c>
      <c r="T273">
        <f t="shared" si="93"/>
        <v>38.690476190476183</v>
      </c>
      <c r="U273">
        <f t="shared" si="94"/>
        <v>34.434523809523803</v>
      </c>
      <c r="V273">
        <f t="shared" si="95"/>
        <v>14511.821145124715</v>
      </c>
      <c r="W273">
        <f t="shared" si="104"/>
        <v>1332.2881235827658</v>
      </c>
      <c r="X273">
        <f t="shared" si="105"/>
        <v>3.9804976851851893E-3</v>
      </c>
      <c r="Y273">
        <f t="shared" si="106"/>
        <v>53.966899097222218</v>
      </c>
      <c r="Z273">
        <f t="shared" si="107"/>
        <v>3.2274305555555566E-4</v>
      </c>
      <c r="AA273">
        <f t="shared" si="108"/>
        <v>2494.1631235827663</v>
      </c>
      <c r="AB273">
        <f t="shared" si="109"/>
        <v>2494.1631235827663</v>
      </c>
      <c r="AC273">
        <f t="shared" si="110"/>
        <v>53.96689909722221</v>
      </c>
      <c r="AE273">
        <f t="shared" si="111"/>
        <v>82.661149097222207</v>
      </c>
      <c r="AF273">
        <f t="shared" si="112"/>
        <v>985.0453600752312</v>
      </c>
      <c r="AG273">
        <f>SUM($AA$5:AA273)</f>
        <v>164414.76597816963</v>
      </c>
    </row>
    <row r="274" spans="2:33" x14ac:dyDescent="0.3">
      <c r="B274" s="6" t="s">
        <v>9</v>
      </c>
      <c r="C274" s="6">
        <v>269</v>
      </c>
      <c r="D274" s="6">
        <v>269</v>
      </c>
      <c r="E274" s="7">
        <v>44.4</v>
      </c>
      <c r="F274" s="5">
        <f t="shared" si="113"/>
        <v>0.41666666666666663</v>
      </c>
      <c r="G274" s="5">
        <f t="shared" si="114"/>
        <v>1.5</v>
      </c>
      <c r="I274">
        <f t="shared" si="96"/>
        <v>4.0175157536008227E-2</v>
      </c>
      <c r="J274">
        <f t="shared" si="97"/>
        <v>81.249999999999986</v>
      </c>
      <c r="K274">
        <f t="shared" si="98"/>
        <v>1</v>
      </c>
      <c r="L274">
        <f t="shared" si="99"/>
        <v>14830.833333333334</v>
      </c>
      <c r="M274">
        <f t="shared" si="92"/>
        <v>713.54195948351787</v>
      </c>
      <c r="N274">
        <f t="shared" si="100"/>
        <v>1002.0833333333333</v>
      </c>
      <c r="O274">
        <f t="shared" si="101"/>
        <v>0</v>
      </c>
      <c r="P274">
        <f t="shared" si="102"/>
        <v>2.7835648148148142E-4</v>
      </c>
      <c r="Q274">
        <f>SUM($O$5:O274)</f>
        <v>1.795815168467078E-2</v>
      </c>
      <c r="R274">
        <f>SUM($P$5:P274)</f>
        <v>2.221700585133745E-2</v>
      </c>
      <c r="S274">
        <f t="shared" si="103"/>
        <v>12.333333333333334</v>
      </c>
      <c r="T274">
        <f t="shared" si="93"/>
        <v>40.043290043290042</v>
      </c>
      <c r="U274">
        <f t="shared" si="94"/>
        <v>35.638528138528137</v>
      </c>
      <c r="V274">
        <f t="shared" si="95"/>
        <v>15544.375292816852</v>
      </c>
      <c r="W274">
        <f t="shared" si="104"/>
        <v>1427.0839189670357</v>
      </c>
      <c r="X274">
        <f t="shared" si="105"/>
        <v>4.2588541666666695E-3</v>
      </c>
      <c r="Y274">
        <f t="shared" si="106"/>
        <v>57.806785555555557</v>
      </c>
      <c r="Z274">
        <f t="shared" si="107"/>
        <v>2.7835648148148142E-4</v>
      </c>
      <c r="AA274">
        <f t="shared" si="108"/>
        <v>2429.167252300369</v>
      </c>
      <c r="AB274">
        <f t="shared" si="109"/>
        <v>2429.167252300369</v>
      </c>
      <c r="AC274">
        <f t="shared" si="110"/>
        <v>57.806785555555557</v>
      </c>
      <c r="AE274">
        <f t="shared" si="111"/>
        <v>86.501035555555561</v>
      </c>
      <c r="AF274">
        <f t="shared" si="112"/>
        <v>1066.8461051851853</v>
      </c>
      <c r="AG274">
        <f>SUM($AA$5:AA274)</f>
        <v>166843.93323046999</v>
      </c>
    </row>
    <row r="275" spans="2:33" x14ac:dyDescent="0.3">
      <c r="B275" s="6" t="s">
        <v>9</v>
      </c>
      <c r="C275" s="6">
        <v>270</v>
      </c>
      <c r="D275" s="6">
        <v>270</v>
      </c>
      <c r="E275" s="7">
        <v>45.9</v>
      </c>
      <c r="F275" s="5">
        <f t="shared" si="113"/>
        <v>0.2222222222222224</v>
      </c>
      <c r="G275" s="5">
        <f t="shared" si="114"/>
        <v>0.80000000000000071</v>
      </c>
      <c r="I275">
        <f t="shared" si="96"/>
        <v>4.0328629758230455E-2</v>
      </c>
      <c r="J275">
        <f t="shared" si="97"/>
        <v>43.333333333333371</v>
      </c>
      <c r="K275">
        <f t="shared" si="98"/>
        <v>1</v>
      </c>
      <c r="L275">
        <f t="shared" si="99"/>
        <v>15849.84375</v>
      </c>
      <c r="M275">
        <f t="shared" si="92"/>
        <v>762.56865091077748</v>
      </c>
      <c r="N275">
        <f t="shared" si="100"/>
        <v>552.50000000000045</v>
      </c>
      <c r="O275">
        <f t="shared" si="101"/>
        <v>0</v>
      </c>
      <c r="P275">
        <f t="shared" si="102"/>
        <v>1.5347222222222235E-4</v>
      </c>
      <c r="Q275">
        <f>SUM($O$5:O275)</f>
        <v>1.795815168467078E-2</v>
      </c>
      <c r="R275">
        <f>SUM($P$5:P275)</f>
        <v>2.2370478073559671E-2</v>
      </c>
      <c r="S275">
        <f t="shared" si="103"/>
        <v>12.75</v>
      </c>
      <c r="T275">
        <f t="shared" si="93"/>
        <v>41.396103896103895</v>
      </c>
      <c r="U275">
        <f t="shared" si="94"/>
        <v>36.842532467532465</v>
      </c>
      <c r="V275">
        <f t="shared" si="95"/>
        <v>16612.412400910776</v>
      </c>
      <c r="W275">
        <f t="shared" si="104"/>
        <v>1525.137301821555</v>
      </c>
      <c r="X275">
        <f t="shared" si="105"/>
        <v>4.412326388888891E-3</v>
      </c>
      <c r="Y275">
        <f t="shared" si="106"/>
        <v>61.778626875</v>
      </c>
      <c r="Z275">
        <f t="shared" si="107"/>
        <v>1.5347222222222235E-4</v>
      </c>
      <c r="AA275">
        <f t="shared" si="108"/>
        <v>2077.6373018215554</v>
      </c>
      <c r="AB275">
        <f t="shared" si="109"/>
        <v>2077.6373018215554</v>
      </c>
      <c r="AC275">
        <f t="shared" si="110"/>
        <v>61.778626874999993</v>
      </c>
      <c r="AE275">
        <f t="shared" si="111"/>
        <v>90.472876874999997</v>
      </c>
      <c r="AF275">
        <f t="shared" si="112"/>
        <v>1153.52918015625</v>
      </c>
      <c r="AG275">
        <f>SUM($AA$5:AA275)</f>
        <v>168921.57053229155</v>
      </c>
    </row>
    <row r="276" spans="2:33" x14ac:dyDescent="0.3">
      <c r="B276" s="6" t="s">
        <v>9</v>
      </c>
      <c r="C276" s="6">
        <v>271</v>
      </c>
      <c r="D276" s="6">
        <v>271</v>
      </c>
      <c r="E276" s="7">
        <v>46</v>
      </c>
      <c r="F276" s="5">
        <f t="shared" si="113"/>
        <v>-4.1666666666666269E-2</v>
      </c>
      <c r="G276" s="5">
        <f t="shared" si="114"/>
        <v>-0.14999999999999858</v>
      </c>
      <c r="I276">
        <f t="shared" si="96"/>
        <v>4.0357468492798351E-2</v>
      </c>
      <c r="J276">
        <f t="shared" si="97"/>
        <v>-8.1249999999999218</v>
      </c>
      <c r="K276">
        <f t="shared" si="98"/>
        <v>2</v>
      </c>
      <c r="L276">
        <f t="shared" si="99"/>
        <v>15918.981481481484</v>
      </c>
      <c r="M276">
        <f t="shared" si="92"/>
        <v>765.89500967206584</v>
      </c>
      <c r="N276">
        <f t="shared" si="100"/>
        <v>-103.81944444444345</v>
      </c>
      <c r="O276">
        <f t="shared" si="101"/>
        <v>2.883873456790096E-5</v>
      </c>
      <c r="P276">
        <f t="shared" si="102"/>
        <v>0</v>
      </c>
      <c r="Q276">
        <f>SUM($O$5:O276)</f>
        <v>1.798699041923868E-2</v>
      </c>
      <c r="R276">
        <f>SUM($P$5:P276)</f>
        <v>2.2370478073559671E-2</v>
      </c>
      <c r="S276">
        <f t="shared" si="103"/>
        <v>12.777777777777779</v>
      </c>
      <c r="T276">
        <f t="shared" si="93"/>
        <v>41.486291486291485</v>
      </c>
      <c r="U276">
        <f t="shared" si="94"/>
        <v>36.922799422799422</v>
      </c>
      <c r="V276">
        <f t="shared" si="95"/>
        <v>16684.876491153551</v>
      </c>
      <c r="W276">
        <f t="shared" si="104"/>
        <v>1531.7900193441319</v>
      </c>
      <c r="X276">
        <f t="shared" si="105"/>
        <v>4.3834876543209916E-3</v>
      </c>
      <c r="Y276">
        <f t="shared" si="106"/>
        <v>62.048108024691359</v>
      </c>
      <c r="Z276">
        <f t="shared" si="107"/>
        <v>2.883873456790096E-5</v>
      </c>
      <c r="AA276">
        <f t="shared" si="108"/>
        <v>1427.9705748996885</v>
      </c>
      <c r="AB276">
        <f t="shared" si="109"/>
        <v>1427.9705748996885</v>
      </c>
      <c r="AC276">
        <f t="shared" si="110"/>
        <v>62.048108024691359</v>
      </c>
      <c r="AE276">
        <f t="shared" si="111"/>
        <v>90.742358024691356</v>
      </c>
      <c r="AF276">
        <f t="shared" si="112"/>
        <v>1159.4856858710564</v>
      </c>
      <c r="AG276">
        <f>SUM($AA$5:AA276)</f>
        <v>170349.54110719124</v>
      </c>
    </row>
    <row r="277" spans="2:33" x14ac:dyDescent="0.3">
      <c r="B277" s="6" t="s">
        <v>9</v>
      </c>
      <c r="C277" s="6">
        <v>272</v>
      </c>
      <c r="D277" s="6">
        <v>272</v>
      </c>
      <c r="E277" s="7">
        <v>45.6</v>
      </c>
      <c r="F277" s="5">
        <f t="shared" si="113"/>
        <v>-9.7222222222222612E-2</v>
      </c>
      <c r="G277" s="5">
        <f t="shared" si="114"/>
        <v>-0.35000000000000142</v>
      </c>
      <c r="I277">
        <f t="shared" si="96"/>
        <v>4.0424173739711931E-2</v>
      </c>
      <c r="J277">
        <f t="shared" si="97"/>
        <v>-18.95833333333341</v>
      </c>
      <c r="K277">
        <f t="shared" si="98"/>
        <v>2</v>
      </c>
      <c r="L277">
        <f t="shared" si="99"/>
        <v>15643.333333333338</v>
      </c>
      <c r="M277">
        <f t="shared" si="92"/>
        <v>752.63300912651573</v>
      </c>
      <c r="N277">
        <f t="shared" si="100"/>
        <v>-240.13888888888988</v>
      </c>
      <c r="O277">
        <f t="shared" si="101"/>
        <v>6.6705246913580516E-5</v>
      </c>
      <c r="P277">
        <f t="shared" si="102"/>
        <v>0</v>
      </c>
      <c r="Q277">
        <f>SUM($O$5:O277)</f>
        <v>1.805369566615226E-2</v>
      </c>
      <c r="R277">
        <f>SUM($P$5:P277)</f>
        <v>2.2370478073559671E-2</v>
      </c>
      <c r="S277">
        <f t="shared" si="103"/>
        <v>12.666666666666668</v>
      </c>
      <c r="T277">
        <f t="shared" si="93"/>
        <v>41.125541125541126</v>
      </c>
      <c r="U277">
        <f t="shared" si="94"/>
        <v>36.601731601731601</v>
      </c>
      <c r="V277">
        <f t="shared" si="95"/>
        <v>16395.966342459855</v>
      </c>
      <c r="W277">
        <f t="shared" si="104"/>
        <v>1505.2660182530312</v>
      </c>
      <c r="X277">
        <f t="shared" si="105"/>
        <v>4.3167824074074115E-3</v>
      </c>
      <c r="Y277">
        <f t="shared" si="106"/>
        <v>60.973702222222244</v>
      </c>
      <c r="Z277">
        <f t="shared" si="107"/>
        <v>6.6705246913580516E-5</v>
      </c>
      <c r="AA277">
        <f t="shared" si="108"/>
        <v>1265.1271293641414</v>
      </c>
      <c r="AB277">
        <f t="shared" si="109"/>
        <v>1265.1271293641414</v>
      </c>
      <c r="AC277">
        <f t="shared" si="110"/>
        <v>60.973702222222236</v>
      </c>
      <c r="AE277">
        <f t="shared" si="111"/>
        <v>89.66795222222224</v>
      </c>
      <c r="AF277">
        <f t="shared" si="112"/>
        <v>1135.7940614814818</v>
      </c>
      <c r="AG277">
        <f>SUM($AA$5:AA277)</f>
        <v>171614.66823655539</v>
      </c>
    </row>
    <row r="278" spans="2:33" x14ac:dyDescent="0.3">
      <c r="B278" s="6" t="s">
        <v>9</v>
      </c>
      <c r="C278" s="6">
        <v>273</v>
      </c>
      <c r="D278" s="6">
        <v>273</v>
      </c>
      <c r="E278" s="7">
        <v>45.3</v>
      </c>
      <c r="F278" s="5">
        <f t="shared" si="113"/>
        <v>-0.26388888888888867</v>
      </c>
      <c r="G278" s="5">
        <f t="shared" si="114"/>
        <v>-0.94999999999999929</v>
      </c>
      <c r="I278">
        <f t="shared" si="96"/>
        <v>4.0604039673353909E-2</v>
      </c>
      <c r="J278">
        <f t="shared" si="97"/>
        <v>-51.458333333333293</v>
      </c>
      <c r="K278">
        <f t="shared" si="98"/>
        <v>2</v>
      </c>
      <c r="L278">
        <f t="shared" si="99"/>
        <v>15438.177083333336</v>
      </c>
      <c r="M278">
        <f t="shared" si="92"/>
        <v>742.76251909165876</v>
      </c>
      <c r="N278">
        <f t="shared" si="100"/>
        <v>-647.51736111111063</v>
      </c>
      <c r="O278">
        <f t="shared" si="101"/>
        <v>1.7986593364197517E-4</v>
      </c>
      <c r="P278">
        <f t="shared" si="102"/>
        <v>0</v>
      </c>
      <c r="Q278">
        <f>SUM($O$5:O278)</f>
        <v>1.8233561599794234E-2</v>
      </c>
      <c r="R278">
        <f>SUM($P$5:P278)</f>
        <v>2.2370478073559671E-2</v>
      </c>
      <c r="S278">
        <f t="shared" si="103"/>
        <v>12.583333333333334</v>
      </c>
      <c r="T278">
        <f t="shared" si="93"/>
        <v>40.854978354978357</v>
      </c>
      <c r="U278">
        <f t="shared" si="94"/>
        <v>36.360930735930737</v>
      </c>
      <c r="V278">
        <f t="shared" si="95"/>
        <v>16180.939602424995</v>
      </c>
      <c r="W278">
        <f t="shared" si="104"/>
        <v>1485.5250381833175</v>
      </c>
      <c r="X278">
        <f t="shared" si="105"/>
        <v>4.1369164737654375E-3</v>
      </c>
      <c r="Y278">
        <f t="shared" si="106"/>
        <v>60.174055763888902</v>
      </c>
      <c r="Z278">
        <f t="shared" si="107"/>
        <v>1.7986593364197517E-4</v>
      </c>
      <c r="AA278">
        <f t="shared" si="108"/>
        <v>838.00767707220689</v>
      </c>
      <c r="AB278">
        <f t="shared" si="109"/>
        <v>838.00767707220689</v>
      </c>
      <c r="AC278">
        <f t="shared" si="110"/>
        <v>60.174055763888894</v>
      </c>
      <c r="AE278">
        <f t="shared" si="111"/>
        <v>88.868305763888898</v>
      </c>
      <c r="AF278">
        <f t="shared" si="112"/>
        <v>1118.2595141956019</v>
      </c>
      <c r="AG278">
        <f>SUM($AA$5:AA278)</f>
        <v>172452.67591362758</v>
      </c>
    </row>
    <row r="279" spans="2:33" x14ac:dyDescent="0.3">
      <c r="B279" s="6" t="s">
        <v>9</v>
      </c>
      <c r="C279" s="6">
        <v>274</v>
      </c>
      <c r="D279" s="6">
        <v>274</v>
      </c>
      <c r="E279" s="7">
        <v>43.7</v>
      </c>
      <c r="F279" s="5">
        <f t="shared" si="113"/>
        <v>-0.625</v>
      </c>
      <c r="G279" s="5">
        <f t="shared" si="114"/>
        <v>-2.25</v>
      </c>
      <c r="I279">
        <f t="shared" si="96"/>
        <v>4.1014991640946498E-2</v>
      </c>
      <c r="J279">
        <f t="shared" si="97"/>
        <v>-121.875</v>
      </c>
      <c r="K279">
        <f t="shared" si="98"/>
        <v>2</v>
      </c>
      <c r="L279">
        <f t="shared" si="99"/>
        <v>14366.880787037044</v>
      </c>
      <c r="M279">
        <f t="shared" si="92"/>
        <v>691.22024622903962</v>
      </c>
      <c r="N279">
        <f t="shared" si="100"/>
        <v>-1479.4270833333335</v>
      </c>
      <c r="O279">
        <f t="shared" si="101"/>
        <v>4.1095196759259259E-4</v>
      </c>
      <c r="P279">
        <f t="shared" si="102"/>
        <v>0</v>
      </c>
      <c r="Q279">
        <f>SUM($O$5:O279)</f>
        <v>1.8644513567386826E-2</v>
      </c>
      <c r="R279">
        <f>SUM($P$5:P279)</f>
        <v>2.2370478073559671E-2</v>
      </c>
      <c r="S279">
        <f t="shared" si="103"/>
        <v>12.138888888888891</v>
      </c>
      <c r="T279">
        <f t="shared" si="93"/>
        <v>39.411976911976915</v>
      </c>
      <c r="U279">
        <f t="shared" si="94"/>
        <v>35.076659451659452</v>
      </c>
      <c r="V279">
        <f t="shared" si="95"/>
        <v>15058.101033266083</v>
      </c>
      <c r="W279">
        <f t="shared" si="104"/>
        <v>1382.4404924580792</v>
      </c>
      <c r="X279">
        <f t="shared" si="105"/>
        <v>3.725964506172845E-3</v>
      </c>
      <c r="Y279">
        <f t="shared" si="106"/>
        <v>55.998417492283977</v>
      </c>
      <c r="Z279">
        <f t="shared" si="107"/>
        <v>4.1095196759259259E-4</v>
      </c>
      <c r="AA279">
        <f t="shared" si="108"/>
        <v>-96.986590875254251</v>
      </c>
      <c r="AB279">
        <f t="shared" si="109"/>
        <v>96.986590875254251</v>
      </c>
      <c r="AC279">
        <f t="shared" si="110"/>
        <v>55.99841749228397</v>
      </c>
      <c r="AE279">
        <f t="shared" si="111"/>
        <v>84.692667492283974</v>
      </c>
      <c r="AF279">
        <f t="shared" si="112"/>
        <v>1028.0748803924473</v>
      </c>
      <c r="AG279">
        <f>SUM($AA$5:AA279)</f>
        <v>172355.68932275233</v>
      </c>
    </row>
    <row r="280" spans="2:33" x14ac:dyDescent="0.3">
      <c r="B280" s="6" t="s">
        <v>9</v>
      </c>
      <c r="C280" s="6">
        <v>275</v>
      </c>
      <c r="D280" s="6">
        <v>275</v>
      </c>
      <c r="E280" s="7">
        <v>40.799999999999997</v>
      </c>
      <c r="F280" s="5">
        <f t="shared" si="113"/>
        <v>-0.79166666666666707</v>
      </c>
      <c r="G280" s="5">
        <f t="shared" si="114"/>
        <v>-2.8500000000000014</v>
      </c>
      <c r="I280">
        <f t="shared" si="96"/>
        <v>4.1500987011316867E-2</v>
      </c>
      <c r="J280">
        <f t="shared" si="97"/>
        <v>-154.37500000000009</v>
      </c>
      <c r="K280">
        <f t="shared" si="98"/>
        <v>2</v>
      </c>
      <c r="L280">
        <f t="shared" si="99"/>
        <v>12523.333333333334</v>
      </c>
      <c r="M280">
        <f t="shared" si="92"/>
        <v>602.52337849740456</v>
      </c>
      <c r="N280">
        <f t="shared" si="100"/>
        <v>-1749.5833333333344</v>
      </c>
      <c r="O280">
        <f t="shared" si="101"/>
        <v>4.8599537037037068E-4</v>
      </c>
      <c r="P280">
        <f t="shared" si="102"/>
        <v>0</v>
      </c>
      <c r="Q280">
        <f>SUM($O$5:O280)</f>
        <v>1.9130508937757196E-2</v>
      </c>
      <c r="R280">
        <f>SUM($P$5:P280)</f>
        <v>2.2370478073559671E-2</v>
      </c>
      <c r="S280">
        <f t="shared" si="103"/>
        <v>11.333333333333334</v>
      </c>
      <c r="T280">
        <f t="shared" si="93"/>
        <v>36.796536796536799</v>
      </c>
      <c r="U280">
        <f t="shared" si="94"/>
        <v>32.748917748917755</v>
      </c>
      <c r="V280">
        <f t="shared" si="95"/>
        <v>13125.856711830738</v>
      </c>
      <c r="W280">
        <f t="shared" si="104"/>
        <v>1205.0467569948091</v>
      </c>
      <c r="X280">
        <f t="shared" si="105"/>
        <v>3.2399691358024757E-3</v>
      </c>
      <c r="Y280">
        <f t="shared" si="106"/>
        <v>48.812742222222226</v>
      </c>
      <c r="Z280">
        <f t="shared" si="107"/>
        <v>4.8599537037037068E-4</v>
      </c>
      <c r="AA280">
        <f t="shared" si="108"/>
        <v>-544.53657633852526</v>
      </c>
      <c r="AB280">
        <f t="shared" si="109"/>
        <v>544.53657633852526</v>
      </c>
      <c r="AC280">
        <f t="shared" si="110"/>
        <v>48.812742222222226</v>
      </c>
      <c r="AE280">
        <f t="shared" si="111"/>
        <v>77.506992222222223</v>
      </c>
      <c r="AF280">
        <f t="shared" si="112"/>
        <v>878.41257851851856</v>
      </c>
      <c r="AG280">
        <f>SUM($AA$5:AA280)</f>
        <v>171811.15274641381</v>
      </c>
    </row>
    <row r="281" spans="2:33" x14ac:dyDescent="0.3">
      <c r="B281" s="6" t="s">
        <v>9</v>
      </c>
      <c r="C281" s="6">
        <v>276</v>
      </c>
      <c r="D281" s="6">
        <v>276</v>
      </c>
      <c r="E281" s="7">
        <v>38</v>
      </c>
      <c r="F281" s="5">
        <f t="shared" si="113"/>
        <v>-0.88888888888888862</v>
      </c>
      <c r="G281" s="5">
        <f t="shared" si="114"/>
        <v>-3.1999999999999993</v>
      </c>
      <c r="I281">
        <f t="shared" si="96"/>
        <v>4.2009217463991763E-2</v>
      </c>
      <c r="J281">
        <f t="shared" si="97"/>
        <v>-173.33333333333329</v>
      </c>
      <c r="K281">
        <f t="shared" si="98"/>
        <v>2</v>
      </c>
      <c r="L281">
        <f t="shared" si="99"/>
        <v>10863.425925925925</v>
      </c>
      <c r="M281">
        <f t="shared" si="92"/>
        <v>522.66181189341341</v>
      </c>
      <c r="N281">
        <f t="shared" si="100"/>
        <v>-1829.6296296296291</v>
      </c>
      <c r="O281">
        <f t="shared" si="101"/>
        <v>5.0823045267489695E-4</v>
      </c>
      <c r="P281">
        <f t="shared" si="102"/>
        <v>0</v>
      </c>
      <c r="Q281">
        <f>SUM($O$5:O281)</f>
        <v>1.9638739390432092E-2</v>
      </c>
      <c r="R281">
        <f>SUM($P$5:P281)</f>
        <v>2.2370478073559671E-2</v>
      </c>
      <c r="S281">
        <f t="shared" si="103"/>
        <v>10.555555555555555</v>
      </c>
      <c r="T281">
        <f t="shared" si="93"/>
        <v>34.271284271284266</v>
      </c>
      <c r="U281">
        <f t="shared" si="94"/>
        <v>30.501443001442997</v>
      </c>
      <c r="V281">
        <f t="shared" si="95"/>
        <v>11386.087737819338</v>
      </c>
      <c r="W281">
        <f t="shared" si="104"/>
        <v>1045.3236237868268</v>
      </c>
      <c r="X281">
        <f t="shared" si="105"/>
        <v>2.7317386831275797E-3</v>
      </c>
      <c r="Y281">
        <f t="shared" si="106"/>
        <v>42.342848765432095</v>
      </c>
      <c r="Z281">
        <f t="shared" si="107"/>
        <v>5.0823045267489695E-4</v>
      </c>
      <c r="AA281">
        <f t="shared" si="108"/>
        <v>-784.30600584280228</v>
      </c>
      <c r="AB281">
        <f t="shared" si="109"/>
        <v>784.30600584280228</v>
      </c>
      <c r="AC281">
        <f t="shared" si="110"/>
        <v>42.342848765432095</v>
      </c>
      <c r="AE281">
        <f t="shared" si="111"/>
        <v>71.037098765432091</v>
      </c>
      <c r="AF281">
        <f t="shared" si="112"/>
        <v>749.83604252400539</v>
      </c>
      <c r="AG281">
        <f>SUM($AA$5:AA281)</f>
        <v>171026.846740571</v>
      </c>
    </row>
    <row r="282" spans="2:33" x14ac:dyDescent="0.3">
      <c r="B282" s="6" t="s">
        <v>9</v>
      </c>
      <c r="C282" s="6">
        <v>277</v>
      </c>
      <c r="D282" s="6">
        <v>277</v>
      </c>
      <c r="E282" s="7">
        <v>34.4</v>
      </c>
      <c r="F282" s="5">
        <f t="shared" si="113"/>
        <v>-0.98611111111111127</v>
      </c>
      <c r="G282" s="5">
        <f t="shared" si="114"/>
        <v>-3.5500000000000007</v>
      </c>
      <c r="I282">
        <f t="shared" si="96"/>
        <v>4.2519621270576125E-2</v>
      </c>
      <c r="J282">
        <f t="shared" si="97"/>
        <v>-192.29166666666669</v>
      </c>
      <c r="K282">
        <f t="shared" si="98"/>
        <v>2</v>
      </c>
      <c r="L282">
        <f t="shared" si="99"/>
        <v>8902.5925925925912</v>
      </c>
      <c r="M282">
        <f t="shared" si="92"/>
        <v>428.32207875497915</v>
      </c>
      <c r="N282">
        <f t="shared" si="100"/>
        <v>-1837.4537037037039</v>
      </c>
      <c r="O282">
        <f t="shared" si="101"/>
        <v>5.1040380658436222E-4</v>
      </c>
      <c r="P282">
        <f t="shared" si="102"/>
        <v>0</v>
      </c>
      <c r="Q282">
        <f>SUM($O$5:O282)</f>
        <v>2.0149143197016453E-2</v>
      </c>
      <c r="R282">
        <f>SUM($P$5:P282)</f>
        <v>2.2370478073559671E-2</v>
      </c>
      <c r="S282">
        <f t="shared" si="103"/>
        <v>9.5555555555555554</v>
      </c>
      <c r="T282">
        <f t="shared" si="93"/>
        <v>31.024531024531022</v>
      </c>
      <c r="U282">
        <f t="shared" si="94"/>
        <v>27.611832611832611</v>
      </c>
      <c r="V282">
        <f t="shared" si="95"/>
        <v>9330.9146713475711</v>
      </c>
      <c r="W282">
        <f t="shared" si="104"/>
        <v>856.64415750995829</v>
      </c>
      <c r="X282">
        <f t="shared" si="105"/>
        <v>2.2213348765432184E-3</v>
      </c>
      <c r="Y282">
        <f t="shared" si="106"/>
        <v>34.700023209876541</v>
      </c>
      <c r="Z282">
        <f t="shared" si="107"/>
        <v>5.1040380658436222E-4</v>
      </c>
      <c r="AA282">
        <f t="shared" si="108"/>
        <v>-980.80954619374563</v>
      </c>
      <c r="AB282">
        <f t="shared" si="109"/>
        <v>980.80954619374563</v>
      </c>
      <c r="AC282">
        <f t="shared" si="110"/>
        <v>34.700023209876541</v>
      </c>
      <c r="AE282">
        <f t="shared" si="111"/>
        <v>63.394273209876545</v>
      </c>
      <c r="AF282">
        <f t="shared" si="112"/>
        <v>605.76749956104254</v>
      </c>
      <c r="AG282">
        <f>SUM($AA$5:AA282)</f>
        <v>170046.03719437725</v>
      </c>
    </row>
    <row r="283" spans="2:33" x14ac:dyDescent="0.3">
      <c r="B283" s="6" t="s">
        <v>9</v>
      </c>
      <c r="C283" s="6">
        <v>278</v>
      </c>
      <c r="D283" s="6">
        <v>278</v>
      </c>
      <c r="E283" s="7">
        <v>30.9</v>
      </c>
      <c r="F283" s="5">
        <f t="shared" si="113"/>
        <v>-1.2361111111111109</v>
      </c>
      <c r="G283" s="5">
        <f t="shared" si="114"/>
        <v>-4.4499999999999993</v>
      </c>
      <c r="I283">
        <f t="shared" si="96"/>
        <v>4.3094327096193409E-2</v>
      </c>
      <c r="J283">
        <f t="shared" si="97"/>
        <v>-241.04166666666663</v>
      </c>
      <c r="K283">
        <f t="shared" si="98"/>
        <v>2</v>
      </c>
      <c r="L283">
        <f t="shared" si="99"/>
        <v>7183.1770833333339</v>
      </c>
      <c r="M283">
        <f t="shared" si="92"/>
        <v>345.59745471880223</v>
      </c>
      <c r="N283">
        <f t="shared" si="100"/>
        <v>-2068.9409722222222</v>
      </c>
      <c r="O283">
        <f t="shared" si="101"/>
        <v>5.7470582561728397E-4</v>
      </c>
      <c r="P283">
        <f t="shared" si="102"/>
        <v>0</v>
      </c>
      <c r="Q283">
        <f>SUM($O$5:O283)</f>
        <v>2.0723849022633738E-2</v>
      </c>
      <c r="R283">
        <f>SUM($P$5:P283)</f>
        <v>2.2370478073559671E-2</v>
      </c>
      <c r="S283">
        <f t="shared" si="103"/>
        <v>8.5833333333333339</v>
      </c>
      <c r="T283">
        <f t="shared" si="93"/>
        <v>27.867965367965372</v>
      </c>
      <c r="U283">
        <f t="shared" si="94"/>
        <v>24.802489177489182</v>
      </c>
      <c r="V283">
        <f t="shared" si="95"/>
        <v>7528.7745380521364</v>
      </c>
      <c r="W283">
        <f t="shared" si="104"/>
        <v>691.19490943760445</v>
      </c>
      <c r="X283">
        <f t="shared" si="105"/>
        <v>1.6466290509259338E-3</v>
      </c>
      <c r="Y283">
        <f t="shared" si="106"/>
        <v>27.998182430555556</v>
      </c>
      <c r="Z283">
        <f t="shared" si="107"/>
        <v>5.7470582561728397E-4</v>
      </c>
      <c r="AA283">
        <f t="shared" si="108"/>
        <v>-1377.7460627846176</v>
      </c>
      <c r="AB283">
        <f t="shared" si="109"/>
        <v>1377.7460627846176</v>
      </c>
      <c r="AC283">
        <f t="shared" si="110"/>
        <v>27.998182430555556</v>
      </c>
      <c r="AE283">
        <f t="shared" si="111"/>
        <v>56.692432430555556</v>
      </c>
      <c r="AF283">
        <f t="shared" si="112"/>
        <v>486.61004502893525</v>
      </c>
      <c r="AG283">
        <f>SUM($AA$5:AA283)</f>
        <v>168668.29113159262</v>
      </c>
    </row>
    <row r="284" spans="2:33" x14ac:dyDescent="0.3">
      <c r="B284" s="6" t="s">
        <v>9</v>
      </c>
      <c r="C284" s="6">
        <v>279</v>
      </c>
      <c r="D284" s="6">
        <v>279</v>
      </c>
      <c r="E284" s="7">
        <v>25.5</v>
      </c>
      <c r="F284" s="5">
        <f t="shared" si="113"/>
        <v>-1.3194444444444444</v>
      </c>
      <c r="G284" s="5">
        <f t="shared" si="114"/>
        <v>-4.75</v>
      </c>
      <c r="I284">
        <f t="shared" si="96"/>
        <v>4.3600572273662541E-2</v>
      </c>
      <c r="J284">
        <f t="shared" si="97"/>
        <v>-257.29166666666669</v>
      </c>
      <c r="K284">
        <f t="shared" si="98"/>
        <v>2</v>
      </c>
      <c r="L284">
        <f t="shared" si="99"/>
        <v>4891.9270833333339</v>
      </c>
      <c r="M284">
        <f t="shared" si="92"/>
        <v>235.36069472554865</v>
      </c>
      <c r="N284">
        <f t="shared" si="100"/>
        <v>-1822.4826388888891</v>
      </c>
      <c r="O284">
        <f t="shared" si="101"/>
        <v>5.0624517746913585E-4</v>
      </c>
      <c r="P284">
        <f t="shared" si="102"/>
        <v>0</v>
      </c>
      <c r="Q284">
        <f>SUM($O$5:O284)</f>
        <v>2.1230094200102873E-2</v>
      </c>
      <c r="R284">
        <f>SUM($P$5:P284)</f>
        <v>2.2370478073559671E-2</v>
      </c>
      <c r="S284">
        <f t="shared" si="103"/>
        <v>7.0833333333333339</v>
      </c>
      <c r="T284">
        <f t="shared" si="93"/>
        <v>22.997835497835499</v>
      </c>
      <c r="U284">
        <f t="shared" si="94"/>
        <v>20.468073593073594</v>
      </c>
      <c r="V284">
        <f t="shared" si="95"/>
        <v>5127.2877780588824</v>
      </c>
      <c r="W284">
        <f t="shared" si="104"/>
        <v>470.72138945109731</v>
      </c>
      <c r="X284">
        <f t="shared" si="105"/>
        <v>1.1403838734567982E-3</v>
      </c>
      <c r="Y284">
        <f t="shared" si="106"/>
        <v>19.067477430555559</v>
      </c>
      <c r="Z284">
        <f t="shared" si="107"/>
        <v>5.0624517746913585E-4</v>
      </c>
      <c r="AA284">
        <f t="shared" si="108"/>
        <v>-1351.7612494377918</v>
      </c>
      <c r="AB284">
        <f t="shared" si="109"/>
        <v>1351.7612494377918</v>
      </c>
      <c r="AC284">
        <f t="shared" si="110"/>
        <v>19.067477430555559</v>
      </c>
      <c r="AE284">
        <f t="shared" si="111"/>
        <v>47.76172743055556</v>
      </c>
      <c r="AF284">
        <f t="shared" si="112"/>
        <v>338.31223596643525</v>
      </c>
      <c r="AG284">
        <f>SUM($AA$5:AA284)</f>
        <v>167316.52988215483</v>
      </c>
    </row>
    <row r="285" spans="2:33" x14ac:dyDescent="0.3">
      <c r="B285" s="6" t="s">
        <v>9</v>
      </c>
      <c r="C285" s="6">
        <v>280</v>
      </c>
      <c r="D285" s="6">
        <v>280</v>
      </c>
      <c r="E285" s="7">
        <v>21.4</v>
      </c>
      <c r="F285" s="5">
        <f t="shared" si="113"/>
        <v>-0.73611111111111116</v>
      </c>
      <c r="G285" s="5">
        <f t="shared" si="114"/>
        <v>-2.6500000000000004</v>
      </c>
      <c r="I285">
        <f t="shared" si="96"/>
        <v>4.3837593235596703E-2</v>
      </c>
      <c r="J285">
        <f t="shared" si="97"/>
        <v>-143.54166666666669</v>
      </c>
      <c r="K285">
        <f t="shared" si="98"/>
        <v>2</v>
      </c>
      <c r="L285">
        <f t="shared" si="99"/>
        <v>3445.3009259259265</v>
      </c>
      <c r="M285">
        <f t="shared" si="92"/>
        <v>165.76052865284467</v>
      </c>
      <c r="N285">
        <f t="shared" si="100"/>
        <v>-853.27546296296305</v>
      </c>
      <c r="O285">
        <f t="shared" si="101"/>
        <v>2.3702096193415641E-4</v>
      </c>
      <c r="P285">
        <f t="shared" si="102"/>
        <v>0</v>
      </c>
      <c r="Q285">
        <f>SUM($O$5:O285)</f>
        <v>2.1467115162037028E-2</v>
      </c>
      <c r="R285">
        <f>SUM($P$5:P285)</f>
        <v>2.2370478073559671E-2</v>
      </c>
      <c r="S285">
        <f t="shared" si="103"/>
        <v>5.9444444444444446</v>
      </c>
      <c r="T285">
        <f t="shared" si="93"/>
        <v>19.3001443001443</v>
      </c>
      <c r="U285">
        <f t="shared" si="94"/>
        <v>17.177128427128427</v>
      </c>
      <c r="V285">
        <f t="shared" si="95"/>
        <v>3611.0614545787712</v>
      </c>
      <c r="W285">
        <f t="shared" si="104"/>
        <v>331.52105730568934</v>
      </c>
      <c r="X285">
        <f t="shared" si="105"/>
        <v>9.0336291152264339E-4</v>
      </c>
      <c r="Y285">
        <f t="shared" si="106"/>
        <v>13.428899598765435</v>
      </c>
      <c r="Z285">
        <f t="shared" si="107"/>
        <v>2.3702096193415641E-4</v>
      </c>
      <c r="AA285">
        <f t="shared" si="108"/>
        <v>-521.75440565727376</v>
      </c>
      <c r="AB285">
        <f t="shared" si="109"/>
        <v>521.75440565727376</v>
      </c>
      <c r="AC285">
        <f t="shared" si="110"/>
        <v>13.428899598765433</v>
      </c>
      <c r="AE285">
        <f t="shared" si="111"/>
        <v>42.123149598765437</v>
      </c>
      <c r="AF285">
        <f t="shared" si="112"/>
        <v>250.39872261488344</v>
      </c>
      <c r="AG285">
        <f>SUM($AA$5:AA285)</f>
        <v>166794.77547649757</v>
      </c>
    </row>
    <row r="286" spans="2:33" x14ac:dyDescent="0.3">
      <c r="B286" s="6" t="s">
        <v>9</v>
      </c>
      <c r="C286" s="6">
        <v>281</v>
      </c>
      <c r="D286" s="6">
        <v>281</v>
      </c>
      <c r="E286" s="7">
        <v>20.2</v>
      </c>
      <c r="F286" s="5">
        <f t="shared" si="113"/>
        <v>0.20833333333333331</v>
      </c>
      <c r="G286" s="5">
        <f t="shared" si="114"/>
        <v>0.75</v>
      </c>
      <c r="I286">
        <f t="shared" si="96"/>
        <v>4.3900913065843608E-2</v>
      </c>
      <c r="J286">
        <f t="shared" si="97"/>
        <v>40.624999999999993</v>
      </c>
      <c r="K286">
        <f t="shared" si="98"/>
        <v>1</v>
      </c>
      <c r="L286">
        <f t="shared" si="99"/>
        <v>3069.7453703703709</v>
      </c>
      <c r="M286">
        <f t="shared" si="92"/>
        <v>147.69177681785911</v>
      </c>
      <c r="N286">
        <f t="shared" si="100"/>
        <v>227.95138888888886</v>
      </c>
      <c r="O286">
        <f t="shared" si="101"/>
        <v>0</v>
      </c>
      <c r="P286">
        <f t="shared" si="102"/>
        <v>6.3319830246913572E-5</v>
      </c>
      <c r="Q286">
        <f>SUM($O$5:O286)</f>
        <v>2.1467115162037028E-2</v>
      </c>
      <c r="R286">
        <f>SUM($P$5:P286)</f>
        <v>2.2433797903806584E-2</v>
      </c>
      <c r="S286">
        <f t="shared" si="103"/>
        <v>5.6111111111111116</v>
      </c>
      <c r="T286">
        <f t="shared" si="93"/>
        <v>18.21789321789322</v>
      </c>
      <c r="U286">
        <f t="shared" si="94"/>
        <v>16.213924963924967</v>
      </c>
      <c r="V286">
        <f t="shared" si="95"/>
        <v>3217.43714718823</v>
      </c>
      <c r="W286">
        <f t="shared" si="104"/>
        <v>295.38355363571821</v>
      </c>
      <c r="X286">
        <f t="shared" si="105"/>
        <v>9.6668274176955546E-4</v>
      </c>
      <c r="Y286">
        <f t="shared" si="106"/>
        <v>11.965080339506175</v>
      </c>
      <c r="Z286">
        <f t="shared" si="107"/>
        <v>6.3319830246913572E-5</v>
      </c>
      <c r="AA286">
        <f t="shared" si="108"/>
        <v>523.33494252460707</v>
      </c>
      <c r="AB286">
        <f t="shared" si="109"/>
        <v>523.33494252460707</v>
      </c>
      <c r="AC286">
        <f t="shared" si="110"/>
        <v>11.965080339506175</v>
      </c>
      <c r="AE286">
        <f t="shared" si="111"/>
        <v>40.659330339506177</v>
      </c>
      <c r="AF286">
        <f t="shared" si="112"/>
        <v>228.14402023834023</v>
      </c>
      <c r="AG286">
        <f>SUM($AA$5:AA286)</f>
        <v>167318.11041902218</v>
      </c>
    </row>
    <row r="287" spans="2:33" x14ac:dyDescent="0.3">
      <c r="B287" s="6" t="s">
        <v>9</v>
      </c>
      <c r="C287" s="6">
        <v>282</v>
      </c>
      <c r="D287" s="6">
        <v>282</v>
      </c>
      <c r="E287" s="7">
        <v>22.9</v>
      </c>
      <c r="F287" s="5">
        <f t="shared" si="113"/>
        <v>0.88888888888888917</v>
      </c>
      <c r="G287" s="5">
        <f t="shared" si="114"/>
        <v>3.2000000000000011</v>
      </c>
      <c r="I287">
        <f t="shared" si="96"/>
        <v>4.4207188786008225E-2</v>
      </c>
      <c r="J287">
        <f t="shared" si="97"/>
        <v>173.3333333333334</v>
      </c>
      <c r="K287">
        <f t="shared" si="98"/>
        <v>1</v>
      </c>
      <c r="L287">
        <f t="shared" si="99"/>
        <v>3945.2141203703695</v>
      </c>
      <c r="M287">
        <f t="shared" si="92"/>
        <v>189.81238280818908</v>
      </c>
      <c r="N287">
        <f t="shared" si="100"/>
        <v>1102.5925925925928</v>
      </c>
      <c r="O287">
        <f t="shared" si="101"/>
        <v>0</v>
      </c>
      <c r="P287">
        <f t="shared" si="102"/>
        <v>3.062757201646091E-4</v>
      </c>
      <c r="Q287">
        <f>SUM($O$5:O287)</f>
        <v>2.1467115162037028E-2</v>
      </c>
      <c r="R287">
        <f>SUM($P$5:P287)</f>
        <v>2.2740073623971194E-2</v>
      </c>
      <c r="S287">
        <f t="shared" si="103"/>
        <v>6.3611111111111107</v>
      </c>
      <c r="T287">
        <f t="shared" si="93"/>
        <v>20.652958152958153</v>
      </c>
      <c r="U287">
        <f t="shared" si="94"/>
        <v>18.381132756132757</v>
      </c>
      <c r="V287">
        <f t="shared" si="95"/>
        <v>4135.0265031785584</v>
      </c>
      <c r="W287">
        <f t="shared" si="104"/>
        <v>379.62476561637817</v>
      </c>
      <c r="X287">
        <f t="shared" si="105"/>
        <v>1.2729584619341656E-3</v>
      </c>
      <c r="Y287">
        <f t="shared" si="106"/>
        <v>15.377433047839503</v>
      </c>
      <c r="Z287">
        <f t="shared" si="107"/>
        <v>3.062757201646091E-4</v>
      </c>
      <c r="AA287">
        <f t="shared" si="108"/>
        <v>1482.2173582089711</v>
      </c>
      <c r="AB287">
        <f t="shared" si="109"/>
        <v>1482.2173582089711</v>
      </c>
      <c r="AC287">
        <f t="shared" si="110"/>
        <v>15.377433047839503</v>
      </c>
      <c r="AE287">
        <f t="shared" si="111"/>
        <v>44.0716830478395</v>
      </c>
      <c r="AF287">
        <f t="shared" si="112"/>
        <v>280.34487272097903</v>
      </c>
      <c r="AG287">
        <f>SUM($AA$5:AA287)</f>
        <v>168800.32777723114</v>
      </c>
    </row>
    <row r="288" spans="2:33" x14ac:dyDescent="0.3">
      <c r="B288" s="6" t="s">
        <v>9</v>
      </c>
      <c r="C288" s="6">
        <v>283</v>
      </c>
      <c r="D288" s="6">
        <v>283</v>
      </c>
      <c r="E288" s="7">
        <v>26.6</v>
      </c>
      <c r="F288" s="5">
        <f t="shared" si="113"/>
        <v>1.0138888888888891</v>
      </c>
      <c r="G288" s="5">
        <f t="shared" si="114"/>
        <v>3.6500000000000004</v>
      </c>
      <c r="I288">
        <f t="shared" si="96"/>
        <v>4.4612979038065839E-2</v>
      </c>
      <c r="J288">
        <f t="shared" si="97"/>
        <v>197.70833333333337</v>
      </c>
      <c r="K288">
        <f t="shared" si="98"/>
        <v>1</v>
      </c>
      <c r="L288">
        <f t="shared" si="99"/>
        <v>5323.0787037037044</v>
      </c>
      <c r="M288">
        <f t="shared" si="92"/>
        <v>256.10428782777268</v>
      </c>
      <c r="N288">
        <f t="shared" si="100"/>
        <v>1460.8449074074078</v>
      </c>
      <c r="O288">
        <f t="shared" si="101"/>
        <v>0</v>
      </c>
      <c r="P288">
        <f t="shared" si="102"/>
        <v>4.0579025205761328E-4</v>
      </c>
      <c r="Q288">
        <f>SUM($O$5:O288)</f>
        <v>2.1467115162037028E-2</v>
      </c>
      <c r="R288">
        <f>SUM($P$5:P288)</f>
        <v>2.3145863876028808E-2</v>
      </c>
      <c r="S288">
        <f t="shared" si="103"/>
        <v>7.3888888888888893</v>
      </c>
      <c r="T288">
        <f t="shared" si="93"/>
        <v>23.98989898989899</v>
      </c>
      <c r="U288">
        <f t="shared" si="94"/>
        <v>21.3510101010101</v>
      </c>
      <c r="V288">
        <f t="shared" si="95"/>
        <v>5579.1829915314775</v>
      </c>
      <c r="W288">
        <f t="shared" si="104"/>
        <v>512.20857565554536</v>
      </c>
      <c r="X288">
        <f t="shared" si="105"/>
        <v>1.6787487139917796E-3</v>
      </c>
      <c r="Y288">
        <f t="shared" si="106"/>
        <v>20.747995895061731</v>
      </c>
      <c r="Z288">
        <f t="shared" si="107"/>
        <v>4.0579025205761328E-4</v>
      </c>
      <c r="AA288">
        <f t="shared" si="108"/>
        <v>1973.0534830629531</v>
      </c>
      <c r="AB288">
        <f t="shared" si="109"/>
        <v>1973.0534830629531</v>
      </c>
      <c r="AC288">
        <f t="shared" si="110"/>
        <v>20.747995895061731</v>
      </c>
      <c r="AE288">
        <f t="shared" si="111"/>
        <v>49.442245895061731</v>
      </c>
      <c r="AF288">
        <f t="shared" si="112"/>
        <v>365.32326133573395</v>
      </c>
      <c r="AG288">
        <f>SUM($AA$5:AA288)</f>
        <v>170773.38126029409</v>
      </c>
    </row>
    <row r="289" spans="2:33" x14ac:dyDescent="0.3">
      <c r="B289" s="6" t="s">
        <v>9</v>
      </c>
      <c r="C289" s="6">
        <v>284</v>
      </c>
      <c r="D289" s="6">
        <v>284</v>
      </c>
      <c r="E289" s="7">
        <v>30.2</v>
      </c>
      <c r="F289" s="5">
        <f t="shared" si="113"/>
        <v>1.0416666666666667</v>
      </c>
      <c r="G289" s="5">
        <f t="shared" si="114"/>
        <v>3.75</v>
      </c>
      <c r="I289">
        <f t="shared" si="96"/>
        <v>4.5086310442386826E-2</v>
      </c>
      <c r="J289">
        <f t="shared" si="97"/>
        <v>203.12500000000003</v>
      </c>
      <c r="K289">
        <f t="shared" si="98"/>
        <v>1</v>
      </c>
      <c r="L289">
        <f t="shared" si="99"/>
        <v>6861.4120370370383</v>
      </c>
      <c r="M289">
        <f t="shared" si="92"/>
        <v>330.11667515184831</v>
      </c>
      <c r="N289">
        <f t="shared" si="100"/>
        <v>1703.9930555555559</v>
      </c>
      <c r="O289">
        <f t="shared" si="101"/>
        <v>0</v>
      </c>
      <c r="P289">
        <f t="shared" si="102"/>
        <v>4.7333140432098773E-4</v>
      </c>
      <c r="Q289">
        <f>SUM($O$5:O289)</f>
        <v>2.1467115162037028E-2</v>
      </c>
      <c r="R289">
        <f>SUM($P$5:P289)</f>
        <v>2.3619195280349795E-2</v>
      </c>
      <c r="S289">
        <f t="shared" si="103"/>
        <v>8.3888888888888893</v>
      </c>
      <c r="T289">
        <f t="shared" si="93"/>
        <v>27.236652236652237</v>
      </c>
      <c r="U289">
        <f t="shared" si="94"/>
        <v>24.24062049062049</v>
      </c>
      <c r="V289">
        <f t="shared" si="95"/>
        <v>7191.5287121888869</v>
      </c>
      <c r="W289">
        <f t="shared" si="104"/>
        <v>660.23335030369662</v>
      </c>
      <c r="X289">
        <f t="shared" si="105"/>
        <v>2.1520801183127665E-3</v>
      </c>
      <c r="Y289">
        <f t="shared" si="106"/>
        <v>26.744024783950625</v>
      </c>
      <c r="Z289">
        <f t="shared" si="107"/>
        <v>4.7333140432098773E-4</v>
      </c>
      <c r="AA289">
        <f t="shared" si="108"/>
        <v>2364.2264058592527</v>
      </c>
      <c r="AB289">
        <f t="shared" si="109"/>
        <v>2364.2264058592527</v>
      </c>
      <c r="AC289">
        <f t="shared" si="110"/>
        <v>26.744024783950621</v>
      </c>
      <c r="AE289">
        <f t="shared" si="111"/>
        <v>55.438274783950618</v>
      </c>
      <c r="AF289">
        <f t="shared" si="112"/>
        <v>465.06552735425242</v>
      </c>
      <c r="AG289">
        <f>SUM($AA$5:AA289)</f>
        <v>173137.60766615334</v>
      </c>
    </row>
    <row r="290" spans="2:33" x14ac:dyDescent="0.3">
      <c r="B290" s="6" t="s">
        <v>9</v>
      </c>
      <c r="C290" s="6">
        <v>285</v>
      </c>
      <c r="D290" s="6">
        <v>285</v>
      </c>
      <c r="E290" s="7">
        <v>34.1</v>
      </c>
      <c r="F290" s="5">
        <f t="shared" si="113"/>
        <v>0.99999999999999989</v>
      </c>
      <c r="G290" s="5">
        <f t="shared" si="114"/>
        <v>3.5999999999999996</v>
      </c>
      <c r="I290">
        <f t="shared" si="96"/>
        <v>4.5599389146090526E-2</v>
      </c>
      <c r="J290">
        <f t="shared" si="97"/>
        <v>194.99999999999997</v>
      </c>
      <c r="K290">
        <f t="shared" si="98"/>
        <v>1</v>
      </c>
      <c r="L290">
        <f t="shared" si="99"/>
        <v>8747.9918981481496</v>
      </c>
      <c r="M290">
        <f t="shared" si="92"/>
        <v>420.88392069790888</v>
      </c>
      <c r="N290">
        <f t="shared" si="100"/>
        <v>1847.0833333333333</v>
      </c>
      <c r="O290">
        <f t="shared" si="101"/>
        <v>0</v>
      </c>
      <c r="P290">
        <f t="shared" si="102"/>
        <v>5.1307870370370363E-4</v>
      </c>
      <c r="Q290">
        <f>SUM($O$5:O290)</f>
        <v>2.1467115162037028E-2</v>
      </c>
      <c r="R290">
        <f>SUM($P$5:P290)</f>
        <v>2.4132273984053498E-2</v>
      </c>
      <c r="S290">
        <f t="shared" si="103"/>
        <v>9.4722222222222232</v>
      </c>
      <c r="T290">
        <f t="shared" si="93"/>
        <v>30.753968253968257</v>
      </c>
      <c r="U290">
        <f t="shared" si="94"/>
        <v>27.37103174603175</v>
      </c>
      <c r="V290">
        <f t="shared" si="95"/>
        <v>9168.8758188460579</v>
      </c>
      <c r="W290">
        <f t="shared" si="104"/>
        <v>841.76784139581775</v>
      </c>
      <c r="X290">
        <f t="shared" si="105"/>
        <v>2.6651588220164696E-3</v>
      </c>
      <c r="Y290">
        <f t="shared" si="106"/>
        <v>34.097429344135811</v>
      </c>
      <c r="Z290">
        <f t="shared" si="107"/>
        <v>5.1307870370370363E-4</v>
      </c>
      <c r="AA290">
        <f t="shared" si="108"/>
        <v>2688.8511747291509</v>
      </c>
      <c r="AB290">
        <f t="shared" si="109"/>
        <v>2688.8511747291509</v>
      </c>
      <c r="AC290">
        <f t="shared" si="110"/>
        <v>34.097429344135804</v>
      </c>
      <c r="AE290">
        <f t="shared" si="111"/>
        <v>62.791679344135801</v>
      </c>
      <c r="AF290">
        <f t="shared" si="112"/>
        <v>594.7767404541753</v>
      </c>
      <c r="AG290">
        <f>SUM($AA$5:AA290)</f>
        <v>175826.45884088249</v>
      </c>
    </row>
    <row r="291" spans="2:33" x14ac:dyDescent="0.3">
      <c r="B291" s="6" t="s">
        <v>9</v>
      </c>
      <c r="C291" s="6">
        <v>286</v>
      </c>
      <c r="D291" s="6">
        <v>286</v>
      </c>
      <c r="E291" s="7">
        <v>37.4</v>
      </c>
      <c r="F291" s="5">
        <f t="shared" si="113"/>
        <v>0.91666666666666685</v>
      </c>
      <c r="G291" s="5">
        <f t="shared" si="114"/>
        <v>3.3000000000000007</v>
      </c>
      <c r="I291">
        <f t="shared" si="96"/>
        <v>4.611522633744855E-2</v>
      </c>
      <c r="J291">
        <f t="shared" si="97"/>
        <v>178.75000000000003</v>
      </c>
      <c r="K291">
        <f t="shared" si="98"/>
        <v>1</v>
      </c>
      <c r="L291">
        <f t="shared" si="99"/>
        <v>10523.078703703704</v>
      </c>
      <c r="M291">
        <f t="shared" si="92"/>
        <v>506.28700554295784</v>
      </c>
      <c r="N291">
        <f t="shared" si="100"/>
        <v>1857.0138888888891</v>
      </c>
      <c r="O291">
        <f t="shared" si="101"/>
        <v>0</v>
      </c>
      <c r="P291">
        <f t="shared" si="102"/>
        <v>5.158371913580248E-4</v>
      </c>
      <c r="Q291">
        <f>SUM($O$5:O291)</f>
        <v>2.1467115162037028E-2</v>
      </c>
      <c r="R291">
        <f>SUM($P$5:P291)</f>
        <v>2.4648111175411522E-2</v>
      </c>
      <c r="S291">
        <f t="shared" si="103"/>
        <v>10.388888888888889</v>
      </c>
      <c r="T291">
        <f t="shared" si="93"/>
        <v>33.730158730158728</v>
      </c>
      <c r="U291">
        <f t="shared" si="94"/>
        <v>30.019841269841269</v>
      </c>
      <c r="V291">
        <f t="shared" si="95"/>
        <v>11029.365709246662</v>
      </c>
      <c r="W291">
        <f t="shared" si="104"/>
        <v>1012.5740110859157</v>
      </c>
      <c r="X291">
        <f t="shared" si="105"/>
        <v>3.1809960133744944E-3</v>
      </c>
      <c r="Y291">
        <f t="shared" si="106"/>
        <v>41.016262561728404</v>
      </c>
      <c r="Z291">
        <f t="shared" si="107"/>
        <v>5.158371913580248E-4</v>
      </c>
      <c r="AA291">
        <f t="shared" si="108"/>
        <v>2869.5878999748047</v>
      </c>
      <c r="AB291">
        <f t="shared" si="109"/>
        <v>2869.5878999748047</v>
      </c>
      <c r="AC291">
        <f t="shared" si="110"/>
        <v>41.016262561728396</v>
      </c>
      <c r="AE291">
        <f t="shared" si="111"/>
        <v>69.710512561728393</v>
      </c>
      <c r="AF291">
        <f t="shared" si="112"/>
        <v>724.21476939128945</v>
      </c>
      <c r="AG291">
        <f>SUM($AA$5:AA291)</f>
        <v>178696.0467408573</v>
      </c>
    </row>
    <row r="292" spans="2:33" x14ac:dyDescent="0.3">
      <c r="B292" s="6" t="s">
        <v>9</v>
      </c>
      <c r="C292" s="6">
        <v>287</v>
      </c>
      <c r="D292" s="6">
        <v>287</v>
      </c>
      <c r="E292" s="7">
        <v>40.700000000000003</v>
      </c>
      <c r="F292" s="5">
        <f t="shared" si="113"/>
        <v>0.91666666666666685</v>
      </c>
      <c r="G292" s="5">
        <f t="shared" si="114"/>
        <v>3.3000000000000007</v>
      </c>
      <c r="I292">
        <f t="shared" si="96"/>
        <v>4.6676578575102871E-2</v>
      </c>
      <c r="J292">
        <f t="shared" si="97"/>
        <v>178.75000000000003</v>
      </c>
      <c r="K292">
        <f t="shared" si="98"/>
        <v>1</v>
      </c>
      <c r="L292">
        <f t="shared" si="99"/>
        <v>12462.019675925929</v>
      </c>
      <c r="M292">
        <f t="shared" si="92"/>
        <v>599.57345206601167</v>
      </c>
      <c r="N292">
        <f t="shared" si="100"/>
        <v>2020.8680555555561</v>
      </c>
      <c r="O292">
        <f t="shared" si="101"/>
        <v>0</v>
      </c>
      <c r="P292">
        <f t="shared" si="102"/>
        <v>5.6135223765432123E-4</v>
      </c>
      <c r="Q292">
        <f>SUM($O$5:O292)</f>
        <v>2.1467115162037028E-2</v>
      </c>
      <c r="R292">
        <f>SUM($P$5:P292)</f>
        <v>2.5209463413065843E-2</v>
      </c>
      <c r="S292">
        <f t="shared" si="103"/>
        <v>11.305555555555557</v>
      </c>
      <c r="T292">
        <f t="shared" si="93"/>
        <v>36.706349206349209</v>
      </c>
      <c r="U292">
        <f t="shared" si="94"/>
        <v>32.668650793650798</v>
      </c>
      <c r="V292">
        <f t="shared" si="95"/>
        <v>13061.59312799194</v>
      </c>
      <c r="W292">
        <f t="shared" si="104"/>
        <v>1199.1469041320233</v>
      </c>
      <c r="X292">
        <f t="shared" si="105"/>
        <v>3.7423482510288153E-3</v>
      </c>
      <c r="Y292">
        <f t="shared" si="106"/>
        <v>48.573757307098781</v>
      </c>
      <c r="Z292">
        <f t="shared" si="107"/>
        <v>5.6135223765432123E-4</v>
      </c>
      <c r="AA292">
        <f t="shared" si="108"/>
        <v>3220.0149596875794</v>
      </c>
      <c r="AB292">
        <f t="shared" si="109"/>
        <v>3220.0149596875794</v>
      </c>
      <c r="AC292">
        <f t="shared" si="110"/>
        <v>48.573757307098774</v>
      </c>
      <c r="AE292">
        <f t="shared" si="111"/>
        <v>77.26800730709877</v>
      </c>
      <c r="AF292">
        <f t="shared" si="112"/>
        <v>873.55774927747791</v>
      </c>
      <c r="AG292">
        <f>SUM($AA$5:AA292)</f>
        <v>181916.06170054487</v>
      </c>
    </row>
    <row r="293" spans="2:33" x14ac:dyDescent="0.3">
      <c r="B293" s="6" t="s">
        <v>9</v>
      </c>
      <c r="C293" s="6">
        <v>288</v>
      </c>
      <c r="D293" s="6">
        <v>288</v>
      </c>
      <c r="E293" s="7">
        <v>44</v>
      </c>
      <c r="F293" s="5">
        <f t="shared" si="113"/>
        <v>0.91666666666666585</v>
      </c>
      <c r="G293" s="5">
        <f t="shared" si="114"/>
        <v>3.2999999999999972</v>
      </c>
      <c r="I293">
        <f t="shared" si="96"/>
        <v>4.7283445859053488E-2</v>
      </c>
      <c r="J293">
        <f t="shared" si="97"/>
        <v>178.74999999999983</v>
      </c>
      <c r="K293">
        <f t="shared" si="98"/>
        <v>1</v>
      </c>
      <c r="L293">
        <f t="shared" si="99"/>
        <v>14564.814814814818</v>
      </c>
      <c r="M293">
        <f t="shared" si="92"/>
        <v>700.7432602670699</v>
      </c>
      <c r="N293">
        <f t="shared" si="100"/>
        <v>2184.7222222222204</v>
      </c>
      <c r="O293">
        <f t="shared" si="101"/>
        <v>0</v>
      </c>
      <c r="P293">
        <f t="shared" si="102"/>
        <v>6.0686728395061679E-4</v>
      </c>
      <c r="Q293">
        <f>SUM($O$5:O293)</f>
        <v>2.1467115162037028E-2</v>
      </c>
      <c r="R293">
        <f>SUM($P$5:P293)</f>
        <v>2.581633069701646E-2</v>
      </c>
      <c r="S293">
        <f t="shared" si="103"/>
        <v>12.222222222222223</v>
      </c>
      <c r="T293">
        <f t="shared" si="93"/>
        <v>39.682539682539684</v>
      </c>
      <c r="U293">
        <f t="shared" si="94"/>
        <v>35.317460317460316</v>
      </c>
      <c r="V293">
        <f t="shared" si="95"/>
        <v>15265.558075081888</v>
      </c>
      <c r="W293">
        <f t="shared" si="104"/>
        <v>1401.4865205341396</v>
      </c>
      <c r="X293">
        <f t="shared" si="105"/>
        <v>4.3492155349794323E-3</v>
      </c>
      <c r="Y293">
        <f t="shared" si="106"/>
        <v>56.769913580246921</v>
      </c>
      <c r="Z293">
        <f t="shared" si="107"/>
        <v>6.0686728395061679E-4</v>
      </c>
      <c r="AA293">
        <f t="shared" si="108"/>
        <v>3586.2087427563602</v>
      </c>
      <c r="AB293">
        <f t="shared" si="109"/>
        <v>3586.2087427563602</v>
      </c>
      <c r="AC293">
        <f t="shared" si="110"/>
        <v>56.769913580246921</v>
      </c>
      <c r="AE293">
        <f t="shared" si="111"/>
        <v>85.464163580246918</v>
      </c>
      <c r="AF293">
        <f t="shared" si="112"/>
        <v>1044.561999314129</v>
      </c>
      <c r="AG293">
        <f>SUM($AA$5:AA293)</f>
        <v>185502.27044330124</v>
      </c>
    </row>
    <row r="294" spans="2:33" x14ac:dyDescent="0.3">
      <c r="B294" s="6" t="s">
        <v>9</v>
      </c>
      <c r="C294" s="6">
        <v>289</v>
      </c>
      <c r="D294" s="6">
        <v>289</v>
      </c>
      <c r="E294" s="7">
        <v>47.3</v>
      </c>
      <c r="F294" s="5">
        <f t="shared" si="113"/>
        <v>0.72222222222222265</v>
      </c>
      <c r="G294" s="5">
        <f t="shared" si="114"/>
        <v>2.6000000000000014</v>
      </c>
      <c r="I294">
        <f t="shared" si="96"/>
        <v>4.7797444058641968E-2</v>
      </c>
      <c r="J294">
        <f t="shared" si="97"/>
        <v>140.83333333333343</v>
      </c>
      <c r="K294">
        <f t="shared" si="98"/>
        <v>1</v>
      </c>
      <c r="L294">
        <f t="shared" si="99"/>
        <v>16831.464120370369</v>
      </c>
      <c r="M294">
        <f t="shared" si="92"/>
        <v>809.79643014613248</v>
      </c>
      <c r="N294">
        <f t="shared" si="100"/>
        <v>1850.3935185185198</v>
      </c>
      <c r="O294">
        <f t="shared" si="101"/>
        <v>0</v>
      </c>
      <c r="P294">
        <f t="shared" si="102"/>
        <v>5.1399819958847768E-4</v>
      </c>
      <c r="Q294">
        <f>SUM($O$5:O294)</f>
        <v>2.1467115162037028E-2</v>
      </c>
      <c r="R294">
        <f>SUM($P$5:P294)</f>
        <v>2.633032889660494E-2</v>
      </c>
      <c r="S294">
        <f t="shared" si="103"/>
        <v>13.138888888888889</v>
      </c>
      <c r="T294">
        <f t="shared" si="93"/>
        <v>42.658730158730158</v>
      </c>
      <c r="U294">
        <f t="shared" si="94"/>
        <v>37.966269841269842</v>
      </c>
      <c r="V294">
        <f t="shared" si="95"/>
        <v>17641.260550516501</v>
      </c>
      <c r="W294">
        <f t="shared" si="104"/>
        <v>1619.592860292265</v>
      </c>
      <c r="X294">
        <f t="shared" si="105"/>
        <v>4.8632137345679116E-3</v>
      </c>
      <c r="Y294">
        <f t="shared" si="106"/>
        <v>65.604731381172826</v>
      </c>
      <c r="Z294">
        <f t="shared" si="107"/>
        <v>5.1399819958847768E-4</v>
      </c>
      <c r="AA294">
        <f t="shared" si="108"/>
        <v>3469.986378810785</v>
      </c>
      <c r="AB294">
        <f t="shared" si="109"/>
        <v>3469.986378810785</v>
      </c>
      <c r="AC294">
        <f t="shared" si="110"/>
        <v>65.60473138117284</v>
      </c>
      <c r="AE294">
        <f t="shared" si="111"/>
        <v>94.298981381172837</v>
      </c>
      <c r="AF294">
        <f t="shared" si="112"/>
        <v>1238.9838387026321</v>
      </c>
      <c r="AG294">
        <f>SUM($AA$5:AA294)</f>
        <v>188972.25682211202</v>
      </c>
    </row>
    <row r="295" spans="2:33" x14ac:dyDescent="0.3">
      <c r="B295" s="6" t="s">
        <v>9</v>
      </c>
      <c r="C295" s="6">
        <v>290</v>
      </c>
      <c r="D295" s="6">
        <v>290</v>
      </c>
      <c r="E295" s="7">
        <v>49.2</v>
      </c>
      <c r="F295" s="5">
        <f t="shared" si="113"/>
        <v>0.34722222222222221</v>
      </c>
      <c r="G295" s="5">
        <f t="shared" si="114"/>
        <v>1.25</v>
      </c>
      <c r="I295">
        <f t="shared" si="96"/>
        <v>4.8054484953703694E-2</v>
      </c>
      <c r="J295">
        <f t="shared" si="97"/>
        <v>67.708333333333329</v>
      </c>
      <c r="K295">
        <f t="shared" si="98"/>
        <v>1</v>
      </c>
      <c r="L295">
        <f t="shared" si="99"/>
        <v>18210.833333333336</v>
      </c>
      <c r="M295">
        <f t="shared" si="92"/>
        <v>876.16072599838833</v>
      </c>
      <c r="N295">
        <f t="shared" si="100"/>
        <v>925.34722222222229</v>
      </c>
      <c r="O295">
        <f t="shared" si="101"/>
        <v>0</v>
      </c>
      <c r="P295">
        <f t="shared" si="102"/>
        <v>2.5704089506172845E-4</v>
      </c>
      <c r="Q295">
        <f>SUM($O$5:O295)</f>
        <v>2.1467115162037028E-2</v>
      </c>
      <c r="R295">
        <f>SUM($P$5:P295)</f>
        <v>2.6587369791666669E-2</v>
      </c>
      <c r="S295">
        <f t="shared" si="103"/>
        <v>13.666666666666668</v>
      </c>
      <c r="T295">
        <f t="shared" si="93"/>
        <v>44.37229437229437</v>
      </c>
      <c r="U295">
        <f t="shared" si="94"/>
        <v>39.49134199134199</v>
      </c>
      <c r="V295">
        <f t="shared" si="95"/>
        <v>19086.994059331722</v>
      </c>
      <c r="W295">
        <f t="shared" si="104"/>
        <v>1752.3214519967764</v>
      </c>
      <c r="X295">
        <f t="shared" si="105"/>
        <v>5.1202546296296413E-3</v>
      </c>
      <c r="Y295">
        <f t="shared" si="106"/>
        <v>70.981158888888899</v>
      </c>
      <c r="Z295">
        <f t="shared" si="107"/>
        <v>2.5704089506172845E-4</v>
      </c>
      <c r="AA295">
        <f t="shared" si="108"/>
        <v>2677.6686742189986</v>
      </c>
      <c r="AB295">
        <f t="shared" si="109"/>
        <v>2677.6686742189986</v>
      </c>
      <c r="AC295">
        <f t="shared" si="110"/>
        <v>70.981158888888899</v>
      </c>
      <c r="AE295">
        <f t="shared" si="111"/>
        <v>99.675408888888896</v>
      </c>
      <c r="AF295">
        <f t="shared" si="112"/>
        <v>1362.2305881481484</v>
      </c>
      <c r="AG295">
        <f>SUM($AA$5:AA295)</f>
        <v>191649.92549633101</v>
      </c>
    </row>
    <row r="296" spans="2:33" x14ac:dyDescent="0.3">
      <c r="B296" s="6" t="s">
        <v>9</v>
      </c>
      <c r="C296" s="6">
        <v>291</v>
      </c>
      <c r="D296" s="6">
        <v>291</v>
      </c>
      <c r="E296" s="7">
        <v>49.8</v>
      </c>
      <c r="F296" s="5">
        <f t="shared" si="113"/>
        <v>0</v>
      </c>
      <c r="G296" s="5">
        <f t="shared" si="114"/>
        <v>0</v>
      </c>
      <c r="I296">
        <f t="shared" si="96"/>
        <v>4.8054484953703694E-2</v>
      </c>
      <c r="J296">
        <f t="shared" si="97"/>
        <v>0</v>
      </c>
      <c r="K296">
        <f t="shared" si="98"/>
        <v>0</v>
      </c>
      <c r="L296">
        <f t="shared" si="99"/>
        <v>18657.708333333332</v>
      </c>
      <c r="M296">
        <f t="shared" si="92"/>
        <v>897.66080330203715</v>
      </c>
      <c r="N296">
        <f t="shared" si="100"/>
        <v>0</v>
      </c>
      <c r="O296">
        <f t="shared" si="101"/>
        <v>0</v>
      </c>
      <c r="P296">
        <f t="shared" si="102"/>
        <v>0</v>
      </c>
      <c r="Q296">
        <f>SUM($O$5:O296)</f>
        <v>2.1467115162037028E-2</v>
      </c>
      <c r="R296">
        <f>SUM($P$5:P296)</f>
        <v>2.6587369791666669E-2</v>
      </c>
      <c r="S296">
        <f t="shared" si="103"/>
        <v>13.833333333333334</v>
      </c>
      <c r="T296">
        <f t="shared" si="93"/>
        <v>44.913419913419915</v>
      </c>
      <c r="U296">
        <f t="shared" si="94"/>
        <v>39.972943722943725</v>
      </c>
      <c r="V296">
        <f t="shared" si="95"/>
        <v>19555.369136635371</v>
      </c>
      <c r="W296">
        <f t="shared" si="104"/>
        <v>1795.3216066040743</v>
      </c>
      <c r="X296">
        <f t="shared" si="105"/>
        <v>5.1202546296296413E-3</v>
      </c>
      <c r="Y296">
        <f t="shared" si="106"/>
        <v>72.722963055555553</v>
      </c>
      <c r="Z296">
        <f t="shared" si="107"/>
        <v>0</v>
      </c>
      <c r="AA296">
        <f t="shared" si="108"/>
        <v>1795.3216066040743</v>
      </c>
      <c r="AB296">
        <f t="shared" si="109"/>
        <v>1795.3216066040743</v>
      </c>
      <c r="AC296">
        <f t="shared" si="110"/>
        <v>72.722963055555553</v>
      </c>
      <c r="AE296">
        <f t="shared" si="111"/>
        <v>101.41721305555555</v>
      </c>
      <c r="AF296">
        <f t="shared" si="112"/>
        <v>1402.9381139351851</v>
      </c>
      <c r="AG296">
        <f>SUM($AA$5:AA296)</f>
        <v>193445.24710293507</v>
      </c>
    </row>
    <row r="297" spans="2:33" x14ac:dyDescent="0.3">
      <c r="B297" s="6" t="s">
        <v>9</v>
      </c>
      <c r="C297" s="6">
        <v>292</v>
      </c>
      <c r="D297" s="6">
        <v>292</v>
      </c>
      <c r="E297" s="7">
        <v>49.2</v>
      </c>
      <c r="F297" s="5">
        <f t="shared" si="113"/>
        <v>-0.23611111111111052</v>
      </c>
      <c r="G297" s="5">
        <f t="shared" si="114"/>
        <v>-0.84999999999999787</v>
      </c>
      <c r="I297">
        <f t="shared" si="96"/>
        <v>4.8229272762345676E-2</v>
      </c>
      <c r="J297">
        <f t="shared" si="97"/>
        <v>-46.041666666666551</v>
      </c>
      <c r="K297">
        <f t="shared" si="98"/>
        <v>2</v>
      </c>
      <c r="L297">
        <f t="shared" si="99"/>
        <v>18210.833333333336</v>
      </c>
      <c r="M297">
        <f t="shared" si="92"/>
        <v>876.16072599838833</v>
      </c>
      <c r="N297">
        <f t="shared" si="100"/>
        <v>-629.23611111110961</v>
      </c>
      <c r="O297">
        <f t="shared" si="101"/>
        <v>1.7478780864197487E-4</v>
      </c>
      <c r="P297">
        <f t="shared" si="102"/>
        <v>0</v>
      </c>
      <c r="Q297">
        <f>SUM($O$5:O297)</f>
        <v>2.1641902970679004E-2</v>
      </c>
      <c r="R297">
        <f>SUM($P$5:P297)</f>
        <v>2.6587369791666669E-2</v>
      </c>
      <c r="S297">
        <f t="shared" si="103"/>
        <v>13.666666666666668</v>
      </c>
      <c r="T297">
        <f t="shared" si="93"/>
        <v>44.37229437229437</v>
      </c>
      <c r="U297">
        <f t="shared" si="94"/>
        <v>39.49134199134199</v>
      </c>
      <c r="V297">
        <f t="shared" si="95"/>
        <v>19086.994059331722</v>
      </c>
      <c r="W297">
        <f t="shared" si="104"/>
        <v>1752.3214519967764</v>
      </c>
      <c r="X297">
        <f t="shared" si="105"/>
        <v>4.9454668209876658E-3</v>
      </c>
      <c r="Y297">
        <f t="shared" si="106"/>
        <v>70.981158888888899</v>
      </c>
      <c r="Z297">
        <f t="shared" si="107"/>
        <v>1.7478780864197487E-4</v>
      </c>
      <c r="AA297">
        <f t="shared" si="108"/>
        <v>1123.0853408856669</v>
      </c>
      <c r="AB297">
        <f t="shared" si="109"/>
        <v>1123.0853408856669</v>
      </c>
      <c r="AC297">
        <f t="shared" si="110"/>
        <v>70.981158888888899</v>
      </c>
      <c r="AE297">
        <f t="shared" si="111"/>
        <v>99.675408888888896</v>
      </c>
      <c r="AF297">
        <f t="shared" si="112"/>
        <v>1362.2305881481484</v>
      </c>
      <c r="AG297">
        <f>SUM($AA$5:AA297)</f>
        <v>194568.33244382075</v>
      </c>
    </row>
    <row r="298" spans="2:33" x14ac:dyDescent="0.3">
      <c r="B298" s="6" t="s">
        <v>9</v>
      </c>
      <c r="C298" s="6">
        <v>293</v>
      </c>
      <c r="D298" s="6">
        <v>293</v>
      </c>
      <c r="E298" s="7">
        <v>48.1</v>
      </c>
      <c r="F298" s="5">
        <f t="shared" si="113"/>
        <v>-0.26388888888888967</v>
      </c>
      <c r="G298" s="5">
        <f t="shared" si="114"/>
        <v>-0.95000000000000284</v>
      </c>
      <c r="I298">
        <f t="shared" si="96"/>
        <v>4.8420256237139914E-2</v>
      </c>
      <c r="J298">
        <f t="shared" si="97"/>
        <v>-51.458333333333485</v>
      </c>
      <c r="K298">
        <f t="shared" si="98"/>
        <v>2</v>
      </c>
      <c r="L298">
        <f t="shared" si="99"/>
        <v>17405.630787037044</v>
      </c>
      <c r="M298">
        <f t="shared" si="92"/>
        <v>837.420771893851</v>
      </c>
      <c r="N298">
        <f t="shared" si="100"/>
        <v>-687.5405092592614</v>
      </c>
      <c r="O298">
        <f t="shared" si="101"/>
        <v>1.9098347479423925E-4</v>
      </c>
      <c r="P298">
        <f t="shared" si="102"/>
        <v>0</v>
      </c>
      <c r="Q298">
        <f>SUM($O$5:O298)</f>
        <v>2.1832886445473244E-2</v>
      </c>
      <c r="R298">
        <f>SUM($P$5:P298)</f>
        <v>2.6587369791666669E-2</v>
      </c>
      <c r="S298">
        <f t="shared" si="103"/>
        <v>13.361111111111112</v>
      </c>
      <c r="T298">
        <f t="shared" si="93"/>
        <v>43.380230880230883</v>
      </c>
      <c r="U298">
        <f t="shared" si="94"/>
        <v>38.608405483405484</v>
      </c>
      <c r="V298">
        <f t="shared" si="95"/>
        <v>18243.051558930896</v>
      </c>
      <c r="W298">
        <f t="shared" si="104"/>
        <v>1674.841543787702</v>
      </c>
      <c r="X298">
        <f t="shared" si="105"/>
        <v>4.7544833461934249E-3</v>
      </c>
      <c r="Y298">
        <f t="shared" si="106"/>
        <v>67.842685825617309</v>
      </c>
      <c r="Z298">
        <f t="shared" si="107"/>
        <v>1.9098347479423925E-4</v>
      </c>
      <c r="AA298">
        <f t="shared" si="108"/>
        <v>987.3010345284406</v>
      </c>
      <c r="AB298">
        <f t="shared" si="109"/>
        <v>987.3010345284406</v>
      </c>
      <c r="AC298">
        <f t="shared" si="110"/>
        <v>67.842685825617295</v>
      </c>
      <c r="AE298">
        <f t="shared" si="111"/>
        <v>96.536935825617292</v>
      </c>
      <c r="AF298">
        <f t="shared" si="112"/>
        <v>1289.8407258922757</v>
      </c>
      <c r="AG298">
        <f>SUM($AA$5:AA298)</f>
        <v>195555.63347834919</v>
      </c>
    </row>
    <row r="299" spans="2:33" x14ac:dyDescent="0.3">
      <c r="B299" s="6" t="s">
        <v>9</v>
      </c>
      <c r="C299" s="6">
        <v>294</v>
      </c>
      <c r="D299" s="6">
        <v>294</v>
      </c>
      <c r="E299" s="7">
        <v>47.3</v>
      </c>
      <c r="F299" s="5">
        <f t="shared" si="113"/>
        <v>-0.18055555555555614</v>
      </c>
      <c r="G299" s="5">
        <f t="shared" si="114"/>
        <v>-0.65000000000000213</v>
      </c>
      <c r="I299">
        <f t="shared" si="96"/>
        <v>4.8548755787037032E-2</v>
      </c>
      <c r="J299">
        <f t="shared" si="97"/>
        <v>-35.208333333333449</v>
      </c>
      <c r="K299">
        <f t="shared" si="98"/>
        <v>2</v>
      </c>
      <c r="L299">
        <f t="shared" si="99"/>
        <v>16831.464120370369</v>
      </c>
      <c r="M299">
        <f t="shared" si="92"/>
        <v>809.79643014613248</v>
      </c>
      <c r="N299">
        <f t="shared" si="100"/>
        <v>-462.59837962963115</v>
      </c>
      <c r="O299">
        <f t="shared" si="101"/>
        <v>1.2849954989711975E-4</v>
      </c>
      <c r="P299">
        <f t="shared" si="102"/>
        <v>0</v>
      </c>
      <c r="Q299">
        <f>SUM($O$5:O299)</f>
        <v>2.1961385995370362E-2</v>
      </c>
      <c r="R299">
        <f>SUM($P$5:P299)</f>
        <v>2.6587369791666669E-2</v>
      </c>
      <c r="S299">
        <f t="shared" si="103"/>
        <v>13.138888888888889</v>
      </c>
      <c r="T299">
        <f t="shared" si="93"/>
        <v>42.658730158730158</v>
      </c>
      <c r="U299">
        <f t="shared" si="94"/>
        <v>37.966269841269842</v>
      </c>
      <c r="V299">
        <f t="shared" si="95"/>
        <v>17641.260550516501</v>
      </c>
      <c r="W299">
        <f t="shared" si="104"/>
        <v>1619.592860292265</v>
      </c>
      <c r="X299">
        <f t="shared" si="105"/>
        <v>4.6259837962963068E-3</v>
      </c>
      <c r="Y299">
        <f t="shared" si="106"/>
        <v>65.604731381172826</v>
      </c>
      <c r="Z299">
        <f t="shared" si="107"/>
        <v>1.2849954989711975E-4</v>
      </c>
      <c r="AA299">
        <f t="shared" si="108"/>
        <v>1156.9944806626338</v>
      </c>
      <c r="AB299">
        <f t="shared" si="109"/>
        <v>1156.9944806626338</v>
      </c>
      <c r="AC299">
        <f t="shared" si="110"/>
        <v>65.60473138117284</v>
      </c>
      <c r="AE299">
        <f t="shared" si="111"/>
        <v>94.298981381172837</v>
      </c>
      <c r="AF299">
        <f t="shared" si="112"/>
        <v>1238.9838387026321</v>
      </c>
      <c r="AG299">
        <f>SUM($AA$5:AA299)</f>
        <v>196712.62795901182</v>
      </c>
    </row>
    <row r="300" spans="2:33" x14ac:dyDescent="0.3">
      <c r="B300" s="6" t="s">
        <v>9</v>
      </c>
      <c r="C300" s="6">
        <v>295</v>
      </c>
      <c r="D300" s="6">
        <v>295</v>
      </c>
      <c r="E300" s="7">
        <v>46.8</v>
      </c>
      <c r="F300" s="5">
        <f t="shared" si="113"/>
        <v>-8.3333333333332538E-2</v>
      </c>
      <c r="G300" s="5">
        <f t="shared" si="114"/>
        <v>-0.29999999999999716</v>
      </c>
      <c r="I300">
        <f t="shared" si="96"/>
        <v>4.8607436342592583E-2</v>
      </c>
      <c r="J300">
        <f t="shared" si="97"/>
        <v>-16.249999999999844</v>
      </c>
      <c r="K300">
        <f t="shared" si="98"/>
        <v>2</v>
      </c>
      <c r="L300">
        <f t="shared" si="99"/>
        <v>16477.5</v>
      </c>
      <c r="M300">
        <f t="shared" si="92"/>
        <v>792.76648675999309</v>
      </c>
      <c r="N300">
        <f t="shared" si="100"/>
        <v>-211.24999999999795</v>
      </c>
      <c r="O300">
        <f t="shared" si="101"/>
        <v>5.868055555555499E-5</v>
      </c>
      <c r="P300">
        <f t="shared" si="102"/>
        <v>0</v>
      </c>
      <c r="Q300">
        <f>SUM($O$5:O300)</f>
        <v>2.2020066550925917E-2</v>
      </c>
      <c r="R300">
        <f>SUM($P$5:P300)</f>
        <v>2.6587369791666669E-2</v>
      </c>
      <c r="S300">
        <f t="shared" si="103"/>
        <v>13</v>
      </c>
      <c r="T300">
        <f t="shared" si="93"/>
        <v>42.207792207792203</v>
      </c>
      <c r="U300">
        <f t="shared" si="94"/>
        <v>37.564935064935064</v>
      </c>
      <c r="V300">
        <f t="shared" si="95"/>
        <v>17270.266486759992</v>
      </c>
      <c r="W300">
        <f t="shared" si="104"/>
        <v>1585.5329735199862</v>
      </c>
      <c r="X300">
        <f t="shared" si="105"/>
        <v>4.567303240740752E-3</v>
      </c>
      <c r="Y300">
        <f t="shared" si="106"/>
        <v>64.225070000000002</v>
      </c>
      <c r="Z300">
        <f t="shared" si="107"/>
        <v>5.868055555555499E-5</v>
      </c>
      <c r="AA300">
        <f t="shared" si="108"/>
        <v>1374.2829735199882</v>
      </c>
      <c r="AB300">
        <f t="shared" si="109"/>
        <v>1374.2829735199882</v>
      </c>
      <c r="AC300">
        <f t="shared" si="110"/>
        <v>64.225070000000002</v>
      </c>
      <c r="AE300">
        <f t="shared" si="111"/>
        <v>92.919319999999999</v>
      </c>
      <c r="AF300">
        <f t="shared" si="112"/>
        <v>1207.9511600000001</v>
      </c>
      <c r="AG300">
        <f>SUM($AA$5:AA300)</f>
        <v>198086.91093253181</v>
      </c>
    </row>
    <row r="301" spans="2:33" x14ac:dyDescent="0.3">
      <c r="B301" s="6" t="s">
        <v>9</v>
      </c>
      <c r="C301" s="6">
        <v>296</v>
      </c>
      <c r="D301" s="6">
        <v>296</v>
      </c>
      <c r="E301" s="7">
        <v>46.7</v>
      </c>
      <c r="F301" s="5">
        <f t="shared" si="113"/>
        <v>0</v>
      </c>
      <c r="G301" s="5">
        <f t="shared" si="114"/>
        <v>0</v>
      </c>
      <c r="I301">
        <f t="shared" si="96"/>
        <v>4.8607436342592583E-2</v>
      </c>
      <c r="J301">
        <f t="shared" si="97"/>
        <v>0</v>
      </c>
      <c r="K301">
        <f t="shared" si="98"/>
        <v>0</v>
      </c>
      <c r="L301">
        <f t="shared" si="99"/>
        <v>16407.158564814818</v>
      </c>
      <c r="M301">
        <f t="shared" si="92"/>
        <v>789.38221533256717</v>
      </c>
      <c r="N301">
        <f t="shared" si="100"/>
        <v>0</v>
      </c>
      <c r="O301">
        <f t="shared" si="101"/>
        <v>0</v>
      </c>
      <c r="P301">
        <f t="shared" si="102"/>
        <v>0</v>
      </c>
      <c r="Q301">
        <f>SUM($O$5:O301)</f>
        <v>2.2020066550925917E-2</v>
      </c>
      <c r="R301">
        <f>SUM($P$5:P301)</f>
        <v>2.6587369791666669E-2</v>
      </c>
      <c r="S301">
        <f t="shared" si="103"/>
        <v>12.972222222222223</v>
      </c>
      <c r="T301">
        <f t="shared" si="93"/>
        <v>42.11760461760462</v>
      </c>
      <c r="U301">
        <f t="shared" si="94"/>
        <v>37.484668109668114</v>
      </c>
      <c r="V301">
        <f t="shared" si="95"/>
        <v>17196.540780147385</v>
      </c>
      <c r="W301">
        <f t="shared" si="104"/>
        <v>1578.7644306651343</v>
      </c>
      <c r="X301">
        <f t="shared" si="105"/>
        <v>4.567303240740752E-3</v>
      </c>
      <c r="Y301">
        <f t="shared" si="106"/>
        <v>63.950897121913584</v>
      </c>
      <c r="Z301">
        <f t="shared" si="107"/>
        <v>0</v>
      </c>
      <c r="AA301">
        <f t="shared" si="108"/>
        <v>1578.7644306651343</v>
      </c>
      <c r="AB301">
        <f t="shared" si="109"/>
        <v>1578.7644306651343</v>
      </c>
      <c r="AC301">
        <f t="shared" si="110"/>
        <v>63.950897121913592</v>
      </c>
      <c r="AE301">
        <f t="shared" si="111"/>
        <v>92.645147121913595</v>
      </c>
      <c r="AF301">
        <f t="shared" si="112"/>
        <v>1201.8134362759347</v>
      </c>
      <c r="AG301">
        <f>SUM($AA$5:AA301)</f>
        <v>199665.67536319693</v>
      </c>
    </row>
    <row r="302" spans="2:33" x14ac:dyDescent="0.3">
      <c r="B302" s="6" t="s">
        <v>9</v>
      </c>
      <c r="C302" s="6">
        <v>297</v>
      </c>
      <c r="D302" s="6">
        <v>297</v>
      </c>
      <c r="E302" s="7">
        <v>46.8</v>
      </c>
      <c r="F302" s="5">
        <f t="shared" si="113"/>
        <v>5.5555555555555358E-2</v>
      </c>
      <c r="G302" s="5">
        <f t="shared" si="114"/>
        <v>0.19999999999999929</v>
      </c>
      <c r="I302">
        <f t="shared" si="96"/>
        <v>4.864655671296296E-2</v>
      </c>
      <c r="J302">
        <f t="shared" si="97"/>
        <v>10.833333333333295</v>
      </c>
      <c r="K302">
        <f t="shared" si="98"/>
        <v>1</v>
      </c>
      <c r="L302">
        <f t="shared" si="99"/>
        <v>16477.5</v>
      </c>
      <c r="M302">
        <f t="shared" si="92"/>
        <v>792.76648675999309</v>
      </c>
      <c r="N302">
        <f t="shared" si="100"/>
        <v>140.83333333333283</v>
      </c>
      <c r="O302">
        <f t="shared" si="101"/>
        <v>0</v>
      </c>
      <c r="P302">
        <f t="shared" si="102"/>
        <v>3.9120370370370235E-5</v>
      </c>
      <c r="Q302">
        <f>SUM($O$5:O302)</f>
        <v>2.2020066550925917E-2</v>
      </c>
      <c r="R302">
        <f>SUM($P$5:P302)</f>
        <v>2.6626490162037039E-2</v>
      </c>
      <c r="S302">
        <f t="shared" si="103"/>
        <v>13</v>
      </c>
      <c r="T302">
        <f t="shared" si="93"/>
        <v>42.207792207792203</v>
      </c>
      <c r="U302">
        <f t="shared" si="94"/>
        <v>37.564935064935064</v>
      </c>
      <c r="V302">
        <f t="shared" si="95"/>
        <v>17270.266486759992</v>
      </c>
      <c r="W302">
        <f t="shared" si="104"/>
        <v>1585.5329735199862</v>
      </c>
      <c r="X302">
        <f t="shared" si="105"/>
        <v>4.6064236111111219E-3</v>
      </c>
      <c r="Y302">
        <f t="shared" si="106"/>
        <v>64.225070000000002</v>
      </c>
      <c r="Z302">
        <f t="shared" si="107"/>
        <v>3.9120370370370235E-5</v>
      </c>
      <c r="AA302">
        <f t="shared" si="108"/>
        <v>1726.366306853319</v>
      </c>
      <c r="AB302">
        <f t="shared" si="109"/>
        <v>1726.366306853319</v>
      </c>
      <c r="AC302">
        <f t="shared" si="110"/>
        <v>64.225070000000002</v>
      </c>
      <c r="AE302">
        <f t="shared" si="111"/>
        <v>92.919319999999999</v>
      </c>
      <c r="AF302">
        <f t="shared" si="112"/>
        <v>1207.9511600000001</v>
      </c>
      <c r="AG302">
        <f>SUM($AA$5:AA302)</f>
        <v>201392.04167005024</v>
      </c>
    </row>
    <row r="303" spans="2:33" x14ac:dyDescent="0.3">
      <c r="B303" s="6" t="s">
        <v>9</v>
      </c>
      <c r="C303" s="6">
        <v>298</v>
      </c>
      <c r="D303" s="6">
        <v>298</v>
      </c>
      <c r="E303" s="7">
        <v>47.1</v>
      </c>
      <c r="F303" s="5">
        <f t="shared" si="113"/>
        <v>6.9444444444444448E-2</v>
      </c>
      <c r="G303" s="5">
        <f t="shared" si="114"/>
        <v>0.25</v>
      </c>
      <c r="I303">
        <f t="shared" si="96"/>
        <v>4.8695770640432096E-2</v>
      </c>
      <c r="J303">
        <f t="shared" si="97"/>
        <v>13.541666666666668</v>
      </c>
      <c r="K303">
        <f t="shared" si="98"/>
        <v>1</v>
      </c>
      <c r="L303">
        <f t="shared" si="99"/>
        <v>16689.427083333332</v>
      </c>
      <c r="M303">
        <f t="shared" si="92"/>
        <v>802.96273554187519</v>
      </c>
      <c r="N303">
        <f t="shared" si="100"/>
        <v>177.17013888888891</v>
      </c>
      <c r="O303">
        <f t="shared" si="101"/>
        <v>0</v>
      </c>
      <c r="P303">
        <f t="shared" si="102"/>
        <v>4.9213927469135812E-5</v>
      </c>
      <c r="Q303">
        <f>SUM($O$5:O303)</f>
        <v>2.2020066550925917E-2</v>
      </c>
      <c r="R303">
        <f>SUM($P$5:P303)</f>
        <v>2.6675704089506175E-2</v>
      </c>
      <c r="S303">
        <f t="shared" si="103"/>
        <v>13.083333333333334</v>
      </c>
      <c r="T303">
        <f t="shared" si="93"/>
        <v>42.478354978354979</v>
      </c>
      <c r="U303">
        <f t="shared" si="94"/>
        <v>37.805735930735935</v>
      </c>
      <c r="V303">
        <f t="shared" si="95"/>
        <v>17492.389818875206</v>
      </c>
      <c r="W303">
        <f t="shared" si="104"/>
        <v>1605.9254710837506</v>
      </c>
      <c r="X303">
        <f t="shared" si="105"/>
        <v>4.6556375385802574E-3</v>
      </c>
      <c r="Y303">
        <f t="shared" si="106"/>
        <v>65.051107430555561</v>
      </c>
      <c r="Z303">
        <f t="shared" si="107"/>
        <v>4.9213927469135812E-5</v>
      </c>
      <c r="AA303">
        <f t="shared" si="108"/>
        <v>1783.0956099726395</v>
      </c>
      <c r="AB303">
        <f t="shared" si="109"/>
        <v>1783.0956099726395</v>
      </c>
      <c r="AC303">
        <f t="shared" si="110"/>
        <v>65.051107430555547</v>
      </c>
      <c r="AE303">
        <f t="shared" si="111"/>
        <v>93.745357430555543</v>
      </c>
      <c r="AF303">
        <f t="shared" si="112"/>
        <v>1226.5017597164351</v>
      </c>
      <c r="AG303">
        <f>SUM($AA$5:AA303)</f>
        <v>203175.13728002287</v>
      </c>
    </row>
    <row r="304" spans="2:33" x14ac:dyDescent="0.3">
      <c r="B304" s="6" t="s">
        <v>9</v>
      </c>
      <c r="C304" s="6">
        <v>299</v>
      </c>
      <c r="D304" s="6">
        <v>299</v>
      </c>
      <c r="E304" s="7">
        <v>47.3</v>
      </c>
      <c r="F304" s="5">
        <f t="shared" si="113"/>
        <v>2.7777777777777186E-2</v>
      </c>
      <c r="G304" s="5">
        <f t="shared" si="114"/>
        <v>9.9999999999997868E-2</v>
      </c>
      <c r="I304">
        <f t="shared" si="96"/>
        <v>4.8715539801954727E-2</v>
      </c>
      <c r="J304">
        <f t="shared" si="97"/>
        <v>5.4166666666665515</v>
      </c>
      <c r="K304">
        <f t="shared" si="98"/>
        <v>1</v>
      </c>
      <c r="L304">
        <f t="shared" si="99"/>
        <v>16831.464120370369</v>
      </c>
      <c r="M304">
        <f t="shared" si="92"/>
        <v>809.79643014613248</v>
      </c>
      <c r="N304">
        <f t="shared" si="100"/>
        <v>71.168981481479975</v>
      </c>
      <c r="O304">
        <f t="shared" si="101"/>
        <v>0</v>
      </c>
      <c r="P304">
        <f t="shared" si="102"/>
        <v>1.9769161522633325E-5</v>
      </c>
      <c r="Q304">
        <f>SUM($O$5:O304)</f>
        <v>2.2020066550925917E-2</v>
      </c>
      <c r="R304">
        <f>SUM($P$5:P304)</f>
        <v>2.669547325102881E-2</v>
      </c>
      <c r="S304">
        <f t="shared" si="103"/>
        <v>13.138888888888889</v>
      </c>
      <c r="T304">
        <f t="shared" si="93"/>
        <v>42.658730158730158</v>
      </c>
      <c r="U304">
        <f t="shared" si="94"/>
        <v>37.966269841269842</v>
      </c>
      <c r="V304">
        <f t="shared" si="95"/>
        <v>17641.260550516501</v>
      </c>
      <c r="W304">
        <f t="shared" si="104"/>
        <v>1619.592860292265</v>
      </c>
      <c r="X304">
        <f t="shared" si="105"/>
        <v>4.6754067001028923E-3</v>
      </c>
      <c r="Y304">
        <f t="shared" si="106"/>
        <v>65.604731381172826</v>
      </c>
      <c r="Z304">
        <f t="shared" si="107"/>
        <v>1.9769161522633325E-5</v>
      </c>
      <c r="AA304">
        <f t="shared" si="108"/>
        <v>1690.7618417737449</v>
      </c>
      <c r="AB304">
        <f t="shared" si="109"/>
        <v>1690.7618417737449</v>
      </c>
      <c r="AC304">
        <f t="shared" si="110"/>
        <v>65.60473138117284</v>
      </c>
      <c r="AE304">
        <f t="shared" si="111"/>
        <v>94.298981381172837</v>
      </c>
      <c r="AF304">
        <f t="shared" si="112"/>
        <v>1238.9838387026321</v>
      </c>
      <c r="AG304">
        <f>SUM($AA$5:AA304)</f>
        <v>204865.89912179662</v>
      </c>
    </row>
    <row r="305" spans="2:33" x14ac:dyDescent="0.3">
      <c r="B305" s="6" t="s">
        <v>9</v>
      </c>
      <c r="C305" s="6">
        <v>300</v>
      </c>
      <c r="D305" s="6">
        <v>300</v>
      </c>
      <c r="E305" s="7">
        <v>47.3</v>
      </c>
      <c r="F305" s="5">
        <f t="shared" si="113"/>
        <v>-2.7777777777777186E-2</v>
      </c>
      <c r="G305" s="5">
        <f t="shared" si="114"/>
        <v>-9.9999999999997868E-2</v>
      </c>
      <c r="I305">
        <f t="shared" si="96"/>
        <v>4.8735308963477358E-2</v>
      </c>
      <c r="J305">
        <f t="shared" si="97"/>
        <v>-5.4166666666665515</v>
      </c>
      <c r="K305">
        <f t="shared" si="98"/>
        <v>2</v>
      </c>
      <c r="L305">
        <f t="shared" si="99"/>
        <v>16831.464120370369</v>
      </c>
      <c r="M305">
        <f t="shared" si="92"/>
        <v>809.79643014613248</v>
      </c>
      <c r="N305">
        <f t="shared" si="100"/>
        <v>-71.168981481479975</v>
      </c>
      <c r="O305">
        <f t="shared" si="101"/>
        <v>1.9769161522633325E-5</v>
      </c>
      <c r="P305">
        <f t="shared" si="102"/>
        <v>0</v>
      </c>
      <c r="Q305">
        <f>SUM($O$5:O305)</f>
        <v>2.2039835712448552E-2</v>
      </c>
      <c r="R305">
        <f>SUM($P$5:P305)</f>
        <v>2.669547325102881E-2</v>
      </c>
      <c r="S305">
        <f t="shared" si="103"/>
        <v>13.138888888888889</v>
      </c>
      <c r="T305">
        <f t="shared" si="93"/>
        <v>42.658730158730158</v>
      </c>
      <c r="U305">
        <f t="shared" si="94"/>
        <v>37.966269841269842</v>
      </c>
      <c r="V305">
        <f t="shared" si="95"/>
        <v>17641.260550516501</v>
      </c>
      <c r="W305">
        <f t="shared" si="104"/>
        <v>1619.592860292265</v>
      </c>
      <c r="X305">
        <f t="shared" si="105"/>
        <v>4.6556375385802574E-3</v>
      </c>
      <c r="Y305">
        <f t="shared" si="106"/>
        <v>65.604731381172826</v>
      </c>
      <c r="Z305">
        <f t="shared" si="107"/>
        <v>1.9769161522633325E-5</v>
      </c>
      <c r="AA305">
        <f t="shared" si="108"/>
        <v>1548.423878810785</v>
      </c>
      <c r="AB305">
        <f t="shared" si="109"/>
        <v>1548.423878810785</v>
      </c>
      <c r="AC305">
        <f t="shared" si="110"/>
        <v>65.60473138117284</v>
      </c>
      <c r="AE305">
        <f t="shared" si="111"/>
        <v>94.298981381172837</v>
      </c>
      <c r="AF305">
        <f t="shared" si="112"/>
        <v>1238.9838387026321</v>
      </c>
      <c r="AG305">
        <f>SUM($AA$5:AA305)</f>
        <v>206414.3230006074</v>
      </c>
    </row>
    <row r="306" spans="2:33" x14ac:dyDescent="0.3">
      <c r="B306" s="6" t="s">
        <v>9</v>
      </c>
      <c r="C306" s="6">
        <v>301</v>
      </c>
      <c r="D306" s="6">
        <v>301</v>
      </c>
      <c r="E306" s="7">
        <v>47.1</v>
      </c>
      <c r="F306" s="5">
        <f t="shared" si="113"/>
        <v>-9.7222222222221627E-2</v>
      </c>
      <c r="G306" s="5">
        <f t="shared" si="114"/>
        <v>-0.34999999999999787</v>
      </c>
      <c r="I306">
        <f t="shared" si="96"/>
        <v>4.8804208461934152E-2</v>
      </c>
      <c r="J306">
        <f t="shared" si="97"/>
        <v>-18.958333333333218</v>
      </c>
      <c r="K306">
        <f t="shared" si="98"/>
        <v>2</v>
      </c>
      <c r="L306">
        <f t="shared" si="99"/>
        <v>16689.427083333332</v>
      </c>
      <c r="M306">
        <f t="shared" si="92"/>
        <v>802.96273554187519</v>
      </c>
      <c r="N306">
        <f t="shared" si="100"/>
        <v>-248.03819444444295</v>
      </c>
      <c r="O306">
        <f t="shared" si="101"/>
        <v>6.8899498456789711E-5</v>
      </c>
      <c r="P306">
        <f t="shared" si="102"/>
        <v>0</v>
      </c>
      <c r="Q306">
        <f>SUM($O$5:O306)</f>
        <v>2.2108735210905343E-2</v>
      </c>
      <c r="R306">
        <f>SUM($P$5:P306)</f>
        <v>2.669547325102881E-2</v>
      </c>
      <c r="S306">
        <f t="shared" si="103"/>
        <v>13.083333333333334</v>
      </c>
      <c r="T306">
        <f t="shared" si="93"/>
        <v>42.478354978354979</v>
      </c>
      <c r="U306">
        <f t="shared" si="94"/>
        <v>37.805735930735935</v>
      </c>
      <c r="V306">
        <f t="shared" si="95"/>
        <v>17492.389818875206</v>
      </c>
      <c r="W306">
        <f t="shared" si="104"/>
        <v>1605.9254710837506</v>
      </c>
      <c r="X306">
        <f t="shared" si="105"/>
        <v>4.586738040123467E-3</v>
      </c>
      <c r="Y306">
        <f t="shared" si="106"/>
        <v>65.051107430555561</v>
      </c>
      <c r="Z306">
        <f t="shared" si="107"/>
        <v>6.8899498456789711E-5</v>
      </c>
      <c r="AA306">
        <f t="shared" si="108"/>
        <v>1357.8872766393076</v>
      </c>
      <c r="AB306">
        <f t="shared" si="109"/>
        <v>1357.8872766393076</v>
      </c>
      <c r="AC306">
        <f t="shared" si="110"/>
        <v>65.051107430555547</v>
      </c>
      <c r="AE306">
        <f t="shared" si="111"/>
        <v>93.745357430555543</v>
      </c>
      <c r="AF306">
        <f t="shared" si="112"/>
        <v>1226.5017597164351</v>
      </c>
      <c r="AG306">
        <f>SUM($AA$5:AA306)</f>
        <v>207772.21027724672</v>
      </c>
    </row>
    <row r="307" spans="2:33" x14ac:dyDescent="0.3">
      <c r="B307" s="6" t="s">
        <v>9</v>
      </c>
      <c r="C307" s="6">
        <v>302</v>
      </c>
      <c r="D307" s="6">
        <v>302</v>
      </c>
      <c r="E307" s="7">
        <v>46.6</v>
      </c>
      <c r="F307" s="5">
        <f t="shared" si="113"/>
        <v>-0.18055555555555614</v>
      </c>
      <c r="G307" s="5">
        <f t="shared" si="114"/>
        <v>-0.65000000000000213</v>
      </c>
      <c r="I307">
        <f t="shared" si="96"/>
        <v>4.8930806327160487E-2</v>
      </c>
      <c r="J307">
        <f t="shared" si="97"/>
        <v>-35.208333333333449</v>
      </c>
      <c r="K307">
        <f t="shared" si="98"/>
        <v>2</v>
      </c>
      <c r="L307">
        <f t="shared" si="99"/>
        <v>16336.967592592595</v>
      </c>
      <c r="M307">
        <f t="shared" si="92"/>
        <v>786.00518298840791</v>
      </c>
      <c r="N307">
        <f t="shared" si="100"/>
        <v>-455.75231481481632</v>
      </c>
      <c r="O307">
        <f t="shared" si="101"/>
        <v>1.2659786522633786E-4</v>
      </c>
      <c r="P307">
        <f t="shared" si="102"/>
        <v>0</v>
      </c>
      <c r="Q307">
        <f>SUM($O$5:O307)</f>
        <v>2.223533307613168E-2</v>
      </c>
      <c r="R307">
        <f>SUM($P$5:P307)</f>
        <v>2.669547325102881E-2</v>
      </c>
      <c r="S307">
        <f t="shared" si="103"/>
        <v>12.944444444444445</v>
      </c>
      <c r="T307">
        <f t="shared" si="93"/>
        <v>42.027417027417023</v>
      </c>
      <c r="U307">
        <f t="shared" si="94"/>
        <v>37.40440115440115</v>
      </c>
      <c r="V307">
        <f t="shared" si="95"/>
        <v>17122.972775581002</v>
      </c>
      <c r="W307">
        <f t="shared" si="104"/>
        <v>1572.0103659768158</v>
      </c>
      <c r="X307">
        <f t="shared" si="105"/>
        <v>4.4601401748971294E-3</v>
      </c>
      <c r="Y307">
        <f t="shared" si="106"/>
        <v>63.677310709876551</v>
      </c>
      <c r="Z307">
        <f t="shared" si="107"/>
        <v>1.2659786522633786E-4</v>
      </c>
      <c r="AA307">
        <f t="shared" si="108"/>
        <v>1116.2580511619994</v>
      </c>
      <c r="AB307">
        <f t="shared" si="109"/>
        <v>1116.2580511619994</v>
      </c>
      <c r="AC307">
        <f t="shared" si="110"/>
        <v>63.677310709876544</v>
      </c>
      <c r="AE307">
        <f t="shared" si="111"/>
        <v>92.371560709876547</v>
      </c>
      <c r="AF307">
        <f t="shared" si="112"/>
        <v>1195.6985358556242</v>
      </c>
      <c r="AG307">
        <f>SUM($AA$5:AA307)</f>
        <v>208888.46832840872</v>
      </c>
    </row>
    <row r="308" spans="2:33" x14ac:dyDescent="0.3">
      <c r="B308" s="6" t="s">
        <v>9</v>
      </c>
      <c r="C308" s="6">
        <v>303</v>
      </c>
      <c r="D308" s="6">
        <v>303</v>
      </c>
      <c r="E308" s="7">
        <v>45.8</v>
      </c>
      <c r="F308" s="5">
        <f t="shared" si="113"/>
        <v>-0.25000000000000061</v>
      </c>
      <c r="G308" s="5">
        <f t="shared" si="114"/>
        <v>-0.90000000000000213</v>
      </c>
      <c r="I308">
        <f t="shared" si="96"/>
        <v>4.9103086419753084E-2</v>
      </c>
      <c r="J308">
        <f t="shared" si="97"/>
        <v>-48.750000000000121</v>
      </c>
      <c r="K308">
        <f t="shared" si="98"/>
        <v>2</v>
      </c>
      <c r="L308">
        <f t="shared" si="99"/>
        <v>15780.856481481478</v>
      </c>
      <c r="M308">
        <f t="shared" si="92"/>
        <v>759.24953123275634</v>
      </c>
      <c r="N308">
        <f t="shared" si="100"/>
        <v>-620.20833333333485</v>
      </c>
      <c r="O308">
        <f t="shared" si="101"/>
        <v>1.7228009259259301E-4</v>
      </c>
      <c r="P308">
        <f t="shared" si="102"/>
        <v>0</v>
      </c>
      <c r="Q308">
        <f>SUM($O$5:O308)</f>
        <v>2.2407613168724274E-2</v>
      </c>
      <c r="R308">
        <f>SUM($P$5:P308)</f>
        <v>2.669547325102881E-2</v>
      </c>
      <c r="S308">
        <f t="shared" si="103"/>
        <v>12.722222222222221</v>
      </c>
      <c r="T308">
        <f t="shared" si="93"/>
        <v>41.305916305916305</v>
      </c>
      <c r="U308">
        <f t="shared" si="94"/>
        <v>36.762265512265515</v>
      </c>
      <c r="V308">
        <f t="shared" si="95"/>
        <v>16540.106012714234</v>
      </c>
      <c r="W308">
        <f t="shared" si="104"/>
        <v>1518.4990624655127</v>
      </c>
      <c r="X308">
        <f t="shared" si="105"/>
        <v>4.2878600823045357E-3</v>
      </c>
      <c r="Y308">
        <f t="shared" si="106"/>
        <v>61.509732191358012</v>
      </c>
      <c r="Z308">
        <f t="shared" si="107"/>
        <v>1.7228009259259301E-4</v>
      </c>
      <c r="AA308">
        <f t="shared" si="108"/>
        <v>898.29072913217783</v>
      </c>
      <c r="AB308">
        <f t="shared" si="109"/>
        <v>898.29072913217783</v>
      </c>
      <c r="AC308">
        <f t="shared" si="110"/>
        <v>61.509732191358012</v>
      </c>
      <c r="AE308">
        <f t="shared" si="111"/>
        <v>90.203982191358008</v>
      </c>
      <c r="AF308">
        <f t="shared" si="112"/>
        <v>1147.5951067678325</v>
      </c>
      <c r="AG308">
        <f>SUM($AA$5:AA308)</f>
        <v>209786.75905754091</v>
      </c>
    </row>
    <row r="309" spans="2:33" x14ac:dyDescent="0.3">
      <c r="B309" s="6" t="s">
        <v>9</v>
      </c>
      <c r="C309" s="6">
        <v>304</v>
      </c>
      <c r="D309" s="6">
        <v>304</v>
      </c>
      <c r="E309" s="7">
        <v>44.8</v>
      </c>
      <c r="F309" s="5">
        <f t="shared" si="113"/>
        <v>-0.34722222222222221</v>
      </c>
      <c r="G309" s="5">
        <f t="shared" si="114"/>
        <v>-1.25</v>
      </c>
      <c r="I309">
        <f t="shared" si="96"/>
        <v>4.933713991769547E-2</v>
      </c>
      <c r="J309">
        <f t="shared" si="97"/>
        <v>-67.708333333333329</v>
      </c>
      <c r="K309">
        <f t="shared" si="98"/>
        <v>2</v>
      </c>
      <c r="L309">
        <f t="shared" si="99"/>
        <v>15099.259259259259</v>
      </c>
      <c r="M309">
        <f t="shared" si="92"/>
        <v>726.45648403224152</v>
      </c>
      <c r="N309">
        <f t="shared" si="100"/>
        <v>-842.5925925925925</v>
      </c>
      <c r="O309">
        <f t="shared" si="101"/>
        <v>2.340534979423868E-4</v>
      </c>
      <c r="P309">
        <f t="shared" si="102"/>
        <v>0</v>
      </c>
      <c r="Q309">
        <f>SUM($O$5:O309)</f>
        <v>2.2641666666666661E-2</v>
      </c>
      <c r="R309">
        <f>SUM($P$5:P309)</f>
        <v>2.669547325102881E-2</v>
      </c>
      <c r="S309">
        <f t="shared" si="103"/>
        <v>12.444444444444445</v>
      </c>
      <c r="T309">
        <f t="shared" si="93"/>
        <v>40.404040404040401</v>
      </c>
      <c r="U309">
        <f t="shared" si="94"/>
        <v>35.959595959595958</v>
      </c>
      <c r="V309">
        <f t="shared" si="95"/>
        <v>15825.715743291501</v>
      </c>
      <c r="W309">
        <f t="shared" si="104"/>
        <v>1452.912968064483</v>
      </c>
      <c r="X309">
        <f t="shared" si="105"/>
        <v>4.053806584362149E-3</v>
      </c>
      <c r="Y309">
        <f t="shared" si="106"/>
        <v>58.853040987654332</v>
      </c>
      <c r="Z309">
        <f t="shared" si="107"/>
        <v>2.340534979423868E-4</v>
      </c>
      <c r="AA309">
        <f t="shared" si="108"/>
        <v>610.32037547189054</v>
      </c>
      <c r="AB309">
        <f t="shared" si="109"/>
        <v>610.32037547189054</v>
      </c>
      <c r="AC309">
        <f t="shared" si="110"/>
        <v>58.853040987654317</v>
      </c>
      <c r="AE309">
        <f t="shared" si="111"/>
        <v>87.547290987654321</v>
      </c>
      <c r="AF309">
        <f t="shared" si="112"/>
        <v>1089.477398957476</v>
      </c>
      <c r="AG309">
        <f>SUM($AA$5:AA309)</f>
        <v>210397.07943301281</v>
      </c>
    </row>
    <row r="310" spans="2:33" x14ac:dyDescent="0.3">
      <c r="B310" s="6" t="s">
        <v>9</v>
      </c>
      <c r="C310" s="6">
        <v>305</v>
      </c>
      <c r="D310" s="6">
        <v>305</v>
      </c>
      <c r="E310" s="7">
        <v>43.3</v>
      </c>
      <c r="F310" s="5">
        <f t="shared" si="113"/>
        <v>-0.41666666666666663</v>
      </c>
      <c r="G310" s="5">
        <f t="shared" si="114"/>
        <v>-1.5</v>
      </c>
      <c r="I310">
        <f t="shared" si="96"/>
        <v>4.9608600180041151E-2</v>
      </c>
      <c r="J310">
        <f t="shared" si="97"/>
        <v>-81.249999999999986</v>
      </c>
      <c r="K310">
        <f t="shared" si="98"/>
        <v>2</v>
      </c>
      <c r="L310">
        <f t="shared" si="99"/>
        <v>14105.075231481478</v>
      </c>
      <c r="M310">
        <f t="shared" si="92"/>
        <v>678.62424134407343</v>
      </c>
      <c r="N310">
        <f t="shared" si="100"/>
        <v>-977.25694444444423</v>
      </c>
      <c r="O310">
        <f t="shared" si="101"/>
        <v>2.7146026234567893E-4</v>
      </c>
      <c r="P310">
        <f t="shared" si="102"/>
        <v>0</v>
      </c>
      <c r="Q310">
        <f>SUM($O$5:O310)</f>
        <v>2.2913126929012338E-2</v>
      </c>
      <c r="R310">
        <f>SUM($P$5:P310)</f>
        <v>2.669547325102881E-2</v>
      </c>
      <c r="S310">
        <f t="shared" si="103"/>
        <v>12.027777777777777</v>
      </c>
      <c r="T310">
        <f t="shared" si="93"/>
        <v>39.051226551226549</v>
      </c>
      <c r="U310">
        <f t="shared" si="94"/>
        <v>34.755591630591631</v>
      </c>
      <c r="V310">
        <f t="shared" si="95"/>
        <v>14783.699472825552</v>
      </c>
      <c r="W310">
        <f t="shared" si="104"/>
        <v>1357.2484826881471</v>
      </c>
      <c r="X310">
        <f t="shared" si="105"/>
        <v>3.7823463220164714E-3</v>
      </c>
      <c r="Y310">
        <f t="shared" si="106"/>
        <v>54.977966566358013</v>
      </c>
      <c r="Z310">
        <f t="shared" si="107"/>
        <v>2.7146026234567893E-4</v>
      </c>
      <c r="AA310">
        <f t="shared" si="108"/>
        <v>379.99153824370285</v>
      </c>
      <c r="AB310">
        <f t="shared" si="109"/>
        <v>379.99153824370285</v>
      </c>
      <c r="AC310">
        <f t="shared" si="110"/>
        <v>54.977966566358013</v>
      </c>
      <c r="AE310">
        <f t="shared" si="111"/>
        <v>83.672216566358017</v>
      </c>
      <c r="AF310">
        <f t="shared" si="112"/>
        <v>1006.3908270342505</v>
      </c>
      <c r="AG310">
        <f>SUM($AA$5:AA310)</f>
        <v>210777.0709712565</v>
      </c>
    </row>
    <row r="311" spans="2:33" x14ac:dyDescent="0.3">
      <c r="B311" s="6" t="s">
        <v>9</v>
      </c>
      <c r="C311" s="6">
        <v>306</v>
      </c>
      <c r="D311" s="6">
        <v>306</v>
      </c>
      <c r="E311" s="7">
        <v>41.8</v>
      </c>
      <c r="F311" s="5">
        <f t="shared" si="113"/>
        <v>-0.34722222222222221</v>
      </c>
      <c r="G311" s="5">
        <f t="shared" si="114"/>
        <v>-1.25</v>
      </c>
      <c r="I311">
        <f t="shared" si="96"/>
        <v>4.9826980452674891E-2</v>
      </c>
      <c r="J311">
        <f t="shared" si="97"/>
        <v>-67.708333333333329</v>
      </c>
      <c r="K311">
        <f t="shared" si="98"/>
        <v>2</v>
      </c>
      <c r="L311">
        <f t="shared" si="99"/>
        <v>13144.74537037037</v>
      </c>
      <c r="M311">
        <f t="shared" si="92"/>
        <v>632.42079239103032</v>
      </c>
      <c r="N311">
        <f t="shared" si="100"/>
        <v>-786.16898148148141</v>
      </c>
      <c r="O311">
        <f t="shared" si="101"/>
        <v>2.1838027263374482E-4</v>
      </c>
      <c r="P311">
        <f t="shared" si="102"/>
        <v>0</v>
      </c>
      <c r="Q311">
        <f>SUM($O$5:O311)</f>
        <v>2.3131507201646084E-2</v>
      </c>
      <c r="R311">
        <f>SUM($P$5:P311)</f>
        <v>2.669547325102881E-2</v>
      </c>
      <c r="S311">
        <f t="shared" si="103"/>
        <v>11.611111111111111</v>
      </c>
      <c r="T311">
        <f t="shared" si="93"/>
        <v>37.698412698412696</v>
      </c>
      <c r="U311">
        <f t="shared" si="94"/>
        <v>33.551587301587297</v>
      </c>
      <c r="V311">
        <f t="shared" si="95"/>
        <v>13777.166162761401</v>
      </c>
      <c r="W311">
        <f t="shared" si="104"/>
        <v>1264.8415847820606</v>
      </c>
      <c r="X311">
        <f t="shared" si="105"/>
        <v>3.5639660493827253E-3</v>
      </c>
      <c r="Y311">
        <f t="shared" si="106"/>
        <v>51.234847006172835</v>
      </c>
      <c r="Z311">
        <f t="shared" si="107"/>
        <v>2.1838027263374482E-4</v>
      </c>
      <c r="AA311">
        <f t="shared" si="108"/>
        <v>478.67260330057923</v>
      </c>
      <c r="AB311">
        <f t="shared" si="109"/>
        <v>478.67260330057923</v>
      </c>
      <c r="AC311">
        <f t="shared" si="110"/>
        <v>51.234847006172835</v>
      </c>
      <c r="AE311">
        <f t="shared" si="111"/>
        <v>79.929097006172839</v>
      </c>
      <c r="AF311">
        <f t="shared" si="112"/>
        <v>928.06562634945124</v>
      </c>
      <c r="AG311">
        <f>SUM($AA$5:AA311)</f>
        <v>211255.74357455707</v>
      </c>
    </row>
    <row r="312" spans="2:33" x14ac:dyDescent="0.3">
      <c r="B312" s="6" t="s">
        <v>9</v>
      </c>
      <c r="C312" s="6">
        <v>307</v>
      </c>
      <c r="D312" s="6">
        <v>307</v>
      </c>
      <c r="E312" s="7">
        <v>40.799999999999997</v>
      </c>
      <c r="F312" s="5">
        <f t="shared" si="113"/>
        <v>-0.20833333333333331</v>
      </c>
      <c r="G312" s="5">
        <f t="shared" si="114"/>
        <v>-0.75</v>
      </c>
      <c r="I312">
        <f t="shared" si="96"/>
        <v>4.9954873971193414E-2</v>
      </c>
      <c r="J312">
        <f t="shared" si="97"/>
        <v>-40.624999999999993</v>
      </c>
      <c r="K312">
        <f t="shared" si="98"/>
        <v>2</v>
      </c>
      <c r="L312">
        <f t="shared" si="99"/>
        <v>12523.333333333334</v>
      </c>
      <c r="M312">
        <f t="shared" si="92"/>
        <v>602.52337849740456</v>
      </c>
      <c r="N312">
        <f t="shared" si="100"/>
        <v>-460.41666666666663</v>
      </c>
      <c r="O312">
        <f t="shared" si="101"/>
        <v>1.278935185185185E-4</v>
      </c>
      <c r="P312">
        <f t="shared" si="102"/>
        <v>0</v>
      </c>
      <c r="Q312">
        <f>SUM($O$5:O312)</f>
        <v>2.3259400720164601E-2</v>
      </c>
      <c r="R312">
        <f>SUM($P$5:P312)</f>
        <v>2.669547325102881E-2</v>
      </c>
      <c r="S312">
        <f t="shared" si="103"/>
        <v>11.333333333333334</v>
      </c>
      <c r="T312">
        <f t="shared" si="93"/>
        <v>36.796536796536799</v>
      </c>
      <c r="U312">
        <f t="shared" si="94"/>
        <v>32.748917748917755</v>
      </c>
      <c r="V312">
        <f t="shared" si="95"/>
        <v>13125.856711830738</v>
      </c>
      <c r="W312">
        <f t="shared" si="104"/>
        <v>1205.0467569948091</v>
      </c>
      <c r="X312">
        <f t="shared" si="105"/>
        <v>3.4360725308642086E-3</v>
      </c>
      <c r="Y312">
        <f t="shared" si="106"/>
        <v>48.812742222222226</v>
      </c>
      <c r="Z312">
        <f t="shared" si="107"/>
        <v>1.278935185185185E-4</v>
      </c>
      <c r="AA312">
        <f t="shared" si="108"/>
        <v>744.6300903281425</v>
      </c>
      <c r="AB312">
        <f t="shared" si="109"/>
        <v>744.6300903281425</v>
      </c>
      <c r="AC312">
        <f t="shared" si="110"/>
        <v>48.812742222222226</v>
      </c>
      <c r="AE312">
        <f t="shared" si="111"/>
        <v>77.506992222222223</v>
      </c>
      <c r="AF312">
        <f t="shared" si="112"/>
        <v>878.41257851851856</v>
      </c>
      <c r="AG312">
        <f>SUM($AA$5:AA312)</f>
        <v>212000.37366488521</v>
      </c>
    </row>
    <row r="313" spans="2:33" x14ac:dyDescent="0.3">
      <c r="B313" s="6" t="s">
        <v>9</v>
      </c>
      <c r="C313" s="6">
        <v>308</v>
      </c>
      <c r="D313" s="6">
        <v>308</v>
      </c>
      <c r="E313" s="7">
        <v>40.299999999999997</v>
      </c>
      <c r="F313" s="5">
        <f t="shared" si="113"/>
        <v>-9.7222222222221627E-2</v>
      </c>
      <c r="G313" s="5">
        <f t="shared" si="114"/>
        <v>-0.34999999999999787</v>
      </c>
      <c r="I313">
        <f t="shared" si="96"/>
        <v>5.0013826195987654E-2</v>
      </c>
      <c r="J313">
        <f t="shared" si="97"/>
        <v>-18.958333333333218</v>
      </c>
      <c r="K313">
        <f t="shared" si="98"/>
        <v>2</v>
      </c>
      <c r="L313">
        <f t="shared" si="99"/>
        <v>12218.269675925927</v>
      </c>
      <c r="M313">
        <f t="shared" si="92"/>
        <v>587.8461371731122</v>
      </c>
      <c r="N313">
        <f t="shared" si="100"/>
        <v>-212.22800925925799</v>
      </c>
      <c r="O313">
        <f t="shared" si="101"/>
        <v>5.8952224794238332E-5</v>
      </c>
      <c r="P313">
        <f t="shared" si="102"/>
        <v>0</v>
      </c>
      <c r="Q313">
        <f>SUM($O$5:O313)</f>
        <v>2.3318352944958841E-2</v>
      </c>
      <c r="R313">
        <f>SUM($P$5:P313)</f>
        <v>2.669547325102881E-2</v>
      </c>
      <c r="S313">
        <f t="shared" si="103"/>
        <v>11.194444444444445</v>
      </c>
      <c r="T313">
        <f t="shared" si="93"/>
        <v>36.345598845598843</v>
      </c>
      <c r="U313">
        <f t="shared" si="94"/>
        <v>32.34758297258297</v>
      </c>
      <c r="V313">
        <f t="shared" si="95"/>
        <v>12806.115813099039</v>
      </c>
      <c r="W313">
        <f t="shared" si="104"/>
        <v>1175.6922743462244</v>
      </c>
      <c r="X313">
        <f t="shared" si="105"/>
        <v>3.3771203060699688E-3</v>
      </c>
      <c r="Y313">
        <f t="shared" si="106"/>
        <v>47.623682307098768</v>
      </c>
      <c r="Z313">
        <f t="shared" si="107"/>
        <v>5.8952224794238332E-5</v>
      </c>
      <c r="AA313">
        <f t="shared" si="108"/>
        <v>963.46426508696641</v>
      </c>
      <c r="AB313">
        <f t="shared" si="109"/>
        <v>963.46426508696641</v>
      </c>
      <c r="AC313">
        <f t="shared" si="110"/>
        <v>47.623682307098761</v>
      </c>
      <c r="AE313">
        <f t="shared" si="111"/>
        <v>76.317932307098758</v>
      </c>
      <c r="AF313">
        <f t="shared" si="112"/>
        <v>854.33685332668892</v>
      </c>
      <c r="AG313">
        <f>SUM($AA$5:AA313)</f>
        <v>212963.83792997219</v>
      </c>
    </row>
    <row r="314" spans="2:33" x14ac:dyDescent="0.3">
      <c r="B314" s="6" t="s">
        <v>9</v>
      </c>
      <c r="C314" s="6">
        <v>309</v>
      </c>
      <c r="D314" s="6">
        <v>309</v>
      </c>
      <c r="E314" s="7">
        <v>40.1</v>
      </c>
      <c r="F314" s="5">
        <f t="shared" si="113"/>
        <v>-8.3333333333332538E-2</v>
      </c>
      <c r="G314" s="5">
        <f t="shared" si="114"/>
        <v>-0.29999999999999716</v>
      </c>
      <c r="I314">
        <f t="shared" si="96"/>
        <v>5.0064105902777774E-2</v>
      </c>
      <c r="J314">
        <f t="shared" si="97"/>
        <v>-16.249999999999844</v>
      </c>
      <c r="K314">
        <f t="shared" si="98"/>
        <v>2</v>
      </c>
      <c r="L314">
        <f t="shared" si="99"/>
        <v>12097.297453703704</v>
      </c>
      <c r="M314">
        <f t="shared" si="92"/>
        <v>582.02591422626597</v>
      </c>
      <c r="N314">
        <f t="shared" si="100"/>
        <v>-181.00694444444272</v>
      </c>
      <c r="O314">
        <f t="shared" si="101"/>
        <v>5.0279706790122981E-5</v>
      </c>
      <c r="P314">
        <f t="shared" si="102"/>
        <v>0</v>
      </c>
      <c r="Q314">
        <f>SUM($O$5:O314)</f>
        <v>2.3368632651748964E-2</v>
      </c>
      <c r="R314">
        <f>SUM($P$5:P314)</f>
        <v>2.669547325102881E-2</v>
      </c>
      <c r="S314">
        <f t="shared" si="103"/>
        <v>11.138888888888889</v>
      </c>
      <c r="T314">
        <f t="shared" si="93"/>
        <v>36.165223665223664</v>
      </c>
      <c r="U314">
        <f t="shared" si="94"/>
        <v>32.187049062049063</v>
      </c>
      <c r="V314">
        <f t="shared" si="95"/>
        <v>12679.32336792997</v>
      </c>
      <c r="W314">
        <f t="shared" si="104"/>
        <v>1164.0518284525319</v>
      </c>
      <c r="X314">
        <f t="shared" si="105"/>
        <v>3.3268405992798455E-3</v>
      </c>
      <c r="Y314">
        <f t="shared" si="106"/>
        <v>47.152163603395067</v>
      </c>
      <c r="Z314">
        <f t="shared" si="107"/>
        <v>5.0279706790122981E-5</v>
      </c>
      <c r="AA314">
        <f t="shared" si="108"/>
        <v>983.04488400808918</v>
      </c>
      <c r="AB314">
        <f t="shared" si="109"/>
        <v>983.04488400808918</v>
      </c>
      <c r="AC314">
        <f t="shared" si="110"/>
        <v>47.15216360339506</v>
      </c>
      <c r="AE314">
        <f t="shared" si="111"/>
        <v>75.846413603395064</v>
      </c>
      <c r="AF314">
        <f t="shared" si="112"/>
        <v>844.84477374892833</v>
      </c>
      <c r="AG314">
        <f>SUM($AA$5:AA314)</f>
        <v>213946.88281398028</v>
      </c>
    </row>
    <row r="315" spans="2:33" x14ac:dyDescent="0.3">
      <c r="B315" s="6" t="s">
        <v>9</v>
      </c>
      <c r="C315" s="6">
        <v>310</v>
      </c>
      <c r="D315" s="6">
        <v>310</v>
      </c>
      <c r="E315" s="7">
        <v>39.700000000000003</v>
      </c>
      <c r="F315" s="5">
        <f t="shared" si="113"/>
        <v>-0.12499999999999981</v>
      </c>
      <c r="G315" s="5">
        <f t="shared" si="114"/>
        <v>-0.44999999999999929</v>
      </c>
      <c r="I315">
        <f t="shared" si="96"/>
        <v>5.0138773148148144E-2</v>
      </c>
      <c r="J315">
        <f t="shared" si="97"/>
        <v>-24.374999999999961</v>
      </c>
      <c r="K315">
        <f t="shared" si="98"/>
        <v>2</v>
      </c>
      <c r="L315">
        <f t="shared" si="99"/>
        <v>11857.158564814816</v>
      </c>
      <c r="M315">
        <f t="shared" si="92"/>
        <v>570.47233733177995</v>
      </c>
      <c r="N315">
        <f t="shared" si="100"/>
        <v>-268.80208333333292</v>
      </c>
      <c r="O315">
        <f t="shared" si="101"/>
        <v>7.4667245370370257E-5</v>
      </c>
      <c r="P315">
        <f t="shared" si="102"/>
        <v>0</v>
      </c>
      <c r="Q315">
        <f>SUM($O$5:O315)</f>
        <v>2.3443299897119334E-2</v>
      </c>
      <c r="R315">
        <f>SUM($P$5:P315)</f>
        <v>2.669547325102881E-2</v>
      </c>
      <c r="S315">
        <f t="shared" si="103"/>
        <v>11.027777777777779</v>
      </c>
      <c r="T315">
        <f t="shared" si="93"/>
        <v>35.804473304473305</v>
      </c>
      <c r="U315">
        <f t="shared" si="94"/>
        <v>31.865981240981242</v>
      </c>
      <c r="V315">
        <f t="shared" si="95"/>
        <v>12427.630902146595</v>
      </c>
      <c r="W315">
        <f t="shared" si="104"/>
        <v>1140.9446746635599</v>
      </c>
      <c r="X315">
        <f t="shared" si="105"/>
        <v>3.2521733539094752E-3</v>
      </c>
      <c r="Y315">
        <f t="shared" si="106"/>
        <v>46.216163788580246</v>
      </c>
      <c r="Z315">
        <f t="shared" si="107"/>
        <v>7.4667245370370257E-5</v>
      </c>
      <c r="AA315">
        <f t="shared" si="108"/>
        <v>872.14259133022699</v>
      </c>
      <c r="AB315">
        <f t="shared" si="109"/>
        <v>872.14259133022699</v>
      </c>
      <c r="AC315">
        <f t="shared" si="110"/>
        <v>46.216163788580246</v>
      </c>
      <c r="AE315">
        <f t="shared" si="111"/>
        <v>74.910413788580243</v>
      </c>
      <c r="AF315">
        <f t="shared" si="112"/>
        <v>826.09539650184331</v>
      </c>
      <c r="AG315">
        <f>SUM($AA$5:AA315)</f>
        <v>214819.0254053105</v>
      </c>
    </row>
    <row r="316" spans="2:33" x14ac:dyDescent="0.3">
      <c r="B316" s="6" t="s">
        <v>9</v>
      </c>
      <c r="C316" s="6">
        <v>311</v>
      </c>
      <c r="D316" s="6">
        <v>311</v>
      </c>
      <c r="E316" s="7">
        <v>39.200000000000003</v>
      </c>
      <c r="F316" s="5">
        <f t="shared" si="113"/>
        <v>-0.16666666666666705</v>
      </c>
      <c r="G316" s="5">
        <f t="shared" si="114"/>
        <v>-0.60000000000000142</v>
      </c>
      <c r="I316">
        <f t="shared" si="96"/>
        <v>5.0237075617283945E-2</v>
      </c>
      <c r="J316">
        <f t="shared" si="97"/>
        <v>-32.500000000000071</v>
      </c>
      <c r="K316">
        <f t="shared" si="98"/>
        <v>2</v>
      </c>
      <c r="L316">
        <f t="shared" si="99"/>
        <v>11560.370370370372</v>
      </c>
      <c r="M316">
        <f t="shared" si="92"/>
        <v>556.19324558718506</v>
      </c>
      <c r="N316">
        <f t="shared" si="100"/>
        <v>-353.88888888888965</v>
      </c>
      <c r="O316">
        <f t="shared" si="101"/>
        <v>9.8302469135802683E-5</v>
      </c>
      <c r="P316">
        <f t="shared" si="102"/>
        <v>0</v>
      </c>
      <c r="Q316">
        <f>SUM($O$5:O316)</f>
        <v>2.3541602366255136E-2</v>
      </c>
      <c r="R316">
        <f>SUM($P$5:P316)</f>
        <v>2.669547325102881E-2</v>
      </c>
      <c r="S316">
        <f t="shared" si="103"/>
        <v>10.888888888888889</v>
      </c>
      <c r="T316">
        <f t="shared" si="93"/>
        <v>35.353535353535356</v>
      </c>
      <c r="U316">
        <f t="shared" si="94"/>
        <v>31.464646464646467</v>
      </c>
      <c r="V316">
        <f t="shared" si="95"/>
        <v>12116.563615957557</v>
      </c>
      <c r="W316">
        <f t="shared" si="104"/>
        <v>1112.3864911743701</v>
      </c>
      <c r="X316">
        <f t="shared" si="105"/>
        <v>3.1538708847736741E-3</v>
      </c>
      <c r="Y316">
        <f t="shared" si="106"/>
        <v>45.059359506172846</v>
      </c>
      <c r="Z316">
        <f t="shared" si="107"/>
        <v>9.8302469135802683E-5</v>
      </c>
      <c r="AA316">
        <f t="shared" si="108"/>
        <v>758.49760228548053</v>
      </c>
      <c r="AB316">
        <f t="shared" si="109"/>
        <v>758.49760228548053</v>
      </c>
      <c r="AC316">
        <f t="shared" si="110"/>
        <v>45.059359506172839</v>
      </c>
      <c r="AE316">
        <f t="shared" si="111"/>
        <v>73.753609506172836</v>
      </c>
      <c r="AF316">
        <f t="shared" si="112"/>
        <v>803.09485906721534</v>
      </c>
      <c r="AG316">
        <f>SUM($AA$5:AA316)</f>
        <v>215577.52300759597</v>
      </c>
    </row>
    <row r="317" spans="2:33" x14ac:dyDescent="0.3">
      <c r="B317" s="6" t="s">
        <v>9</v>
      </c>
      <c r="C317" s="6">
        <v>312</v>
      </c>
      <c r="D317" s="6">
        <v>312</v>
      </c>
      <c r="E317" s="7">
        <v>38.5</v>
      </c>
      <c r="F317" s="5">
        <f t="shared" si="113"/>
        <v>-0.25000000000000061</v>
      </c>
      <c r="G317" s="5">
        <f t="shared" si="114"/>
        <v>-0.90000000000000213</v>
      </c>
      <c r="I317">
        <f t="shared" si="96"/>
        <v>5.0381896219135802E-2</v>
      </c>
      <c r="J317">
        <f t="shared" si="97"/>
        <v>-48.750000000000121</v>
      </c>
      <c r="K317">
        <f t="shared" si="98"/>
        <v>2</v>
      </c>
      <c r="L317">
        <f t="shared" si="99"/>
        <v>11151.186342592593</v>
      </c>
      <c r="M317">
        <f t="shared" si="92"/>
        <v>536.50655864197529</v>
      </c>
      <c r="N317">
        <f t="shared" si="100"/>
        <v>-521.35416666666799</v>
      </c>
      <c r="O317">
        <f t="shared" si="101"/>
        <v>1.4482060185185222E-4</v>
      </c>
      <c r="P317">
        <f t="shared" si="102"/>
        <v>0</v>
      </c>
      <c r="Q317">
        <f>SUM($O$5:O317)</f>
        <v>2.3686422968106989E-2</v>
      </c>
      <c r="R317">
        <f>SUM($P$5:P317)</f>
        <v>2.669547325102881E-2</v>
      </c>
      <c r="S317">
        <f t="shared" si="103"/>
        <v>10.694444444444445</v>
      </c>
      <c r="T317">
        <f t="shared" si="93"/>
        <v>34.722222222222221</v>
      </c>
      <c r="U317">
        <f t="shared" si="94"/>
        <v>30.902777777777779</v>
      </c>
      <c r="V317">
        <f t="shared" si="95"/>
        <v>11687.692901234568</v>
      </c>
      <c r="W317">
        <f t="shared" si="104"/>
        <v>1073.0131172839506</v>
      </c>
      <c r="X317">
        <f t="shared" si="105"/>
        <v>3.0090502829218206E-3</v>
      </c>
      <c r="Y317">
        <f t="shared" si="106"/>
        <v>43.464465084876551</v>
      </c>
      <c r="Z317">
        <f t="shared" si="107"/>
        <v>1.4482060185185222E-4</v>
      </c>
      <c r="AA317">
        <f t="shared" si="108"/>
        <v>551.65895061728258</v>
      </c>
      <c r="AB317">
        <f t="shared" si="109"/>
        <v>551.65895061728258</v>
      </c>
      <c r="AC317">
        <f t="shared" si="110"/>
        <v>43.464465084876544</v>
      </c>
      <c r="AE317">
        <f t="shared" si="111"/>
        <v>72.158715084876548</v>
      </c>
      <c r="AF317">
        <f t="shared" si="112"/>
        <v>771.69736965770755</v>
      </c>
      <c r="AG317">
        <f>SUM($AA$5:AA317)</f>
        <v>216129.18195821324</v>
      </c>
    </row>
    <row r="318" spans="2:33" x14ac:dyDescent="0.3">
      <c r="B318" s="6" t="s">
        <v>9</v>
      </c>
      <c r="C318" s="6">
        <v>313</v>
      </c>
      <c r="D318" s="6">
        <v>313</v>
      </c>
      <c r="E318" s="7">
        <v>37.4</v>
      </c>
      <c r="F318" s="5">
        <f t="shared" si="113"/>
        <v>-0.34722222222222221</v>
      </c>
      <c r="G318" s="5">
        <f t="shared" si="114"/>
        <v>-1.25</v>
      </c>
      <c r="I318">
        <f t="shared" si="96"/>
        <v>5.0577289094650202E-2</v>
      </c>
      <c r="J318">
        <f t="shared" si="97"/>
        <v>-67.708333333333329</v>
      </c>
      <c r="K318">
        <f t="shared" si="98"/>
        <v>2</v>
      </c>
      <c r="L318">
        <f t="shared" si="99"/>
        <v>10523.078703703704</v>
      </c>
      <c r="M318">
        <f t="shared" si="92"/>
        <v>506.28700554295784</v>
      </c>
      <c r="N318">
        <f t="shared" si="100"/>
        <v>-703.41435185185185</v>
      </c>
      <c r="O318">
        <f t="shared" si="101"/>
        <v>1.9539287551440329E-4</v>
      </c>
      <c r="P318">
        <f t="shared" si="102"/>
        <v>0</v>
      </c>
      <c r="Q318">
        <f>SUM($O$5:O318)</f>
        <v>2.3881815843621392E-2</v>
      </c>
      <c r="R318">
        <f>SUM($P$5:P318)</f>
        <v>2.669547325102881E-2</v>
      </c>
      <c r="S318">
        <f t="shared" si="103"/>
        <v>10.388888888888889</v>
      </c>
      <c r="T318">
        <f t="shared" si="93"/>
        <v>33.730158730158728</v>
      </c>
      <c r="U318">
        <f t="shared" si="94"/>
        <v>30.019841269841269</v>
      </c>
      <c r="V318">
        <f t="shared" si="95"/>
        <v>11029.365709246662</v>
      </c>
      <c r="W318">
        <f t="shared" si="104"/>
        <v>1012.5740110859157</v>
      </c>
      <c r="X318">
        <f t="shared" si="105"/>
        <v>2.8136574074074175E-3</v>
      </c>
      <c r="Y318">
        <f t="shared" si="106"/>
        <v>41.016262561728404</v>
      </c>
      <c r="Z318">
        <f t="shared" si="107"/>
        <v>1.9539287551440329E-4</v>
      </c>
      <c r="AA318">
        <f t="shared" si="108"/>
        <v>309.15965923406384</v>
      </c>
      <c r="AB318">
        <f t="shared" si="109"/>
        <v>309.15965923406384</v>
      </c>
      <c r="AC318">
        <f t="shared" si="110"/>
        <v>41.016262561728396</v>
      </c>
      <c r="AE318">
        <f t="shared" si="111"/>
        <v>69.710512561728393</v>
      </c>
      <c r="AF318">
        <f t="shared" si="112"/>
        <v>724.21476939128945</v>
      </c>
      <c r="AG318">
        <f>SUM($AA$5:AA318)</f>
        <v>216438.34161744729</v>
      </c>
    </row>
    <row r="319" spans="2:33" x14ac:dyDescent="0.3">
      <c r="B319" s="6" t="s">
        <v>9</v>
      </c>
      <c r="C319" s="6">
        <v>314</v>
      </c>
      <c r="D319" s="6">
        <v>314</v>
      </c>
      <c r="E319" s="7">
        <v>36</v>
      </c>
      <c r="F319" s="5">
        <f t="shared" si="113"/>
        <v>-0.41666666666666663</v>
      </c>
      <c r="G319" s="5">
        <f t="shared" si="114"/>
        <v>-1.5</v>
      </c>
      <c r="I319">
        <f t="shared" si="96"/>
        <v>5.0802983539094647E-2</v>
      </c>
      <c r="J319">
        <f t="shared" si="97"/>
        <v>-81.249999999999986</v>
      </c>
      <c r="K319">
        <f t="shared" si="98"/>
        <v>2</v>
      </c>
      <c r="L319">
        <f t="shared" si="99"/>
        <v>9750</v>
      </c>
      <c r="M319">
        <f t="shared" si="92"/>
        <v>469.09259571597227</v>
      </c>
      <c r="N319">
        <f t="shared" si="100"/>
        <v>-812.49999999999989</v>
      </c>
      <c r="O319">
        <f t="shared" si="101"/>
        <v>2.2569444444444441E-4</v>
      </c>
      <c r="P319">
        <f t="shared" si="102"/>
        <v>0</v>
      </c>
      <c r="Q319">
        <f>SUM($O$5:O319)</f>
        <v>2.4107510288065837E-2</v>
      </c>
      <c r="R319">
        <f>SUM($P$5:P319)</f>
        <v>2.669547325102881E-2</v>
      </c>
      <c r="S319">
        <f t="shared" si="103"/>
        <v>10</v>
      </c>
      <c r="T319">
        <f t="shared" si="93"/>
        <v>32.467532467532465</v>
      </c>
      <c r="U319">
        <f t="shared" si="94"/>
        <v>28.896103896103895</v>
      </c>
      <c r="V319">
        <f t="shared" si="95"/>
        <v>10219.092595715972</v>
      </c>
      <c r="W319">
        <f t="shared" si="104"/>
        <v>938.18519143194453</v>
      </c>
      <c r="X319">
        <f t="shared" si="105"/>
        <v>2.5879629629629725E-3</v>
      </c>
      <c r="Y319">
        <f t="shared" si="106"/>
        <v>38.003</v>
      </c>
      <c r="Z319">
        <f t="shared" si="107"/>
        <v>2.2569444444444441E-4</v>
      </c>
      <c r="AA319">
        <f t="shared" si="108"/>
        <v>125.68519143194465</v>
      </c>
      <c r="AB319">
        <f t="shared" si="109"/>
        <v>125.68519143194465</v>
      </c>
      <c r="AC319">
        <f t="shared" si="110"/>
        <v>38.003</v>
      </c>
      <c r="AE319">
        <f t="shared" si="111"/>
        <v>66.697249999999997</v>
      </c>
      <c r="AF319">
        <f t="shared" si="112"/>
        <v>666.97249999999997</v>
      </c>
      <c r="AG319">
        <f>SUM($AA$5:AA319)</f>
        <v>216564.02680887925</v>
      </c>
    </row>
    <row r="320" spans="2:33" x14ac:dyDescent="0.3">
      <c r="B320" s="6" t="s">
        <v>9</v>
      </c>
      <c r="C320" s="6">
        <v>315</v>
      </c>
      <c r="D320" s="6">
        <v>315</v>
      </c>
      <c r="E320" s="7">
        <v>34.4</v>
      </c>
      <c r="F320" s="5">
        <f t="shared" si="113"/>
        <v>-0.41666666666666663</v>
      </c>
      <c r="G320" s="5">
        <f t="shared" si="114"/>
        <v>-1.5</v>
      </c>
      <c r="I320">
        <f t="shared" si="96"/>
        <v>5.1018647119341565E-2</v>
      </c>
      <c r="J320">
        <f t="shared" si="97"/>
        <v>-81.249999999999986</v>
      </c>
      <c r="K320">
        <f t="shared" si="98"/>
        <v>2</v>
      </c>
      <c r="L320">
        <f t="shared" si="99"/>
        <v>8902.5925925925912</v>
      </c>
      <c r="M320">
        <f t="shared" si="92"/>
        <v>428.32207875497915</v>
      </c>
      <c r="N320">
        <f t="shared" si="100"/>
        <v>-776.38888888888869</v>
      </c>
      <c r="O320">
        <f t="shared" si="101"/>
        <v>2.1566358024691353E-4</v>
      </c>
      <c r="P320">
        <f t="shared" si="102"/>
        <v>0</v>
      </c>
      <c r="Q320">
        <f>SUM($O$5:O320)</f>
        <v>2.4323173868312752E-2</v>
      </c>
      <c r="R320">
        <f>SUM($P$5:P320)</f>
        <v>2.669547325102881E-2</v>
      </c>
      <c r="S320">
        <f t="shared" si="103"/>
        <v>9.5555555555555554</v>
      </c>
      <c r="T320">
        <f t="shared" si="93"/>
        <v>31.024531024531022</v>
      </c>
      <c r="U320">
        <f t="shared" si="94"/>
        <v>27.611832611832611</v>
      </c>
      <c r="V320">
        <f t="shared" si="95"/>
        <v>9330.9146713475711</v>
      </c>
      <c r="W320">
        <f t="shared" si="104"/>
        <v>856.64415750995829</v>
      </c>
      <c r="X320">
        <f t="shared" si="105"/>
        <v>2.3722993827160581E-3</v>
      </c>
      <c r="Y320">
        <f t="shared" si="106"/>
        <v>34.700023209876541</v>
      </c>
      <c r="Z320">
        <f t="shared" si="107"/>
        <v>2.1566358024691353E-4</v>
      </c>
      <c r="AA320">
        <f t="shared" si="108"/>
        <v>80.255268621069604</v>
      </c>
      <c r="AB320">
        <f t="shared" si="109"/>
        <v>80.255268621069604</v>
      </c>
      <c r="AC320">
        <f t="shared" si="110"/>
        <v>34.700023209876541</v>
      </c>
      <c r="AE320">
        <f t="shared" si="111"/>
        <v>63.394273209876545</v>
      </c>
      <c r="AF320">
        <f t="shared" si="112"/>
        <v>605.76749956104254</v>
      </c>
      <c r="AG320">
        <f>SUM($AA$5:AA320)</f>
        <v>216644.28207750033</v>
      </c>
    </row>
    <row r="321" spans="2:33" x14ac:dyDescent="0.3">
      <c r="B321" s="6" t="s">
        <v>9</v>
      </c>
      <c r="C321" s="6">
        <v>316</v>
      </c>
      <c r="D321" s="6">
        <v>316</v>
      </c>
      <c r="E321" s="7">
        <v>33</v>
      </c>
      <c r="F321" s="5">
        <f t="shared" si="113"/>
        <v>-0.37499999999999989</v>
      </c>
      <c r="G321" s="5">
        <f t="shared" si="114"/>
        <v>-1.3499999999999996</v>
      </c>
      <c r="I321">
        <f t="shared" si="96"/>
        <v>5.1204845036008223E-2</v>
      </c>
      <c r="J321">
        <f t="shared" si="97"/>
        <v>-73.124999999999972</v>
      </c>
      <c r="K321">
        <f t="shared" si="98"/>
        <v>2</v>
      </c>
      <c r="L321">
        <f t="shared" si="99"/>
        <v>8192.7083333333358</v>
      </c>
      <c r="M321">
        <f t="shared" si="92"/>
        <v>394.1680839002268</v>
      </c>
      <c r="N321">
        <f t="shared" si="100"/>
        <v>-670.31249999999977</v>
      </c>
      <c r="O321">
        <f t="shared" si="101"/>
        <v>1.861979166666666E-4</v>
      </c>
      <c r="P321">
        <f t="shared" si="102"/>
        <v>0</v>
      </c>
      <c r="Q321">
        <f>SUM($O$5:O321)</f>
        <v>2.4509371784979417E-2</v>
      </c>
      <c r="R321">
        <f>SUM($P$5:P321)</f>
        <v>2.669547325102881E-2</v>
      </c>
      <c r="S321">
        <f t="shared" si="103"/>
        <v>9.1666666666666679</v>
      </c>
      <c r="T321">
        <f t="shared" si="93"/>
        <v>29.761904761904763</v>
      </c>
      <c r="U321">
        <f t="shared" si="94"/>
        <v>26.488095238095241</v>
      </c>
      <c r="V321">
        <f t="shared" si="95"/>
        <v>8586.8764172335632</v>
      </c>
      <c r="W321">
        <f t="shared" si="104"/>
        <v>788.33616780045361</v>
      </c>
      <c r="X321">
        <f t="shared" si="105"/>
        <v>2.1861014660493928E-3</v>
      </c>
      <c r="Y321">
        <f t="shared" si="106"/>
        <v>31.933076388888896</v>
      </c>
      <c r="Z321">
        <f t="shared" si="107"/>
        <v>1.861979166666666E-4</v>
      </c>
      <c r="AA321">
        <f t="shared" si="108"/>
        <v>118.02366780045384</v>
      </c>
      <c r="AB321">
        <f t="shared" si="109"/>
        <v>118.02366780045384</v>
      </c>
      <c r="AC321">
        <f t="shared" si="110"/>
        <v>31.933076388888896</v>
      </c>
      <c r="AE321">
        <f t="shared" si="111"/>
        <v>60.627326388888896</v>
      </c>
      <c r="AF321">
        <f t="shared" si="112"/>
        <v>555.75049189814831</v>
      </c>
      <c r="AG321">
        <f>SUM($AA$5:AA321)</f>
        <v>216762.30574530078</v>
      </c>
    </row>
    <row r="322" spans="2:33" x14ac:dyDescent="0.3">
      <c r="B322" s="6" t="s">
        <v>9</v>
      </c>
      <c r="C322" s="6">
        <v>317</v>
      </c>
      <c r="D322" s="6">
        <v>317</v>
      </c>
      <c r="E322" s="7">
        <v>31.7</v>
      </c>
      <c r="F322" s="5">
        <f t="shared" si="113"/>
        <v>-0.41666666666666663</v>
      </c>
      <c r="G322" s="5">
        <f t="shared" si="114"/>
        <v>-1.5</v>
      </c>
      <c r="I322">
        <f t="shared" si="96"/>
        <v>5.1403581532921808E-2</v>
      </c>
      <c r="J322">
        <f t="shared" si="97"/>
        <v>-81.249999999999986</v>
      </c>
      <c r="K322">
        <f t="shared" si="98"/>
        <v>2</v>
      </c>
      <c r="L322">
        <f t="shared" si="99"/>
        <v>7559.9363425925922</v>
      </c>
      <c r="M322">
        <f t="shared" si="92"/>
        <v>363.7241192199254</v>
      </c>
      <c r="N322">
        <f t="shared" si="100"/>
        <v>-715.4513888888888</v>
      </c>
      <c r="O322">
        <f t="shared" si="101"/>
        <v>1.9873649691358022E-4</v>
      </c>
      <c r="P322">
        <f t="shared" si="102"/>
        <v>0</v>
      </c>
      <c r="Q322">
        <f>SUM($O$5:O322)</f>
        <v>2.4708108281892998E-2</v>
      </c>
      <c r="R322">
        <f>SUM($P$5:P322)</f>
        <v>2.669547325102881E-2</v>
      </c>
      <c r="S322">
        <f t="shared" si="103"/>
        <v>8.8055555555555554</v>
      </c>
      <c r="T322">
        <f t="shared" si="93"/>
        <v>28.589466089466086</v>
      </c>
      <c r="U322">
        <f t="shared" si="94"/>
        <v>25.444624819624817</v>
      </c>
      <c r="V322">
        <f t="shared" si="95"/>
        <v>7923.6604618125175</v>
      </c>
      <c r="W322">
        <f t="shared" si="104"/>
        <v>727.4482384398508</v>
      </c>
      <c r="X322">
        <f t="shared" si="105"/>
        <v>1.9873649691358117E-3</v>
      </c>
      <c r="Y322">
        <f t="shared" si="106"/>
        <v>29.466693418209871</v>
      </c>
      <c r="Z322">
        <f t="shared" si="107"/>
        <v>1.9873649691358022E-4</v>
      </c>
      <c r="AA322">
        <f t="shared" si="108"/>
        <v>11.996849550961997</v>
      </c>
      <c r="AB322">
        <f t="shared" si="109"/>
        <v>11.996849550961997</v>
      </c>
      <c r="AC322">
        <f t="shared" si="110"/>
        <v>29.466693418209871</v>
      </c>
      <c r="AE322">
        <f t="shared" si="111"/>
        <v>58.160943418209868</v>
      </c>
      <c r="AF322">
        <f t="shared" si="112"/>
        <v>512.13941843257021</v>
      </c>
      <c r="AG322">
        <f>SUM($AA$5:AA322)</f>
        <v>216774.30259485173</v>
      </c>
    </row>
    <row r="323" spans="2:33" x14ac:dyDescent="0.3">
      <c r="B323" s="6" t="s">
        <v>9</v>
      </c>
      <c r="C323" s="6">
        <v>318</v>
      </c>
      <c r="D323" s="6">
        <v>318</v>
      </c>
      <c r="E323" s="7">
        <v>30</v>
      </c>
      <c r="F323" s="5">
        <f t="shared" si="113"/>
        <v>-0.51388888888888873</v>
      </c>
      <c r="G323" s="5">
        <f t="shared" si="114"/>
        <v>-1.8499999999999996</v>
      </c>
      <c r="I323">
        <f t="shared" si="96"/>
        <v>5.1635545267489709E-2</v>
      </c>
      <c r="J323">
        <f t="shared" si="97"/>
        <v>-100.2083333333333</v>
      </c>
      <c r="K323">
        <f t="shared" si="98"/>
        <v>2</v>
      </c>
      <c r="L323">
        <f t="shared" si="99"/>
        <v>6770.8333333333348</v>
      </c>
      <c r="M323">
        <f t="shared" si="92"/>
        <v>325.75874702498095</v>
      </c>
      <c r="N323">
        <f t="shared" si="100"/>
        <v>-835.06944444444423</v>
      </c>
      <c r="O323">
        <f t="shared" si="101"/>
        <v>2.3196373456790118E-4</v>
      </c>
      <c r="P323">
        <f t="shared" si="102"/>
        <v>0</v>
      </c>
      <c r="Q323">
        <f>SUM($O$5:O323)</f>
        <v>2.4940072016460899E-2</v>
      </c>
      <c r="R323">
        <f>SUM($P$5:P323)</f>
        <v>2.669547325102881E-2</v>
      </c>
      <c r="S323">
        <f t="shared" si="103"/>
        <v>8.3333333333333339</v>
      </c>
      <c r="T323">
        <f t="shared" si="93"/>
        <v>27.056277056277061</v>
      </c>
      <c r="U323">
        <f t="shared" si="94"/>
        <v>24.080086580086583</v>
      </c>
      <c r="V323">
        <f t="shared" si="95"/>
        <v>7096.5920803583158</v>
      </c>
      <c r="W323">
        <f t="shared" si="104"/>
        <v>651.51749404996178</v>
      </c>
      <c r="X323">
        <f t="shared" si="105"/>
        <v>1.7554012345679104E-3</v>
      </c>
      <c r="Y323">
        <f t="shared" si="106"/>
        <v>26.390972222222228</v>
      </c>
      <c r="Z323">
        <f t="shared" si="107"/>
        <v>2.3196373456790118E-4</v>
      </c>
      <c r="AA323">
        <f t="shared" si="108"/>
        <v>-183.55195039448245</v>
      </c>
      <c r="AB323">
        <f t="shared" si="109"/>
        <v>183.55195039448245</v>
      </c>
      <c r="AC323">
        <f t="shared" si="110"/>
        <v>26.390972222222224</v>
      </c>
      <c r="AE323">
        <f t="shared" si="111"/>
        <v>55.085222222222228</v>
      </c>
      <c r="AF323">
        <f t="shared" si="112"/>
        <v>459.04351851851862</v>
      </c>
      <c r="AG323">
        <f>SUM($AA$5:AA323)</f>
        <v>216590.75064445724</v>
      </c>
    </row>
    <row r="324" spans="2:33" x14ac:dyDescent="0.3">
      <c r="B324" s="6" t="s">
        <v>9</v>
      </c>
      <c r="C324" s="6">
        <v>319</v>
      </c>
      <c r="D324" s="6">
        <v>319</v>
      </c>
      <c r="E324" s="7">
        <v>28</v>
      </c>
      <c r="F324" s="5">
        <f t="shared" si="113"/>
        <v>-0.54166666666666641</v>
      </c>
      <c r="G324" s="5">
        <f t="shared" si="114"/>
        <v>-1.9499999999999993</v>
      </c>
      <c r="I324">
        <f t="shared" si="96"/>
        <v>5.1863747427983539E-2</v>
      </c>
      <c r="J324">
        <f t="shared" si="97"/>
        <v>-105.62499999999994</v>
      </c>
      <c r="K324">
        <f t="shared" si="98"/>
        <v>2</v>
      </c>
      <c r="L324">
        <f t="shared" si="99"/>
        <v>5898.1481481481487</v>
      </c>
      <c r="M324">
        <f t="shared" si="92"/>
        <v>283.77206407509448</v>
      </c>
      <c r="N324">
        <f t="shared" si="100"/>
        <v>-821.52777777777737</v>
      </c>
      <c r="O324">
        <f t="shared" si="101"/>
        <v>2.2820216049382707E-4</v>
      </c>
      <c r="P324">
        <f t="shared" si="102"/>
        <v>0</v>
      </c>
      <c r="Q324">
        <f>SUM($O$5:O324)</f>
        <v>2.5168274176954726E-2</v>
      </c>
      <c r="R324">
        <f>SUM($P$5:P324)</f>
        <v>2.669547325102881E-2</v>
      </c>
      <c r="S324">
        <f t="shared" si="103"/>
        <v>7.7777777777777786</v>
      </c>
      <c r="T324">
        <f t="shared" si="93"/>
        <v>25.252525252525256</v>
      </c>
      <c r="U324">
        <f t="shared" si="94"/>
        <v>22.474747474747478</v>
      </c>
      <c r="V324">
        <f t="shared" si="95"/>
        <v>6181.9202122232437</v>
      </c>
      <c r="W324">
        <f t="shared" si="104"/>
        <v>567.54412815018895</v>
      </c>
      <c r="X324">
        <f t="shared" si="105"/>
        <v>1.5271990740740836E-3</v>
      </c>
      <c r="Y324">
        <f t="shared" si="106"/>
        <v>22.989469135802473</v>
      </c>
      <c r="Z324">
        <f t="shared" si="107"/>
        <v>2.2820216049382707E-4</v>
      </c>
      <c r="AA324">
        <f t="shared" si="108"/>
        <v>-253.98364962758842</v>
      </c>
      <c r="AB324">
        <f t="shared" si="109"/>
        <v>253.98364962758842</v>
      </c>
      <c r="AC324">
        <f t="shared" si="110"/>
        <v>22.989469135802473</v>
      </c>
      <c r="AE324">
        <f t="shared" si="111"/>
        <v>51.683719135802477</v>
      </c>
      <c r="AF324">
        <f t="shared" si="112"/>
        <v>401.98448216735261</v>
      </c>
      <c r="AG324">
        <f>SUM($AA$5:AA324)</f>
        <v>216336.76699482964</v>
      </c>
    </row>
    <row r="325" spans="2:33" x14ac:dyDescent="0.3">
      <c r="B325" s="6" t="s">
        <v>9</v>
      </c>
      <c r="C325" s="6">
        <v>320</v>
      </c>
      <c r="D325" s="6">
        <v>320</v>
      </c>
      <c r="E325" s="7">
        <v>26.1</v>
      </c>
      <c r="F325" s="5">
        <f t="shared" si="113"/>
        <v>-0.33333333333333315</v>
      </c>
      <c r="G325" s="5">
        <f t="shared" si="114"/>
        <v>-1.1999999999999993</v>
      </c>
      <c r="I325">
        <f t="shared" si="96"/>
        <v>5.1994650205761314E-2</v>
      </c>
      <c r="J325">
        <f t="shared" si="97"/>
        <v>-64.999999999999957</v>
      </c>
      <c r="K325">
        <f t="shared" si="98"/>
        <v>2</v>
      </c>
      <c r="L325">
        <f t="shared" si="99"/>
        <v>5124.8437500000018</v>
      </c>
      <c r="M325">
        <f t="shared" ref="M325:M388" si="115">0.5*$AJ$11*(T325)^2</f>
        <v>246.56679562320801</v>
      </c>
      <c r="N325">
        <f t="shared" si="100"/>
        <v>-471.24999999999977</v>
      </c>
      <c r="O325">
        <f t="shared" si="101"/>
        <v>1.3090277777777772E-4</v>
      </c>
      <c r="P325">
        <f t="shared" si="102"/>
        <v>0</v>
      </c>
      <c r="Q325">
        <f>SUM($O$5:O325)</f>
        <v>2.5299176954732504E-2</v>
      </c>
      <c r="R325">
        <f>SUM($P$5:P325)</f>
        <v>2.669547325102881E-2</v>
      </c>
      <c r="S325">
        <f t="shared" si="103"/>
        <v>7.2500000000000009</v>
      </c>
      <c r="T325">
        <f t="shared" ref="T325:T388" si="116">(S325/(($AJ$12*2)*3.14159))*(2*3.14159)</f>
        <v>23.538961038961041</v>
      </c>
      <c r="U325">
        <f t="shared" ref="U325:U388" si="117">$AJ$11*T325</f>
        <v>20.949675324675326</v>
      </c>
      <c r="V325">
        <f t="shared" ref="V325:V388" si="118">L325+M325</f>
        <v>5371.4105456232101</v>
      </c>
      <c r="W325">
        <f t="shared" si="104"/>
        <v>493.13359124641602</v>
      </c>
      <c r="X325">
        <f t="shared" si="105"/>
        <v>1.3962962962963052E-3</v>
      </c>
      <c r="Y325">
        <f t="shared" si="106"/>
        <v>19.975326875000004</v>
      </c>
      <c r="Z325">
        <f t="shared" si="107"/>
        <v>1.3090277777777772E-4</v>
      </c>
      <c r="AA325">
        <f t="shared" si="108"/>
        <v>21.883591246416245</v>
      </c>
      <c r="AB325">
        <f t="shared" si="109"/>
        <v>21.883591246416245</v>
      </c>
      <c r="AC325">
        <f t="shared" si="110"/>
        <v>19.975326875000004</v>
      </c>
      <c r="AE325">
        <f t="shared" si="111"/>
        <v>48.669576875000004</v>
      </c>
      <c r="AF325">
        <f t="shared" si="112"/>
        <v>352.85443234375009</v>
      </c>
      <c r="AG325">
        <f>SUM($AA$5:AA325)</f>
        <v>216358.65058607605</v>
      </c>
    </row>
    <row r="326" spans="2:33" x14ac:dyDescent="0.3">
      <c r="B326" s="6" t="s">
        <v>9</v>
      </c>
      <c r="C326" s="6">
        <v>321</v>
      </c>
      <c r="D326" s="6">
        <v>321</v>
      </c>
      <c r="E326" s="7">
        <v>25.6</v>
      </c>
      <c r="F326" s="5">
        <f t="shared" si="113"/>
        <v>-0.16666666666666705</v>
      </c>
      <c r="G326" s="5">
        <f t="shared" si="114"/>
        <v>-0.60000000000000142</v>
      </c>
      <c r="I326">
        <f t="shared" ref="I326:I389" si="119">R326+Q326</f>
        <v>5.2058847736625516E-2</v>
      </c>
      <c r="J326">
        <f t="shared" ref="J326:J389" si="120">195*F326</f>
        <v>-32.500000000000071</v>
      </c>
      <c r="K326">
        <f t="shared" ref="K326:K389" si="121">IF(-0.001&gt;F326,2, IF(F326&gt;0.001,1,0))</f>
        <v>2</v>
      </c>
      <c r="L326">
        <f t="shared" ref="L326:L389" si="122">0.5*195*(S326)^2</f>
        <v>4930.3703703703704</v>
      </c>
      <c r="M326">
        <f t="shared" si="115"/>
        <v>237.21028050032379</v>
      </c>
      <c r="N326">
        <f t="shared" ref="N326:N389" si="123">J326*S326</f>
        <v>-231.11111111111163</v>
      </c>
      <c r="O326">
        <f t="shared" ref="O326:O389" si="124">IF(N326&lt;0,(N326/1000/3600)*-1,0)</f>
        <v>6.4197530864197675E-5</v>
      </c>
      <c r="P326">
        <f t="shared" ref="P326:P389" si="125">IF(N326&gt;0,(N326/1000/3600),0)</f>
        <v>0</v>
      </c>
      <c r="Q326">
        <f>SUM($O$5:O326)</f>
        <v>2.5363374485596703E-2</v>
      </c>
      <c r="R326">
        <f>SUM($P$5:P326)</f>
        <v>2.669547325102881E-2</v>
      </c>
      <c r="S326">
        <f t="shared" ref="S326:S389" si="126">E326*(1000/3600)</f>
        <v>7.1111111111111116</v>
      </c>
      <c r="T326">
        <f t="shared" si="116"/>
        <v>23.088023088023089</v>
      </c>
      <c r="U326">
        <f t="shared" si="117"/>
        <v>20.548340548340551</v>
      </c>
      <c r="V326">
        <f t="shared" si="118"/>
        <v>5167.5806508706946</v>
      </c>
      <c r="W326">
        <f t="shared" ref="W326:W389" si="127">U326*T326</f>
        <v>474.42056100064769</v>
      </c>
      <c r="X326">
        <f t="shared" ref="X326:X389" si="128">R326-Q326</f>
        <v>1.3320987654321069E-3</v>
      </c>
      <c r="Y326">
        <f t="shared" ref="Y326:Y389" si="129">0.7*1.22*((S326^2)/2)*0.89</f>
        <v>19.217319506172842</v>
      </c>
      <c r="Z326">
        <f t="shared" ref="Z326:Z389" si="130">O326+P326</f>
        <v>6.4197530864197675E-5</v>
      </c>
      <c r="AA326">
        <f t="shared" ref="AA326:AA389" si="131">N326+W326</f>
        <v>243.30944988953607</v>
      </c>
      <c r="AB326">
        <f t="shared" ref="AB326:AB389" si="132">IF(AA326&lt;0,AA326*-1,AA326)</f>
        <v>243.30944988953607</v>
      </c>
      <c r="AC326">
        <f t="shared" ref="AC326:AC389" si="133">0.5*0.89*0.7*1.22*(S326)^2</f>
        <v>19.217319506172839</v>
      </c>
      <c r="AE326">
        <f t="shared" ref="AE326:AE389" si="134">AC326+$AD$5</f>
        <v>47.911569506172839</v>
      </c>
      <c r="AF326">
        <f t="shared" ref="AF326:AF389" si="135">AE326*S326</f>
        <v>340.70449426611799</v>
      </c>
      <c r="AG326">
        <f>SUM($AA$5:AA326)</f>
        <v>216601.96003596557</v>
      </c>
    </row>
    <row r="327" spans="2:33" x14ac:dyDescent="0.3">
      <c r="B327" s="6" t="s">
        <v>9</v>
      </c>
      <c r="C327" s="6">
        <v>322</v>
      </c>
      <c r="D327" s="6">
        <v>322</v>
      </c>
      <c r="E327" s="7">
        <v>24.9</v>
      </c>
      <c r="F327" s="5">
        <f t="shared" ref="F327:F390" si="136">($E328-$E326)/2/3.6</f>
        <v>-9.7222222222222612E-2</v>
      </c>
      <c r="G327" s="5">
        <f t="shared" ref="G327:G390" si="137">($E328-$E326)/2</f>
        <v>-0.35000000000000142</v>
      </c>
      <c r="I327">
        <f t="shared" si="119"/>
        <v>5.2095272312242799E-2</v>
      </c>
      <c r="J327">
        <f t="shared" si="120"/>
        <v>-18.95833333333341</v>
      </c>
      <c r="K327">
        <f t="shared" si="121"/>
        <v>2</v>
      </c>
      <c r="L327">
        <f t="shared" si="122"/>
        <v>4664.427083333333</v>
      </c>
      <c r="M327">
        <f t="shared" si="115"/>
        <v>224.41520082550929</v>
      </c>
      <c r="N327">
        <f t="shared" si="123"/>
        <v>-131.12847222222277</v>
      </c>
      <c r="O327">
        <f t="shared" si="124"/>
        <v>3.6424575617284098E-5</v>
      </c>
      <c r="P327">
        <f t="shared" si="125"/>
        <v>0</v>
      </c>
      <c r="Q327">
        <f>SUM($O$5:O327)</f>
        <v>2.5399799061213986E-2</v>
      </c>
      <c r="R327">
        <f>SUM($P$5:P327)</f>
        <v>2.669547325102881E-2</v>
      </c>
      <c r="S327">
        <f t="shared" si="126"/>
        <v>6.916666666666667</v>
      </c>
      <c r="T327">
        <f t="shared" si="116"/>
        <v>22.456709956709958</v>
      </c>
      <c r="U327">
        <f t="shared" si="117"/>
        <v>19.986471861471863</v>
      </c>
      <c r="V327">
        <f t="shared" si="118"/>
        <v>4888.8422841588426</v>
      </c>
      <c r="W327">
        <f t="shared" si="127"/>
        <v>448.83040165101858</v>
      </c>
      <c r="X327">
        <f t="shared" si="128"/>
        <v>1.2956741898148237E-3</v>
      </c>
      <c r="Y327">
        <f t="shared" si="129"/>
        <v>18.180740763888888</v>
      </c>
      <c r="Z327">
        <f t="shared" si="130"/>
        <v>3.6424575617284098E-5</v>
      </c>
      <c r="AA327">
        <f t="shared" si="131"/>
        <v>317.70192942879578</v>
      </c>
      <c r="AB327">
        <f t="shared" si="132"/>
        <v>317.70192942879578</v>
      </c>
      <c r="AC327">
        <f t="shared" si="133"/>
        <v>18.180740763888888</v>
      </c>
      <c r="AE327">
        <f t="shared" si="134"/>
        <v>46.874990763888889</v>
      </c>
      <c r="AF327">
        <f t="shared" si="135"/>
        <v>324.21868611689814</v>
      </c>
      <c r="AG327">
        <f>SUM($AA$5:AA327)</f>
        <v>216919.66196539436</v>
      </c>
    </row>
    <row r="328" spans="2:33" x14ac:dyDescent="0.3">
      <c r="B328" s="6" t="s">
        <v>9</v>
      </c>
      <c r="C328" s="6">
        <v>323</v>
      </c>
      <c r="D328" s="6">
        <v>323</v>
      </c>
      <c r="E328" s="7">
        <v>24.9</v>
      </c>
      <c r="F328" s="5">
        <f t="shared" si="136"/>
        <v>-8.3333333333333037E-2</v>
      </c>
      <c r="G328" s="5">
        <f t="shared" si="137"/>
        <v>-0.29999999999999893</v>
      </c>
      <c r="I328">
        <f t="shared" si="119"/>
        <v>5.212649337705761E-2</v>
      </c>
      <c r="J328">
        <f t="shared" si="120"/>
        <v>-16.249999999999943</v>
      </c>
      <c r="K328">
        <f t="shared" si="121"/>
        <v>2</v>
      </c>
      <c r="L328">
        <f t="shared" si="122"/>
        <v>4664.427083333333</v>
      </c>
      <c r="M328">
        <f t="shared" si="115"/>
        <v>224.41520082550929</v>
      </c>
      <c r="N328">
        <f t="shared" si="123"/>
        <v>-112.39583333333294</v>
      </c>
      <c r="O328">
        <f t="shared" si="124"/>
        <v>3.1221064814814707E-5</v>
      </c>
      <c r="P328">
        <f t="shared" si="125"/>
        <v>0</v>
      </c>
      <c r="Q328">
        <f>SUM($O$5:O328)</f>
        <v>2.5431020126028801E-2</v>
      </c>
      <c r="R328">
        <f>SUM($P$5:P328)</f>
        <v>2.669547325102881E-2</v>
      </c>
      <c r="S328">
        <f t="shared" si="126"/>
        <v>6.916666666666667</v>
      </c>
      <c r="T328">
        <f t="shared" si="116"/>
        <v>22.456709956709958</v>
      </c>
      <c r="U328">
        <f t="shared" si="117"/>
        <v>19.986471861471863</v>
      </c>
      <c r="V328">
        <f t="shared" si="118"/>
        <v>4888.8422841588426</v>
      </c>
      <c r="W328">
        <f t="shared" si="127"/>
        <v>448.83040165101858</v>
      </c>
      <c r="X328">
        <f t="shared" si="128"/>
        <v>1.2644531250000091E-3</v>
      </c>
      <c r="Y328">
        <f t="shared" si="129"/>
        <v>18.180740763888888</v>
      </c>
      <c r="Z328">
        <f t="shared" si="130"/>
        <v>3.1221064814814707E-5</v>
      </c>
      <c r="AA328">
        <f t="shared" si="131"/>
        <v>336.4345683176856</v>
      </c>
      <c r="AB328">
        <f t="shared" si="132"/>
        <v>336.4345683176856</v>
      </c>
      <c r="AC328">
        <f t="shared" si="133"/>
        <v>18.180740763888888</v>
      </c>
      <c r="AE328">
        <f t="shared" si="134"/>
        <v>46.874990763888889</v>
      </c>
      <c r="AF328">
        <f t="shared" si="135"/>
        <v>324.21868611689814</v>
      </c>
      <c r="AG328">
        <f>SUM($AA$5:AA328)</f>
        <v>217256.09653371206</v>
      </c>
    </row>
    <row r="329" spans="2:33" x14ac:dyDescent="0.3">
      <c r="B329" s="6" t="s">
        <v>9</v>
      </c>
      <c r="C329" s="6">
        <v>324</v>
      </c>
      <c r="D329" s="6">
        <v>324</v>
      </c>
      <c r="E329" s="7">
        <v>24.3</v>
      </c>
      <c r="F329" s="5">
        <f t="shared" si="136"/>
        <v>-0.1388888888888889</v>
      </c>
      <c r="G329" s="5">
        <f t="shared" si="137"/>
        <v>-0.5</v>
      </c>
      <c r="I329">
        <f t="shared" si="119"/>
        <v>5.217727462705761E-2</v>
      </c>
      <c r="J329">
        <f t="shared" si="120"/>
        <v>-27.083333333333336</v>
      </c>
      <c r="K329">
        <f t="shared" si="121"/>
        <v>2</v>
      </c>
      <c r="L329">
        <f t="shared" si="122"/>
        <v>4442.3437500000018</v>
      </c>
      <c r="M329">
        <f t="shared" si="115"/>
        <v>213.73031392308991</v>
      </c>
      <c r="N329">
        <f t="shared" si="123"/>
        <v>-182.81250000000003</v>
      </c>
      <c r="O329">
        <f t="shared" si="124"/>
        <v>5.0781250000000004E-5</v>
      </c>
      <c r="P329">
        <f t="shared" si="125"/>
        <v>0</v>
      </c>
      <c r="Q329">
        <f>SUM($O$5:O329)</f>
        <v>2.54818013760288E-2</v>
      </c>
      <c r="R329">
        <f>SUM($P$5:P329)</f>
        <v>2.669547325102881E-2</v>
      </c>
      <c r="S329">
        <f t="shared" si="126"/>
        <v>6.7500000000000009</v>
      </c>
      <c r="T329">
        <f t="shared" si="116"/>
        <v>21.915584415584416</v>
      </c>
      <c r="U329">
        <f t="shared" si="117"/>
        <v>19.504870129870131</v>
      </c>
      <c r="V329">
        <f t="shared" si="118"/>
        <v>4656.0740639230917</v>
      </c>
      <c r="W329">
        <f t="shared" si="127"/>
        <v>427.46062784617982</v>
      </c>
      <c r="X329">
        <f t="shared" si="128"/>
        <v>1.2136718750000094E-3</v>
      </c>
      <c r="Y329">
        <f t="shared" si="129"/>
        <v>17.315116875000005</v>
      </c>
      <c r="Z329">
        <f t="shared" si="130"/>
        <v>5.0781250000000004E-5</v>
      </c>
      <c r="AA329">
        <f t="shared" si="131"/>
        <v>244.64812784617979</v>
      </c>
      <c r="AB329">
        <f t="shared" si="132"/>
        <v>244.64812784617979</v>
      </c>
      <c r="AC329">
        <f t="shared" si="133"/>
        <v>17.315116875000005</v>
      </c>
      <c r="AE329">
        <f t="shared" si="134"/>
        <v>46.009366875000005</v>
      </c>
      <c r="AF329">
        <f t="shared" si="135"/>
        <v>310.56322640625007</v>
      </c>
      <c r="AG329">
        <f>SUM($AA$5:AA329)</f>
        <v>217500.74466155824</v>
      </c>
    </row>
    <row r="330" spans="2:33" x14ac:dyDescent="0.3">
      <c r="B330" s="6" t="s">
        <v>9</v>
      </c>
      <c r="C330" s="6">
        <v>325</v>
      </c>
      <c r="D330" s="6">
        <v>325</v>
      </c>
      <c r="E330" s="7">
        <v>23.9</v>
      </c>
      <c r="F330" s="5">
        <f t="shared" si="136"/>
        <v>-5.5555555555555851E-2</v>
      </c>
      <c r="G330" s="5">
        <f t="shared" si="137"/>
        <v>-0.20000000000000107</v>
      </c>
      <c r="I330">
        <f t="shared" si="119"/>
        <v>5.2197252764917691E-2</v>
      </c>
      <c r="J330">
        <f t="shared" si="120"/>
        <v>-10.833333333333391</v>
      </c>
      <c r="K330">
        <f t="shared" si="121"/>
        <v>2</v>
      </c>
      <c r="L330">
        <f t="shared" si="122"/>
        <v>4297.2974537037035</v>
      </c>
      <c r="M330">
        <f t="shared" si="115"/>
        <v>206.75183765348805</v>
      </c>
      <c r="N330">
        <f t="shared" si="123"/>
        <v>-71.921296296296674</v>
      </c>
      <c r="O330">
        <f t="shared" si="124"/>
        <v>1.997813786008241E-5</v>
      </c>
      <c r="P330">
        <f t="shared" si="125"/>
        <v>0</v>
      </c>
      <c r="Q330">
        <f>SUM($O$5:O330)</f>
        <v>2.5501779513888882E-2</v>
      </c>
      <c r="R330">
        <f>SUM($P$5:P330)</f>
        <v>2.669547325102881E-2</v>
      </c>
      <c r="S330">
        <f t="shared" si="126"/>
        <v>6.6388888888888884</v>
      </c>
      <c r="T330">
        <f t="shared" si="116"/>
        <v>21.554834054834053</v>
      </c>
      <c r="U330">
        <f t="shared" si="117"/>
        <v>19.183802308802306</v>
      </c>
      <c r="V330">
        <f t="shared" si="118"/>
        <v>4504.0492913571916</v>
      </c>
      <c r="W330">
        <f t="shared" si="127"/>
        <v>413.50367530697611</v>
      </c>
      <c r="X330">
        <f t="shared" si="128"/>
        <v>1.1936937371399281E-3</v>
      </c>
      <c r="Y330">
        <f t="shared" si="129"/>
        <v>16.74976360339506</v>
      </c>
      <c r="Z330">
        <f t="shared" si="130"/>
        <v>1.997813786008241E-5</v>
      </c>
      <c r="AA330">
        <f t="shared" si="131"/>
        <v>341.58237901067946</v>
      </c>
      <c r="AB330">
        <f t="shared" si="132"/>
        <v>341.58237901067946</v>
      </c>
      <c r="AC330">
        <f t="shared" si="133"/>
        <v>16.74976360339506</v>
      </c>
      <c r="AE330">
        <f t="shared" si="134"/>
        <v>45.444013603395064</v>
      </c>
      <c r="AF330">
        <f t="shared" si="135"/>
        <v>301.69775697809496</v>
      </c>
      <c r="AG330">
        <f>SUM($AA$5:AA330)</f>
        <v>217842.32704056893</v>
      </c>
    </row>
    <row r="331" spans="2:33" x14ac:dyDescent="0.3">
      <c r="B331" s="6" t="s">
        <v>9</v>
      </c>
      <c r="C331" s="6">
        <v>326</v>
      </c>
      <c r="D331" s="6">
        <v>326</v>
      </c>
      <c r="E331" s="7">
        <v>23.9</v>
      </c>
      <c r="F331" s="5">
        <f t="shared" si="136"/>
        <v>-4.1666666666666269E-2</v>
      </c>
      <c r="G331" s="5">
        <f t="shared" si="137"/>
        <v>-0.14999999999999858</v>
      </c>
      <c r="I331">
        <f t="shared" si="119"/>
        <v>5.2212236368312751E-2</v>
      </c>
      <c r="J331">
        <f t="shared" si="120"/>
        <v>-8.1249999999999218</v>
      </c>
      <c r="K331">
        <f t="shared" si="121"/>
        <v>2</v>
      </c>
      <c r="L331">
        <f t="shared" si="122"/>
        <v>4297.2974537037035</v>
      </c>
      <c r="M331">
        <f t="shared" si="115"/>
        <v>206.75183765348805</v>
      </c>
      <c r="N331">
        <f t="shared" si="123"/>
        <v>-53.940972222221703</v>
      </c>
      <c r="O331">
        <f t="shared" si="124"/>
        <v>1.4983603395061584E-5</v>
      </c>
      <c r="P331">
        <f t="shared" si="125"/>
        <v>0</v>
      </c>
      <c r="Q331">
        <f>SUM($O$5:O331)</f>
        <v>2.5516763117283944E-2</v>
      </c>
      <c r="R331">
        <f>SUM($P$5:P331)</f>
        <v>2.669547325102881E-2</v>
      </c>
      <c r="S331">
        <f t="shared" si="126"/>
        <v>6.6388888888888884</v>
      </c>
      <c r="T331">
        <f t="shared" si="116"/>
        <v>21.554834054834053</v>
      </c>
      <c r="U331">
        <f t="shared" si="117"/>
        <v>19.183802308802306</v>
      </c>
      <c r="V331">
        <f t="shared" si="118"/>
        <v>4504.0492913571916</v>
      </c>
      <c r="W331">
        <f t="shared" si="127"/>
        <v>413.50367530697611</v>
      </c>
      <c r="X331">
        <f t="shared" si="128"/>
        <v>1.1787101337448654E-3</v>
      </c>
      <c r="Y331">
        <f t="shared" si="129"/>
        <v>16.74976360339506</v>
      </c>
      <c r="Z331">
        <f t="shared" si="130"/>
        <v>1.4983603395061584E-5</v>
      </c>
      <c r="AA331">
        <f t="shared" si="131"/>
        <v>359.56270308475439</v>
      </c>
      <c r="AB331">
        <f t="shared" si="132"/>
        <v>359.56270308475439</v>
      </c>
      <c r="AC331">
        <f t="shared" si="133"/>
        <v>16.74976360339506</v>
      </c>
      <c r="AE331">
        <f t="shared" si="134"/>
        <v>45.444013603395064</v>
      </c>
      <c r="AF331">
        <f t="shared" si="135"/>
        <v>301.69775697809496</v>
      </c>
      <c r="AG331">
        <f>SUM($AA$5:AA331)</f>
        <v>218201.88974365368</v>
      </c>
    </row>
    <row r="332" spans="2:33" x14ac:dyDescent="0.3">
      <c r="B332" s="6" t="s">
        <v>9</v>
      </c>
      <c r="C332" s="6">
        <v>327</v>
      </c>
      <c r="D332" s="6">
        <v>327</v>
      </c>
      <c r="E332" s="7">
        <v>23.6</v>
      </c>
      <c r="F332" s="5">
        <f t="shared" si="136"/>
        <v>-8.3333333333333037E-2</v>
      </c>
      <c r="G332" s="5">
        <f t="shared" si="137"/>
        <v>-0.29999999999999893</v>
      </c>
      <c r="I332">
        <f t="shared" si="119"/>
        <v>5.2241827417695466E-2</v>
      </c>
      <c r="J332">
        <f t="shared" si="120"/>
        <v>-16.249999999999943</v>
      </c>
      <c r="K332">
        <f t="shared" si="121"/>
        <v>2</v>
      </c>
      <c r="L332">
        <f t="shared" si="122"/>
        <v>4190.0925925925931</v>
      </c>
      <c r="M332">
        <f t="shared" si="115"/>
        <v>201.59399082559256</v>
      </c>
      <c r="N332">
        <f t="shared" si="123"/>
        <v>-106.52777777777742</v>
      </c>
      <c r="O332">
        <f t="shared" si="124"/>
        <v>2.9591049382715949E-5</v>
      </c>
      <c r="P332">
        <f t="shared" si="125"/>
        <v>0</v>
      </c>
      <c r="Q332">
        <f>SUM($O$5:O332)</f>
        <v>2.554635416666666E-2</v>
      </c>
      <c r="R332">
        <f>SUM($P$5:P332)</f>
        <v>2.669547325102881E-2</v>
      </c>
      <c r="S332">
        <f t="shared" si="126"/>
        <v>6.5555555555555562</v>
      </c>
      <c r="T332">
        <f t="shared" si="116"/>
        <v>21.284271284271284</v>
      </c>
      <c r="U332">
        <f t="shared" si="117"/>
        <v>18.943001443001442</v>
      </c>
      <c r="V332">
        <f t="shared" si="118"/>
        <v>4391.6865834181854</v>
      </c>
      <c r="W332">
        <f t="shared" si="127"/>
        <v>403.18798165118511</v>
      </c>
      <c r="X332">
        <f t="shared" si="128"/>
        <v>1.1491190843621497E-3</v>
      </c>
      <c r="Y332">
        <f t="shared" si="129"/>
        <v>16.331906543209879</v>
      </c>
      <c r="Z332">
        <f t="shared" si="130"/>
        <v>2.9591049382715949E-5</v>
      </c>
      <c r="AA332">
        <f t="shared" si="131"/>
        <v>296.66020387340768</v>
      </c>
      <c r="AB332">
        <f t="shared" si="132"/>
        <v>296.66020387340768</v>
      </c>
      <c r="AC332">
        <f t="shared" si="133"/>
        <v>16.331906543209879</v>
      </c>
      <c r="AE332">
        <f t="shared" si="134"/>
        <v>45.026156543209879</v>
      </c>
      <c r="AF332">
        <f t="shared" si="135"/>
        <v>295.1714706721537</v>
      </c>
      <c r="AG332">
        <f>SUM($AA$5:AA332)</f>
        <v>218498.54994752709</v>
      </c>
    </row>
    <row r="333" spans="2:33" x14ac:dyDescent="0.3">
      <c r="B333" s="6" t="s">
        <v>9</v>
      </c>
      <c r="C333" s="6">
        <v>328</v>
      </c>
      <c r="D333" s="6">
        <v>328</v>
      </c>
      <c r="E333" s="7">
        <v>23.3</v>
      </c>
      <c r="F333" s="5">
        <f t="shared" si="136"/>
        <v>-0.43055555555555575</v>
      </c>
      <c r="G333" s="5">
        <f t="shared" si="137"/>
        <v>-1.5500000000000007</v>
      </c>
      <c r="I333">
        <f t="shared" si="119"/>
        <v>5.2392771026234561E-2</v>
      </c>
      <c r="J333">
        <f t="shared" si="120"/>
        <v>-83.958333333333371</v>
      </c>
      <c r="K333">
        <f t="shared" si="121"/>
        <v>2</v>
      </c>
      <c r="L333">
        <f t="shared" si="122"/>
        <v>4084.2418981481487</v>
      </c>
      <c r="M333">
        <f t="shared" si="115"/>
        <v>196.50129574710198</v>
      </c>
      <c r="N333">
        <f t="shared" si="123"/>
        <v>-543.39699074074099</v>
      </c>
      <c r="O333">
        <f t="shared" si="124"/>
        <v>1.5094360853909472E-4</v>
      </c>
      <c r="P333">
        <f t="shared" si="125"/>
        <v>0</v>
      </c>
      <c r="Q333">
        <f>SUM($O$5:O333)</f>
        <v>2.5697297775205755E-2</v>
      </c>
      <c r="R333">
        <f>SUM($P$5:P333)</f>
        <v>2.669547325102881E-2</v>
      </c>
      <c r="S333">
        <f t="shared" si="126"/>
        <v>6.4722222222222223</v>
      </c>
      <c r="T333">
        <f t="shared" si="116"/>
        <v>21.013708513708512</v>
      </c>
      <c r="U333">
        <f t="shared" si="117"/>
        <v>18.702200577200575</v>
      </c>
      <c r="V333">
        <f t="shared" si="118"/>
        <v>4280.7431938952504</v>
      </c>
      <c r="W333">
        <f t="shared" si="127"/>
        <v>393.00259149420395</v>
      </c>
      <c r="X333">
        <f t="shared" si="128"/>
        <v>9.9817547582305502E-4</v>
      </c>
      <c r="Y333">
        <f t="shared" si="129"/>
        <v>15.919327677469138</v>
      </c>
      <c r="Z333">
        <f t="shared" si="130"/>
        <v>1.5094360853909472E-4</v>
      </c>
      <c r="AA333">
        <f t="shared" si="131"/>
        <v>-150.39439924653703</v>
      </c>
      <c r="AB333">
        <f t="shared" si="132"/>
        <v>150.39439924653703</v>
      </c>
      <c r="AC333">
        <f t="shared" si="133"/>
        <v>15.919327677469136</v>
      </c>
      <c r="AE333">
        <f t="shared" si="134"/>
        <v>44.613577677469138</v>
      </c>
      <c r="AF333">
        <f t="shared" si="135"/>
        <v>288.74898885695302</v>
      </c>
      <c r="AG333">
        <f>SUM($AA$5:AA333)</f>
        <v>218348.15554828054</v>
      </c>
    </row>
    <row r="334" spans="2:33" x14ac:dyDescent="0.3">
      <c r="B334" s="6" t="s">
        <v>9</v>
      </c>
      <c r="C334" s="6">
        <v>329</v>
      </c>
      <c r="D334" s="6">
        <v>329</v>
      </c>
      <c r="E334" s="7">
        <v>20.5</v>
      </c>
      <c r="F334" s="5">
        <f t="shared" si="136"/>
        <v>-0.80555555555555558</v>
      </c>
      <c r="G334" s="5">
        <f t="shared" si="137"/>
        <v>-2.9000000000000004</v>
      </c>
      <c r="I334">
        <f t="shared" si="119"/>
        <v>5.2641243891460902E-2</v>
      </c>
      <c r="J334">
        <f t="shared" si="120"/>
        <v>-157.08333333333334</v>
      </c>
      <c r="K334">
        <f t="shared" si="121"/>
        <v>2</v>
      </c>
      <c r="L334">
        <f t="shared" si="122"/>
        <v>3161.60300925926</v>
      </c>
      <c r="M334">
        <f t="shared" si="115"/>
        <v>152.11123715249798</v>
      </c>
      <c r="N334">
        <f t="shared" si="123"/>
        <v>-894.50231481481489</v>
      </c>
      <c r="O334">
        <f t="shared" si="124"/>
        <v>2.4847286522633748E-4</v>
      </c>
      <c r="P334">
        <f t="shared" si="125"/>
        <v>0</v>
      </c>
      <c r="Q334">
        <f>SUM($O$5:O334)</f>
        <v>2.5945770640432093E-2</v>
      </c>
      <c r="R334">
        <f>SUM($P$5:P334)</f>
        <v>2.669547325102881E-2</v>
      </c>
      <c r="S334">
        <f t="shared" si="126"/>
        <v>5.6944444444444446</v>
      </c>
      <c r="T334">
        <f t="shared" si="116"/>
        <v>18.488455988455989</v>
      </c>
      <c r="U334">
        <f t="shared" si="117"/>
        <v>16.454725829725831</v>
      </c>
      <c r="V334">
        <f t="shared" si="118"/>
        <v>3313.7142464117578</v>
      </c>
      <c r="W334">
        <f t="shared" si="127"/>
        <v>304.22247430499601</v>
      </c>
      <c r="X334">
        <f t="shared" si="128"/>
        <v>7.4970261059671695E-4</v>
      </c>
      <c r="Y334">
        <f t="shared" si="129"/>
        <v>12.323117862654323</v>
      </c>
      <c r="Z334">
        <f t="shared" si="130"/>
        <v>2.4847286522633748E-4</v>
      </c>
      <c r="AA334">
        <f t="shared" si="131"/>
        <v>-590.27984050981888</v>
      </c>
      <c r="AB334">
        <f t="shared" si="132"/>
        <v>590.27984050981888</v>
      </c>
      <c r="AC334">
        <f t="shared" si="133"/>
        <v>12.323117862654323</v>
      </c>
      <c r="AE334">
        <f t="shared" si="134"/>
        <v>41.017367862654325</v>
      </c>
      <c r="AF334">
        <f t="shared" si="135"/>
        <v>233.57112255122601</v>
      </c>
      <c r="AG334">
        <f>SUM($AA$5:AA334)</f>
        <v>217757.87570777073</v>
      </c>
    </row>
    <row r="335" spans="2:33" x14ac:dyDescent="0.3">
      <c r="B335" s="6" t="s">
        <v>9</v>
      </c>
      <c r="C335" s="6">
        <v>330</v>
      </c>
      <c r="D335" s="6">
        <v>330</v>
      </c>
      <c r="E335" s="7">
        <v>17.5</v>
      </c>
      <c r="F335" s="5">
        <f t="shared" si="136"/>
        <v>-0.50000000000000022</v>
      </c>
      <c r="G335" s="5">
        <f t="shared" si="137"/>
        <v>-1.8000000000000007</v>
      </c>
      <c r="I335">
        <f t="shared" si="119"/>
        <v>5.277289898405349E-2</v>
      </c>
      <c r="J335">
        <f t="shared" si="120"/>
        <v>-97.500000000000043</v>
      </c>
      <c r="K335">
        <f t="shared" si="121"/>
        <v>2</v>
      </c>
      <c r="L335">
        <f t="shared" si="122"/>
        <v>2303.9641203703709</v>
      </c>
      <c r="M335">
        <f t="shared" si="115"/>
        <v>110.84846252933376</v>
      </c>
      <c r="N335">
        <f t="shared" si="123"/>
        <v>-473.9583333333336</v>
      </c>
      <c r="O335">
        <f t="shared" si="124"/>
        <v>1.3165509259259266E-4</v>
      </c>
      <c r="P335">
        <f t="shared" si="125"/>
        <v>0</v>
      </c>
      <c r="Q335">
        <f>SUM($O$5:O335)</f>
        <v>2.6077425733024684E-2</v>
      </c>
      <c r="R335">
        <f>SUM($P$5:P335)</f>
        <v>2.669547325102881E-2</v>
      </c>
      <c r="S335">
        <f t="shared" si="126"/>
        <v>4.8611111111111116</v>
      </c>
      <c r="T335">
        <f t="shared" si="116"/>
        <v>15.782828282828284</v>
      </c>
      <c r="U335">
        <f t="shared" si="117"/>
        <v>14.046717171717173</v>
      </c>
      <c r="V335">
        <f t="shared" si="118"/>
        <v>2414.8125828997045</v>
      </c>
      <c r="W335">
        <f t="shared" si="127"/>
        <v>221.69692505866752</v>
      </c>
      <c r="X335">
        <f t="shared" si="128"/>
        <v>6.1804751800412575E-4</v>
      </c>
      <c r="Y335">
        <f t="shared" si="129"/>
        <v>8.9802613811728413</v>
      </c>
      <c r="Z335">
        <f t="shared" si="130"/>
        <v>1.3165509259259266E-4</v>
      </c>
      <c r="AA335">
        <f t="shared" si="131"/>
        <v>-252.26140827466608</v>
      </c>
      <c r="AB335">
        <f t="shared" si="132"/>
        <v>252.26140827466608</v>
      </c>
      <c r="AC335">
        <f t="shared" si="133"/>
        <v>8.9802613811728413</v>
      </c>
      <c r="AE335">
        <f t="shared" si="134"/>
        <v>37.674511381172842</v>
      </c>
      <c r="AF335">
        <f t="shared" si="135"/>
        <v>183.13998588070135</v>
      </c>
      <c r="AG335">
        <f>SUM($AA$5:AA335)</f>
        <v>217505.61429949605</v>
      </c>
    </row>
    <row r="336" spans="2:33" x14ac:dyDescent="0.3">
      <c r="B336" s="6" t="s">
        <v>9</v>
      </c>
      <c r="C336" s="6">
        <v>331</v>
      </c>
      <c r="D336" s="6">
        <v>331</v>
      </c>
      <c r="E336" s="7">
        <v>16.899999999999999</v>
      </c>
      <c r="F336" s="5">
        <f t="shared" si="136"/>
        <v>-0.1111111111111112</v>
      </c>
      <c r="G336" s="5">
        <f t="shared" si="137"/>
        <v>-0.40000000000000036</v>
      </c>
      <c r="I336">
        <f t="shared" si="119"/>
        <v>5.280115258487654E-2</v>
      </c>
      <c r="J336">
        <f t="shared" si="120"/>
        <v>-21.666666666666686</v>
      </c>
      <c r="K336">
        <f t="shared" si="121"/>
        <v>2</v>
      </c>
      <c r="L336">
        <f t="shared" si="122"/>
        <v>2148.6863425925926</v>
      </c>
      <c r="M336">
        <f t="shared" si="115"/>
        <v>103.37772859756086</v>
      </c>
      <c r="N336">
        <f t="shared" si="123"/>
        <v>-101.71296296296306</v>
      </c>
      <c r="O336">
        <f t="shared" si="124"/>
        <v>2.8253600823045296E-5</v>
      </c>
      <c r="P336">
        <f t="shared" si="125"/>
        <v>0</v>
      </c>
      <c r="Q336">
        <f>SUM($O$5:O336)</f>
        <v>2.610567933384773E-2</v>
      </c>
      <c r="R336">
        <f>SUM($P$5:P336)</f>
        <v>2.669547325102881E-2</v>
      </c>
      <c r="S336">
        <f t="shared" si="126"/>
        <v>4.6944444444444446</v>
      </c>
      <c r="T336">
        <f t="shared" si="116"/>
        <v>15.241702741702742</v>
      </c>
      <c r="U336">
        <f t="shared" si="117"/>
        <v>13.56511544011544</v>
      </c>
      <c r="V336">
        <f t="shared" si="118"/>
        <v>2252.0640711901533</v>
      </c>
      <c r="W336">
        <f t="shared" si="127"/>
        <v>206.75545719512169</v>
      </c>
      <c r="X336">
        <f t="shared" si="128"/>
        <v>5.8979391718107926E-4</v>
      </c>
      <c r="Y336">
        <f t="shared" si="129"/>
        <v>8.375028418209876</v>
      </c>
      <c r="Z336">
        <f t="shared" si="130"/>
        <v>2.8253600823045296E-5</v>
      </c>
      <c r="AA336">
        <f t="shared" si="131"/>
        <v>105.04249423215863</v>
      </c>
      <c r="AB336">
        <f t="shared" si="132"/>
        <v>105.04249423215863</v>
      </c>
      <c r="AC336">
        <f t="shared" si="133"/>
        <v>8.375028418209876</v>
      </c>
      <c r="AE336">
        <f t="shared" si="134"/>
        <v>37.069278418209876</v>
      </c>
      <c r="AF336">
        <f t="shared" si="135"/>
        <v>174.0196681299297</v>
      </c>
      <c r="AG336">
        <f>SUM($AA$5:AA336)</f>
        <v>217610.65679372821</v>
      </c>
    </row>
    <row r="337" spans="2:33" x14ac:dyDescent="0.3">
      <c r="B337" s="6" t="s">
        <v>9</v>
      </c>
      <c r="C337" s="6">
        <v>332</v>
      </c>
      <c r="D337" s="6">
        <v>332</v>
      </c>
      <c r="E337" s="7">
        <v>16.7</v>
      </c>
      <c r="F337" s="5">
        <f t="shared" si="136"/>
        <v>-0.13888888888888865</v>
      </c>
      <c r="G337" s="5">
        <f t="shared" si="137"/>
        <v>-0.49999999999999911</v>
      </c>
      <c r="I337">
        <f t="shared" si="119"/>
        <v>5.2836051633230449E-2</v>
      </c>
      <c r="J337">
        <f t="shared" si="120"/>
        <v>-27.083333333333286</v>
      </c>
      <c r="K337">
        <f t="shared" si="121"/>
        <v>2</v>
      </c>
      <c r="L337">
        <f t="shared" si="122"/>
        <v>2098.1307870370374</v>
      </c>
      <c r="M337">
        <f t="shared" si="115"/>
        <v>100.94539661977433</v>
      </c>
      <c r="N337">
        <f t="shared" si="123"/>
        <v>-125.63657407407386</v>
      </c>
      <c r="O337">
        <f t="shared" si="124"/>
        <v>3.4899048353909404E-5</v>
      </c>
      <c r="P337">
        <f t="shared" si="125"/>
        <v>0</v>
      </c>
      <c r="Q337">
        <f>SUM($O$5:O337)</f>
        <v>2.614057838220164E-2</v>
      </c>
      <c r="R337">
        <f>SUM($P$5:P337)</f>
        <v>2.669547325102881E-2</v>
      </c>
      <c r="S337">
        <f t="shared" si="126"/>
        <v>4.6388888888888893</v>
      </c>
      <c r="T337">
        <f t="shared" si="116"/>
        <v>15.061327561327561</v>
      </c>
      <c r="U337">
        <f t="shared" si="117"/>
        <v>13.404581529581529</v>
      </c>
      <c r="V337">
        <f t="shared" si="118"/>
        <v>2199.0761836568117</v>
      </c>
      <c r="W337">
        <f t="shared" si="127"/>
        <v>201.89079323954863</v>
      </c>
      <c r="X337">
        <f t="shared" si="128"/>
        <v>5.5489486882717015E-4</v>
      </c>
      <c r="Y337">
        <f t="shared" si="129"/>
        <v>8.1779758256172865</v>
      </c>
      <c r="Z337">
        <f t="shared" si="130"/>
        <v>3.4899048353909404E-5</v>
      </c>
      <c r="AA337">
        <f t="shared" si="131"/>
        <v>76.254219165474765</v>
      </c>
      <c r="AB337">
        <f t="shared" si="132"/>
        <v>76.254219165474765</v>
      </c>
      <c r="AC337">
        <f t="shared" si="133"/>
        <v>8.1779758256172848</v>
      </c>
      <c r="AE337">
        <f t="shared" si="134"/>
        <v>36.872225825617285</v>
      </c>
      <c r="AF337">
        <f t="shared" si="135"/>
        <v>171.04615869105797</v>
      </c>
      <c r="AG337">
        <f>SUM($AA$5:AA337)</f>
        <v>217686.91101289369</v>
      </c>
    </row>
    <row r="338" spans="2:33" x14ac:dyDescent="0.3">
      <c r="B338" s="6" t="s">
        <v>9</v>
      </c>
      <c r="C338" s="6">
        <v>333</v>
      </c>
      <c r="D338" s="6">
        <v>333</v>
      </c>
      <c r="E338" s="7">
        <v>15.9</v>
      </c>
      <c r="F338" s="5">
        <f t="shared" si="136"/>
        <v>-0.15277777777777773</v>
      </c>
      <c r="G338" s="5">
        <f t="shared" si="137"/>
        <v>-0.54999999999999982</v>
      </c>
      <c r="I338">
        <f t="shared" si="119"/>
        <v>5.2872601594650202E-2</v>
      </c>
      <c r="J338">
        <f t="shared" si="120"/>
        <v>-29.791666666666657</v>
      </c>
      <c r="K338">
        <f t="shared" si="121"/>
        <v>2</v>
      </c>
      <c r="L338">
        <f t="shared" si="122"/>
        <v>1901.9270833333335</v>
      </c>
      <c r="M338">
        <f t="shared" si="115"/>
        <v>91.505632039317135</v>
      </c>
      <c r="N338">
        <f t="shared" si="123"/>
        <v>-131.57986111111109</v>
      </c>
      <c r="O338">
        <f t="shared" si="124"/>
        <v>3.654996141975308E-5</v>
      </c>
      <c r="P338">
        <f t="shared" si="125"/>
        <v>0</v>
      </c>
      <c r="Q338">
        <f>SUM($O$5:O338)</f>
        <v>2.6177128343621393E-2</v>
      </c>
      <c r="R338">
        <f>SUM($P$5:P338)</f>
        <v>2.669547325102881E-2</v>
      </c>
      <c r="S338">
        <f t="shared" si="126"/>
        <v>4.416666666666667</v>
      </c>
      <c r="T338">
        <f t="shared" si="116"/>
        <v>14.339826839826841</v>
      </c>
      <c r="U338">
        <f t="shared" si="117"/>
        <v>12.762445887445889</v>
      </c>
      <c r="V338">
        <f t="shared" si="118"/>
        <v>1993.4327153726506</v>
      </c>
      <c r="W338">
        <f t="shared" si="127"/>
        <v>183.01126407863424</v>
      </c>
      <c r="X338">
        <f t="shared" si="128"/>
        <v>5.1834490740741701E-4</v>
      </c>
      <c r="Y338">
        <f t="shared" si="129"/>
        <v>7.4132240972222228</v>
      </c>
      <c r="Z338">
        <f t="shared" si="130"/>
        <v>3.654996141975308E-5</v>
      </c>
      <c r="AA338">
        <f t="shared" si="131"/>
        <v>51.431402967523155</v>
      </c>
      <c r="AB338">
        <f t="shared" si="132"/>
        <v>51.431402967523155</v>
      </c>
      <c r="AC338">
        <f t="shared" si="133"/>
        <v>7.4132240972222228</v>
      </c>
      <c r="AE338">
        <f t="shared" si="134"/>
        <v>36.107474097222223</v>
      </c>
      <c r="AF338">
        <f t="shared" si="135"/>
        <v>159.47467726273149</v>
      </c>
      <c r="AG338">
        <f>SUM($AA$5:AA338)</f>
        <v>217738.3424158612</v>
      </c>
    </row>
    <row r="339" spans="2:33" x14ac:dyDescent="0.3">
      <c r="B339" s="6" t="s">
        <v>9</v>
      </c>
      <c r="C339" s="6">
        <v>334</v>
      </c>
      <c r="D339" s="6">
        <v>334</v>
      </c>
      <c r="E339" s="7">
        <v>15.6</v>
      </c>
      <c r="F339" s="5">
        <f t="shared" si="136"/>
        <v>-0.12500000000000006</v>
      </c>
      <c r="G339" s="5">
        <f t="shared" si="137"/>
        <v>-0.45000000000000018</v>
      </c>
      <c r="I339">
        <f t="shared" si="119"/>
        <v>5.2901941872427985E-2</v>
      </c>
      <c r="J339">
        <f t="shared" si="120"/>
        <v>-24.375000000000011</v>
      </c>
      <c r="K339">
        <f t="shared" si="121"/>
        <v>2</v>
      </c>
      <c r="L339">
        <f t="shared" si="122"/>
        <v>1830.833333333333</v>
      </c>
      <c r="M339">
        <f t="shared" si="115"/>
        <v>88.085165195554794</v>
      </c>
      <c r="N339">
        <f t="shared" si="123"/>
        <v>-105.62500000000004</v>
      </c>
      <c r="O339">
        <f t="shared" si="124"/>
        <v>2.934027777777779E-5</v>
      </c>
      <c r="P339">
        <f t="shared" si="125"/>
        <v>0</v>
      </c>
      <c r="Q339">
        <f>SUM($O$5:O339)</f>
        <v>2.6206468621399172E-2</v>
      </c>
      <c r="R339">
        <f>SUM($P$5:P339)</f>
        <v>2.669547325102881E-2</v>
      </c>
      <c r="S339">
        <f t="shared" si="126"/>
        <v>4.333333333333333</v>
      </c>
      <c r="T339">
        <f t="shared" si="116"/>
        <v>14.069264069264069</v>
      </c>
      <c r="U339">
        <f t="shared" si="117"/>
        <v>12.521645021645021</v>
      </c>
      <c r="V339">
        <f t="shared" si="118"/>
        <v>1918.9184985288878</v>
      </c>
      <c r="W339">
        <f t="shared" si="127"/>
        <v>176.17033039110959</v>
      </c>
      <c r="X339">
        <f t="shared" si="128"/>
        <v>4.8900462962963784E-4</v>
      </c>
      <c r="Y339">
        <f t="shared" si="129"/>
        <v>7.1361188888888867</v>
      </c>
      <c r="Z339">
        <f t="shared" si="130"/>
        <v>2.934027777777779E-5</v>
      </c>
      <c r="AA339">
        <f t="shared" si="131"/>
        <v>70.545330391109545</v>
      </c>
      <c r="AB339">
        <f t="shared" si="132"/>
        <v>70.545330391109545</v>
      </c>
      <c r="AC339">
        <f t="shared" si="133"/>
        <v>7.1361188888888876</v>
      </c>
      <c r="AE339">
        <f t="shared" si="134"/>
        <v>35.830368888888884</v>
      </c>
      <c r="AF339">
        <f t="shared" si="135"/>
        <v>155.26493185185183</v>
      </c>
      <c r="AG339">
        <f>SUM($AA$5:AA339)</f>
        <v>217808.88774625232</v>
      </c>
    </row>
    <row r="340" spans="2:33" x14ac:dyDescent="0.3">
      <c r="B340" s="6" t="s">
        <v>9</v>
      </c>
      <c r="C340" s="6">
        <v>335</v>
      </c>
      <c r="D340" s="6">
        <v>335</v>
      </c>
      <c r="E340" s="7">
        <v>15</v>
      </c>
      <c r="F340" s="5">
        <f t="shared" si="136"/>
        <v>-0.15277777777777773</v>
      </c>
      <c r="G340" s="5">
        <f t="shared" si="137"/>
        <v>-0.54999999999999982</v>
      </c>
      <c r="I340">
        <f t="shared" si="119"/>
        <v>5.2936422968106994E-2</v>
      </c>
      <c r="J340">
        <f t="shared" si="120"/>
        <v>-29.791666666666657</v>
      </c>
      <c r="K340">
        <f t="shared" si="121"/>
        <v>2</v>
      </c>
      <c r="L340">
        <f t="shared" si="122"/>
        <v>1692.7083333333337</v>
      </c>
      <c r="M340">
        <f t="shared" si="115"/>
        <v>81.439686756245237</v>
      </c>
      <c r="N340">
        <f t="shared" si="123"/>
        <v>-124.13194444444441</v>
      </c>
      <c r="O340">
        <f t="shared" si="124"/>
        <v>3.4481095679012338E-5</v>
      </c>
      <c r="P340">
        <f t="shared" si="125"/>
        <v>0</v>
      </c>
      <c r="Q340">
        <f>SUM($O$5:O340)</f>
        <v>2.6240949717078185E-2</v>
      </c>
      <c r="R340">
        <f>SUM($P$5:P340)</f>
        <v>2.669547325102881E-2</v>
      </c>
      <c r="S340">
        <f t="shared" si="126"/>
        <v>4.166666666666667</v>
      </c>
      <c r="T340">
        <f t="shared" si="116"/>
        <v>13.52813852813853</v>
      </c>
      <c r="U340">
        <f t="shared" si="117"/>
        <v>12.040043290043291</v>
      </c>
      <c r="V340">
        <f t="shared" si="118"/>
        <v>1774.1480200895789</v>
      </c>
      <c r="W340">
        <f t="shared" si="127"/>
        <v>162.87937351249045</v>
      </c>
      <c r="X340">
        <f t="shared" si="128"/>
        <v>4.5452353395062511E-4</v>
      </c>
      <c r="Y340">
        <f t="shared" si="129"/>
        <v>6.597743055555557</v>
      </c>
      <c r="Z340">
        <f t="shared" si="130"/>
        <v>3.4481095679012338E-5</v>
      </c>
      <c r="AA340">
        <f t="shared" si="131"/>
        <v>38.747429068046031</v>
      </c>
      <c r="AB340">
        <f t="shared" si="132"/>
        <v>38.747429068046031</v>
      </c>
      <c r="AC340">
        <f t="shared" si="133"/>
        <v>6.5977430555555561</v>
      </c>
      <c r="AE340">
        <f t="shared" si="134"/>
        <v>35.291993055555558</v>
      </c>
      <c r="AF340">
        <f t="shared" si="135"/>
        <v>147.04997106481483</v>
      </c>
      <c r="AG340">
        <f>SUM($AA$5:AA340)</f>
        <v>217847.63517532038</v>
      </c>
    </row>
    <row r="341" spans="2:33" x14ac:dyDescent="0.3">
      <c r="B341" s="6" t="s">
        <v>9</v>
      </c>
      <c r="C341" s="6">
        <v>336</v>
      </c>
      <c r="D341" s="6">
        <v>336</v>
      </c>
      <c r="E341" s="7">
        <v>14.5</v>
      </c>
      <c r="F341" s="5">
        <f t="shared" si="136"/>
        <v>-9.7222222222222127E-2</v>
      </c>
      <c r="G341" s="5">
        <f t="shared" si="137"/>
        <v>-0.34999999999999964</v>
      </c>
      <c r="I341">
        <f t="shared" si="119"/>
        <v>5.295763406635802E-2</v>
      </c>
      <c r="J341">
        <f t="shared" si="120"/>
        <v>-18.958333333333314</v>
      </c>
      <c r="K341">
        <f t="shared" si="121"/>
        <v>2</v>
      </c>
      <c r="L341">
        <f t="shared" si="122"/>
        <v>1581.741898148148</v>
      </c>
      <c r="M341">
        <f t="shared" si="115"/>
        <v>76.100862846669116</v>
      </c>
      <c r="N341">
        <f t="shared" si="123"/>
        <v>-76.359953703703624</v>
      </c>
      <c r="O341">
        <f t="shared" si="124"/>
        <v>2.1211098251028784E-5</v>
      </c>
      <c r="P341">
        <f t="shared" si="125"/>
        <v>0</v>
      </c>
      <c r="Q341">
        <f>SUM($O$5:O341)</f>
        <v>2.6262160815329214E-2</v>
      </c>
      <c r="R341">
        <f>SUM($P$5:P341)</f>
        <v>2.669547325102881E-2</v>
      </c>
      <c r="S341">
        <f t="shared" si="126"/>
        <v>4.0277777777777777</v>
      </c>
      <c r="T341">
        <f t="shared" si="116"/>
        <v>13.077200577200577</v>
      </c>
      <c r="U341">
        <f t="shared" si="117"/>
        <v>11.638708513708513</v>
      </c>
      <c r="V341">
        <f t="shared" si="118"/>
        <v>1657.8427609948171</v>
      </c>
      <c r="W341">
        <f t="shared" si="127"/>
        <v>152.20172569333823</v>
      </c>
      <c r="X341">
        <f t="shared" si="128"/>
        <v>4.3331243569959613E-4</v>
      </c>
      <c r="Y341">
        <f t="shared" si="129"/>
        <v>6.1652243441358028</v>
      </c>
      <c r="Z341">
        <f t="shared" si="130"/>
        <v>2.1211098251028784E-5</v>
      </c>
      <c r="AA341">
        <f t="shared" si="131"/>
        <v>75.841771989634609</v>
      </c>
      <c r="AB341">
        <f t="shared" si="132"/>
        <v>75.841771989634609</v>
      </c>
      <c r="AC341">
        <f t="shared" si="133"/>
        <v>6.1652243441358019</v>
      </c>
      <c r="AE341">
        <f t="shared" si="134"/>
        <v>34.859474344135805</v>
      </c>
      <c r="AF341">
        <f t="shared" si="135"/>
        <v>140.40621610832477</v>
      </c>
      <c r="AG341">
        <f>SUM($AA$5:AA341)</f>
        <v>217923.47694731</v>
      </c>
    </row>
    <row r="342" spans="2:33" x14ac:dyDescent="0.3">
      <c r="B342" s="6" t="s">
        <v>9</v>
      </c>
      <c r="C342" s="6">
        <v>337</v>
      </c>
      <c r="D342" s="6">
        <v>337</v>
      </c>
      <c r="E342" s="7">
        <v>14.3</v>
      </c>
      <c r="F342" s="5">
        <f t="shared" si="136"/>
        <v>0</v>
      </c>
      <c r="G342" s="5">
        <f t="shared" si="137"/>
        <v>0</v>
      </c>
      <c r="I342">
        <f t="shared" si="119"/>
        <v>5.295763406635802E-2</v>
      </c>
      <c r="J342">
        <f t="shared" si="120"/>
        <v>0</v>
      </c>
      <c r="K342">
        <f t="shared" si="121"/>
        <v>0</v>
      </c>
      <c r="L342">
        <f t="shared" si="122"/>
        <v>1538.4085648148152</v>
      </c>
      <c r="M342">
        <f t="shared" si="115"/>
        <v>74.016006865709258</v>
      </c>
      <c r="N342">
        <f t="shared" si="123"/>
        <v>0</v>
      </c>
      <c r="O342">
        <f t="shared" si="124"/>
        <v>0</v>
      </c>
      <c r="P342">
        <f t="shared" si="125"/>
        <v>0</v>
      </c>
      <c r="Q342">
        <f>SUM($O$5:O342)</f>
        <v>2.6262160815329214E-2</v>
      </c>
      <c r="R342">
        <f>SUM($P$5:P342)</f>
        <v>2.669547325102881E-2</v>
      </c>
      <c r="S342">
        <f t="shared" si="126"/>
        <v>3.9722222222222228</v>
      </c>
      <c r="T342">
        <f t="shared" si="116"/>
        <v>12.896825396825397</v>
      </c>
      <c r="U342">
        <f t="shared" si="117"/>
        <v>11.478174603174603</v>
      </c>
      <c r="V342">
        <f t="shared" si="118"/>
        <v>1612.4245716805244</v>
      </c>
      <c r="W342">
        <f t="shared" si="127"/>
        <v>148.03201373141849</v>
      </c>
      <c r="X342">
        <f t="shared" si="128"/>
        <v>4.3331243569959613E-4</v>
      </c>
      <c r="Y342">
        <f t="shared" si="129"/>
        <v>5.9963221219135816</v>
      </c>
      <c r="Z342">
        <f t="shared" si="130"/>
        <v>0</v>
      </c>
      <c r="AA342">
        <f t="shared" si="131"/>
        <v>148.03201373141849</v>
      </c>
      <c r="AB342">
        <f t="shared" si="132"/>
        <v>148.03201373141849</v>
      </c>
      <c r="AC342">
        <f t="shared" si="133"/>
        <v>5.9963221219135816</v>
      </c>
      <c r="AE342">
        <f t="shared" si="134"/>
        <v>34.690572121913583</v>
      </c>
      <c r="AF342">
        <f t="shared" si="135"/>
        <v>137.79866148426785</v>
      </c>
      <c r="AG342">
        <f>SUM($AA$5:AA342)</f>
        <v>218071.50896104143</v>
      </c>
    </row>
    <row r="343" spans="2:33" x14ac:dyDescent="0.3">
      <c r="B343" s="6" t="s">
        <v>9</v>
      </c>
      <c r="C343" s="6">
        <v>338</v>
      </c>
      <c r="D343" s="6">
        <v>338</v>
      </c>
      <c r="E343" s="7">
        <v>14.5</v>
      </c>
      <c r="F343" s="5">
        <f t="shared" si="136"/>
        <v>0.15277777777777773</v>
      </c>
      <c r="G343" s="5">
        <f t="shared" si="137"/>
        <v>0.54999999999999982</v>
      </c>
      <c r="I343">
        <f t="shared" si="119"/>
        <v>5.2990965792181072E-2</v>
      </c>
      <c r="J343">
        <f t="shared" si="120"/>
        <v>29.791666666666657</v>
      </c>
      <c r="K343">
        <f t="shared" si="121"/>
        <v>1</v>
      </c>
      <c r="L343">
        <f t="shared" si="122"/>
        <v>1581.741898148148</v>
      </c>
      <c r="M343">
        <f t="shared" si="115"/>
        <v>76.100862846669116</v>
      </c>
      <c r="N343">
        <f t="shared" si="123"/>
        <v>119.99421296296292</v>
      </c>
      <c r="O343">
        <f t="shared" si="124"/>
        <v>0</v>
      </c>
      <c r="P343">
        <f t="shared" si="125"/>
        <v>3.3331725823045259E-5</v>
      </c>
      <c r="Q343">
        <f>SUM($O$5:O343)</f>
        <v>2.6262160815329214E-2</v>
      </c>
      <c r="R343">
        <f>SUM($P$5:P343)</f>
        <v>2.6728804976851855E-2</v>
      </c>
      <c r="S343">
        <f t="shared" si="126"/>
        <v>4.0277777777777777</v>
      </c>
      <c r="T343">
        <f t="shared" si="116"/>
        <v>13.077200577200577</v>
      </c>
      <c r="U343">
        <f t="shared" si="117"/>
        <v>11.638708513708513</v>
      </c>
      <c r="V343">
        <f t="shared" si="118"/>
        <v>1657.8427609948171</v>
      </c>
      <c r="W343">
        <f t="shared" si="127"/>
        <v>152.20172569333823</v>
      </c>
      <c r="X343">
        <f t="shared" si="128"/>
        <v>4.6664416152264118E-4</v>
      </c>
      <c r="Y343">
        <f t="shared" si="129"/>
        <v>6.1652243441358028</v>
      </c>
      <c r="Z343">
        <f t="shared" si="130"/>
        <v>3.3331725823045259E-5</v>
      </c>
      <c r="AA343">
        <f t="shared" si="131"/>
        <v>272.19593865630117</v>
      </c>
      <c r="AB343">
        <f t="shared" si="132"/>
        <v>272.19593865630117</v>
      </c>
      <c r="AC343">
        <f t="shared" si="133"/>
        <v>6.1652243441358019</v>
      </c>
      <c r="AE343">
        <f t="shared" si="134"/>
        <v>34.859474344135805</v>
      </c>
      <c r="AF343">
        <f t="shared" si="135"/>
        <v>140.40621610832477</v>
      </c>
      <c r="AG343">
        <f>SUM($AA$5:AA343)</f>
        <v>218343.70489969774</v>
      </c>
    </row>
    <row r="344" spans="2:33" x14ac:dyDescent="0.3">
      <c r="B344" s="6" t="s">
        <v>9</v>
      </c>
      <c r="C344" s="6">
        <v>339</v>
      </c>
      <c r="D344" s="6">
        <v>339</v>
      </c>
      <c r="E344" s="7">
        <v>15.4</v>
      </c>
      <c r="F344" s="5">
        <f t="shared" si="136"/>
        <v>0.45833333333333343</v>
      </c>
      <c r="G344" s="5">
        <f t="shared" si="137"/>
        <v>1.6500000000000004</v>
      </c>
      <c r="I344">
        <f t="shared" si="119"/>
        <v>5.3097167566872425E-2</v>
      </c>
      <c r="J344">
        <f t="shared" si="120"/>
        <v>89.375000000000014</v>
      </c>
      <c r="K344">
        <f t="shared" si="121"/>
        <v>1</v>
      </c>
      <c r="L344">
        <f t="shared" si="122"/>
        <v>1784.1898148148148</v>
      </c>
      <c r="M344">
        <f t="shared" si="115"/>
        <v>85.841049382716022</v>
      </c>
      <c r="N344">
        <f t="shared" si="123"/>
        <v>382.32638888888891</v>
      </c>
      <c r="O344">
        <f t="shared" si="124"/>
        <v>0</v>
      </c>
      <c r="P344">
        <f t="shared" si="125"/>
        <v>1.0620177469135803E-4</v>
      </c>
      <c r="Q344">
        <f>SUM($O$5:O344)</f>
        <v>2.6262160815329214E-2</v>
      </c>
      <c r="R344">
        <f>SUM($P$5:P344)</f>
        <v>2.6835006751543211E-2</v>
      </c>
      <c r="S344">
        <f t="shared" si="126"/>
        <v>4.2777777777777777</v>
      </c>
      <c r="T344">
        <f t="shared" si="116"/>
        <v>13.888888888888888</v>
      </c>
      <c r="U344">
        <f t="shared" si="117"/>
        <v>12.361111111111111</v>
      </c>
      <c r="V344">
        <f t="shared" si="118"/>
        <v>1870.0308641975307</v>
      </c>
      <c r="W344">
        <f t="shared" si="127"/>
        <v>171.68209876543207</v>
      </c>
      <c r="X344">
        <f t="shared" si="128"/>
        <v>5.728459362139976E-4</v>
      </c>
      <c r="Y344">
        <f t="shared" si="129"/>
        <v>6.9543144135802475</v>
      </c>
      <c r="Z344">
        <f t="shared" si="130"/>
        <v>1.0620177469135803E-4</v>
      </c>
      <c r="AA344">
        <f t="shared" si="131"/>
        <v>554.00848765432102</v>
      </c>
      <c r="AB344">
        <f t="shared" si="132"/>
        <v>554.00848765432102</v>
      </c>
      <c r="AC344">
        <f t="shared" si="133"/>
        <v>6.9543144135802466</v>
      </c>
      <c r="AE344">
        <f t="shared" si="134"/>
        <v>35.648564413580246</v>
      </c>
      <c r="AF344">
        <f t="shared" si="135"/>
        <v>152.49663665809328</v>
      </c>
      <c r="AG344">
        <f>SUM($AA$5:AA344)</f>
        <v>218897.71338735207</v>
      </c>
    </row>
    <row r="345" spans="2:33" x14ac:dyDescent="0.3">
      <c r="B345" s="6" t="s">
        <v>9</v>
      </c>
      <c r="C345" s="6">
        <v>340</v>
      </c>
      <c r="D345" s="6">
        <v>340</v>
      </c>
      <c r="E345" s="7">
        <v>17.8</v>
      </c>
      <c r="F345" s="5">
        <f t="shared" si="136"/>
        <v>0.79166666666666674</v>
      </c>
      <c r="G345" s="5">
        <f t="shared" si="137"/>
        <v>2.8500000000000005</v>
      </c>
      <c r="I345">
        <f t="shared" si="119"/>
        <v>5.3309194958847735E-2</v>
      </c>
      <c r="J345">
        <f t="shared" si="120"/>
        <v>154.37500000000003</v>
      </c>
      <c r="K345">
        <f t="shared" si="121"/>
        <v>1</v>
      </c>
      <c r="L345">
        <f t="shared" si="122"/>
        <v>2383.6342592592591</v>
      </c>
      <c r="M345">
        <f t="shared" si="115"/>
        <v>114.68155711932766</v>
      </c>
      <c r="N345">
        <f t="shared" si="123"/>
        <v>763.29861111111131</v>
      </c>
      <c r="O345">
        <f t="shared" si="124"/>
        <v>0</v>
      </c>
      <c r="P345">
        <f t="shared" si="125"/>
        <v>2.1202739197530871E-4</v>
      </c>
      <c r="Q345">
        <f>SUM($O$5:O345)</f>
        <v>2.6262160815329214E-2</v>
      </c>
      <c r="R345">
        <f>SUM($P$5:P345)</f>
        <v>2.7047034143518521E-2</v>
      </c>
      <c r="S345">
        <f t="shared" si="126"/>
        <v>4.9444444444444446</v>
      </c>
      <c r="T345">
        <f t="shared" si="116"/>
        <v>16.053391053391053</v>
      </c>
      <c r="U345">
        <f t="shared" si="117"/>
        <v>14.287518037518037</v>
      </c>
      <c r="V345">
        <f t="shared" si="118"/>
        <v>2498.315816378587</v>
      </c>
      <c r="W345">
        <f t="shared" si="127"/>
        <v>229.36311423865536</v>
      </c>
      <c r="X345">
        <f t="shared" si="128"/>
        <v>7.848733281893075E-4</v>
      </c>
      <c r="Y345">
        <f t="shared" si="129"/>
        <v>9.2907951543209872</v>
      </c>
      <c r="Z345">
        <f t="shared" si="130"/>
        <v>2.1202739197530871E-4</v>
      </c>
      <c r="AA345">
        <f t="shared" si="131"/>
        <v>992.6617253497667</v>
      </c>
      <c r="AB345">
        <f t="shared" si="132"/>
        <v>992.6617253497667</v>
      </c>
      <c r="AC345">
        <f t="shared" si="133"/>
        <v>9.2907951543209872</v>
      </c>
      <c r="AE345">
        <f t="shared" si="134"/>
        <v>37.985045154320986</v>
      </c>
      <c r="AF345">
        <f t="shared" si="135"/>
        <v>187.81494548525376</v>
      </c>
      <c r="AG345">
        <f>SUM($AA$5:AA345)</f>
        <v>219890.37511270182</v>
      </c>
    </row>
    <row r="346" spans="2:33" x14ac:dyDescent="0.3">
      <c r="B346" s="6" t="s">
        <v>9</v>
      </c>
      <c r="C346" s="6">
        <v>341</v>
      </c>
      <c r="D346" s="6">
        <v>341</v>
      </c>
      <c r="E346" s="7">
        <v>21.1</v>
      </c>
      <c r="F346" s="5">
        <f t="shared" si="136"/>
        <v>0.87500000000000011</v>
      </c>
      <c r="G346" s="5">
        <f t="shared" si="137"/>
        <v>3.1500000000000004</v>
      </c>
      <c r="I346">
        <f t="shared" si="119"/>
        <v>5.3586987204218103E-2</v>
      </c>
      <c r="J346">
        <f t="shared" si="120"/>
        <v>170.62500000000003</v>
      </c>
      <c r="K346">
        <f t="shared" si="121"/>
        <v>1</v>
      </c>
      <c r="L346">
        <f t="shared" si="122"/>
        <v>3349.3807870370374</v>
      </c>
      <c r="M346">
        <f t="shared" si="115"/>
        <v>161.14561306999079</v>
      </c>
      <c r="N346">
        <f t="shared" si="123"/>
        <v>1000.0520833333336</v>
      </c>
      <c r="O346">
        <f t="shared" si="124"/>
        <v>0</v>
      </c>
      <c r="P346">
        <f t="shared" si="125"/>
        <v>2.7779224537037041E-4</v>
      </c>
      <c r="Q346">
        <f>SUM($O$5:O346)</f>
        <v>2.6262160815329214E-2</v>
      </c>
      <c r="R346">
        <f>SUM($P$5:P346)</f>
        <v>2.732482638888889E-2</v>
      </c>
      <c r="S346">
        <f t="shared" si="126"/>
        <v>5.8611111111111116</v>
      </c>
      <c r="T346">
        <f t="shared" si="116"/>
        <v>19.029581529581531</v>
      </c>
      <c r="U346">
        <f t="shared" si="117"/>
        <v>16.936327561327563</v>
      </c>
      <c r="V346">
        <f t="shared" si="118"/>
        <v>3510.5264001070282</v>
      </c>
      <c r="W346">
        <f t="shared" si="127"/>
        <v>322.29122613998157</v>
      </c>
      <c r="X346">
        <f t="shared" si="128"/>
        <v>1.0626655735596763E-3</v>
      </c>
      <c r="Y346">
        <f t="shared" si="129"/>
        <v>13.055027492283951</v>
      </c>
      <c r="Z346">
        <f t="shared" si="130"/>
        <v>2.7779224537037041E-4</v>
      </c>
      <c r="AA346">
        <f t="shared" si="131"/>
        <v>1322.3433094733152</v>
      </c>
      <c r="AB346">
        <f t="shared" si="132"/>
        <v>1322.3433094733152</v>
      </c>
      <c r="AC346">
        <f t="shared" si="133"/>
        <v>13.055027492283951</v>
      </c>
      <c r="AE346">
        <f t="shared" si="134"/>
        <v>41.749277492283952</v>
      </c>
      <c r="AF346">
        <f t="shared" si="135"/>
        <v>244.69715419088652</v>
      </c>
      <c r="AG346">
        <f>SUM($AA$5:AA346)</f>
        <v>221212.71842217512</v>
      </c>
    </row>
    <row r="347" spans="2:33" x14ac:dyDescent="0.3">
      <c r="B347" s="6" t="s">
        <v>9</v>
      </c>
      <c r="C347" s="6">
        <v>342</v>
      </c>
      <c r="D347" s="6">
        <v>342</v>
      </c>
      <c r="E347" s="7">
        <v>24.1</v>
      </c>
      <c r="F347" s="5">
        <f t="shared" si="136"/>
        <v>0.54166666666666641</v>
      </c>
      <c r="G347" s="5">
        <f t="shared" si="137"/>
        <v>1.9499999999999993</v>
      </c>
      <c r="I347">
        <f t="shared" si="119"/>
        <v>5.3783404063786004E-2</v>
      </c>
      <c r="J347">
        <f t="shared" si="120"/>
        <v>105.62499999999994</v>
      </c>
      <c r="K347">
        <f t="shared" si="121"/>
        <v>1</v>
      </c>
      <c r="L347">
        <f t="shared" si="122"/>
        <v>4369.5196759259279</v>
      </c>
      <c r="M347">
        <f t="shared" si="115"/>
        <v>210.22659762175456</v>
      </c>
      <c r="N347">
        <f t="shared" si="123"/>
        <v>707.10069444444423</v>
      </c>
      <c r="O347">
        <f t="shared" si="124"/>
        <v>0</v>
      </c>
      <c r="P347">
        <f t="shared" si="125"/>
        <v>1.9641685956790119E-4</v>
      </c>
      <c r="Q347">
        <f>SUM($O$5:O347)</f>
        <v>2.6262160815329214E-2</v>
      </c>
      <c r="R347">
        <f>SUM($P$5:P347)</f>
        <v>2.7521243248456791E-2</v>
      </c>
      <c r="S347">
        <f t="shared" si="126"/>
        <v>6.6944444444444455</v>
      </c>
      <c r="T347">
        <f t="shared" si="116"/>
        <v>21.735209235209236</v>
      </c>
      <c r="U347">
        <f t="shared" si="117"/>
        <v>19.34433621933622</v>
      </c>
      <c r="V347">
        <f t="shared" si="118"/>
        <v>4579.7462735476829</v>
      </c>
      <c r="W347">
        <f t="shared" si="127"/>
        <v>420.45319524350913</v>
      </c>
      <c r="X347">
        <f t="shared" si="128"/>
        <v>1.2590824331275771E-3</v>
      </c>
      <c r="Y347">
        <f t="shared" si="129"/>
        <v>17.031267307098773</v>
      </c>
      <c r="Z347">
        <f t="shared" si="130"/>
        <v>1.9641685956790119E-4</v>
      </c>
      <c r="AA347">
        <f t="shared" si="131"/>
        <v>1127.5538896879534</v>
      </c>
      <c r="AB347">
        <f t="shared" si="132"/>
        <v>1127.5538896879534</v>
      </c>
      <c r="AC347">
        <f t="shared" si="133"/>
        <v>17.031267307098769</v>
      </c>
      <c r="AE347">
        <f t="shared" si="134"/>
        <v>45.725517307098769</v>
      </c>
      <c r="AF347">
        <f t="shared" si="135"/>
        <v>306.1069353058557</v>
      </c>
      <c r="AG347">
        <f>SUM($AA$5:AA347)</f>
        <v>222340.27231186308</v>
      </c>
    </row>
    <row r="348" spans="2:33" x14ac:dyDescent="0.3">
      <c r="B348" s="6" t="s">
        <v>9</v>
      </c>
      <c r="C348" s="6">
        <v>343</v>
      </c>
      <c r="D348" s="6">
        <v>343</v>
      </c>
      <c r="E348" s="7">
        <v>25</v>
      </c>
      <c r="F348" s="5">
        <f t="shared" si="136"/>
        <v>0.16666666666666657</v>
      </c>
      <c r="G348" s="5">
        <f t="shared" si="137"/>
        <v>0.59999999999999964</v>
      </c>
      <c r="I348">
        <f t="shared" si="119"/>
        <v>5.3846096965020573E-2</v>
      </c>
      <c r="J348">
        <f t="shared" si="120"/>
        <v>32.499999999999979</v>
      </c>
      <c r="K348">
        <f t="shared" si="121"/>
        <v>1</v>
      </c>
      <c r="L348">
        <f t="shared" si="122"/>
        <v>4701.9675925925931</v>
      </c>
      <c r="M348">
        <f t="shared" si="115"/>
        <v>226.22135210068112</v>
      </c>
      <c r="N348">
        <f t="shared" si="123"/>
        <v>225.69444444444431</v>
      </c>
      <c r="O348">
        <f t="shared" si="124"/>
        <v>0</v>
      </c>
      <c r="P348">
        <f t="shared" si="125"/>
        <v>6.2692901234567865E-5</v>
      </c>
      <c r="Q348">
        <f>SUM($O$5:O348)</f>
        <v>2.6262160815329214E-2</v>
      </c>
      <c r="R348">
        <f>SUM($P$5:P348)</f>
        <v>2.758393614969136E-2</v>
      </c>
      <c r="S348">
        <f t="shared" si="126"/>
        <v>6.9444444444444446</v>
      </c>
      <c r="T348">
        <f t="shared" si="116"/>
        <v>22.546897546897547</v>
      </c>
      <c r="U348">
        <f t="shared" si="117"/>
        <v>20.066738816738816</v>
      </c>
      <c r="V348">
        <f t="shared" si="118"/>
        <v>4928.1889446932746</v>
      </c>
      <c r="W348">
        <f t="shared" si="127"/>
        <v>452.44270420136218</v>
      </c>
      <c r="X348">
        <f t="shared" si="128"/>
        <v>1.3217753343621463E-3</v>
      </c>
      <c r="Y348">
        <f t="shared" si="129"/>
        <v>18.327064043209877</v>
      </c>
      <c r="Z348">
        <f t="shared" si="130"/>
        <v>6.2692901234567865E-5</v>
      </c>
      <c r="AA348">
        <f t="shared" si="131"/>
        <v>678.13714864580652</v>
      </c>
      <c r="AB348">
        <f t="shared" si="132"/>
        <v>678.13714864580652</v>
      </c>
      <c r="AC348">
        <f t="shared" si="133"/>
        <v>18.327064043209877</v>
      </c>
      <c r="AE348">
        <f t="shared" si="134"/>
        <v>47.021314043209877</v>
      </c>
      <c r="AF348">
        <f t="shared" si="135"/>
        <v>326.53690307784638</v>
      </c>
      <c r="AG348">
        <f>SUM($AA$5:AA348)</f>
        <v>223018.40946050888</v>
      </c>
    </row>
    <row r="349" spans="2:33" x14ac:dyDescent="0.3">
      <c r="B349" s="6" t="s">
        <v>9</v>
      </c>
      <c r="C349" s="6">
        <v>344</v>
      </c>
      <c r="D349" s="6">
        <v>344</v>
      </c>
      <c r="E349" s="7">
        <v>25.3</v>
      </c>
      <c r="F349" s="5">
        <f t="shared" si="136"/>
        <v>6.9444444444444448E-2</v>
      </c>
      <c r="G349" s="5">
        <f t="shared" si="137"/>
        <v>0.25</v>
      </c>
      <c r="I349">
        <f t="shared" si="119"/>
        <v>5.3872532471707812E-2</v>
      </c>
      <c r="J349">
        <f t="shared" si="120"/>
        <v>13.541666666666668</v>
      </c>
      <c r="K349">
        <f t="shared" si="121"/>
        <v>1</v>
      </c>
      <c r="L349">
        <f t="shared" si="122"/>
        <v>4815.4918981481496</v>
      </c>
      <c r="M349">
        <f t="shared" si="115"/>
        <v>231.68324042580002</v>
      </c>
      <c r="N349">
        <f t="shared" si="123"/>
        <v>95.16782407407409</v>
      </c>
      <c r="O349">
        <f t="shared" si="124"/>
        <v>0</v>
      </c>
      <c r="P349">
        <f t="shared" si="125"/>
        <v>2.6435506687242802E-5</v>
      </c>
      <c r="Q349">
        <f>SUM($O$5:O349)</f>
        <v>2.6262160815329214E-2</v>
      </c>
      <c r="R349">
        <f>SUM($P$5:P349)</f>
        <v>2.7610371656378602E-2</v>
      </c>
      <c r="S349">
        <f t="shared" si="126"/>
        <v>7.0277777777777786</v>
      </c>
      <c r="T349">
        <f t="shared" si="116"/>
        <v>22.81746031746032</v>
      </c>
      <c r="U349">
        <f t="shared" si="117"/>
        <v>20.307539682539684</v>
      </c>
      <c r="V349">
        <f t="shared" si="118"/>
        <v>5047.1751385739499</v>
      </c>
      <c r="W349">
        <f t="shared" si="127"/>
        <v>463.36648085159999</v>
      </c>
      <c r="X349">
        <f t="shared" si="128"/>
        <v>1.3482108410493888E-3</v>
      </c>
      <c r="Y349">
        <f t="shared" si="129"/>
        <v>18.769552677469143</v>
      </c>
      <c r="Z349">
        <f t="shared" si="130"/>
        <v>2.6435506687242802E-5</v>
      </c>
      <c r="AA349">
        <f t="shared" si="131"/>
        <v>558.53430492567406</v>
      </c>
      <c r="AB349">
        <f t="shared" si="132"/>
        <v>558.53430492567406</v>
      </c>
      <c r="AC349">
        <f t="shared" si="133"/>
        <v>18.769552677469139</v>
      </c>
      <c r="AE349">
        <f t="shared" si="134"/>
        <v>47.46380267746914</v>
      </c>
      <c r="AF349">
        <f t="shared" si="135"/>
        <v>333.56505770554702</v>
      </c>
      <c r="AG349">
        <f>SUM($AA$5:AA349)</f>
        <v>223576.94376543455</v>
      </c>
    </row>
    <row r="350" spans="2:33" x14ac:dyDescent="0.3">
      <c r="B350" s="6" t="s">
        <v>9</v>
      </c>
      <c r="C350" s="6">
        <v>345</v>
      </c>
      <c r="D350" s="6">
        <v>345</v>
      </c>
      <c r="E350" s="7">
        <v>25.5</v>
      </c>
      <c r="F350" s="5">
        <f t="shared" si="136"/>
        <v>0.15277777777777748</v>
      </c>
      <c r="G350" s="5">
        <f t="shared" si="137"/>
        <v>0.54999999999999893</v>
      </c>
      <c r="I350">
        <f t="shared" si="119"/>
        <v>5.3931150334362132E-2</v>
      </c>
      <c r="J350">
        <f t="shared" si="120"/>
        <v>29.791666666666611</v>
      </c>
      <c r="K350">
        <f t="shared" si="121"/>
        <v>1</v>
      </c>
      <c r="L350">
        <f t="shared" si="122"/>
        <v>4891.9270833333339</v>
      </c>
      <c r="M350">
        <f t="shared" si="115"/>
        <v>235.36069472554865</v>
      </c>
      <c r="N350">
        <f t="shared" si="123"/>
        <v>211.02430555555517</v>
      </c>
      <c r="O350">
        <f t="shared" si="124"/>
        <v>0</v>
      </c>
      <c r="P350">
        <f t="shared" si="125"/>
        <v>5.8617862654320886E-5</v>
      </c>
      <c r="Q350">
        <f>SUM($O$5:O350)</f>
        <v>2.6262160815329214E-2</v>
      </c>
      <c r="R350">
        <f>SUM($P$5:P350)</f>
        <v>2.7668989519032922E-2</v>
      </c>
      <c r="S350">
        <f t="shared" si="126"/>
        <v>7.0833333333333339</v>
      </c>
      <c r="T350">
        <f t="shared" si="116"/>
        <v>22.997835497835499</v>
      </c>
      <c r="U350">
        <f t="shared" si="117"/>
        <v>20.468073593073594</v>
      </c>
      <c r="V350">
        <f t="shared" si="118"/>
        <v>5127.2877780588824</v>
      </c>
      <c r="W350">
        <f t="shared" si="127"/>
        <v>470.72138945109731</v>
      </c>
      <c r="X350">
        <f t="shared" si="128"/>
        <v>1.4068287037037087E-3</v>
      </c>
      <c r="Y350">
        <f t="shared" si="129"/>
        <v>19.067477430555559</v>
      </c>
      <c r="Z350">
        <f t="shared" si="130"/>
        <v>5.8617862654320886E-5</v>
      </c>
      <c r="AA350">
        <f t="shared" si="131"/>
        <v>681.74569500665245</v>
      </c>
      <c r="AB350">
        <f t="shared" si="132"/>
        <v>681.74569500665245</v>
      </c>
      <c r="AC350">
        <f t="shared" si="133"/>
        <v>19.067477430555559</v>
      </c>
      <c r="AE350">
        <f t="shared" si="134"/>
        <v>47.76172743055556</v>
      </c>
      <c r="AF350">
        <f t="shared" si="135"/>
        <v>338.31223596643525</v>
      </c>
      <c r="AG350">
        <f>SUM($AA$5:AA350)</f>
        <v>224258.68946044121</v>
      </c>
    </row>
    <row r="351" spans="2:33" x14ac:dyDescent="0.3">
      <c r="B351" s="6" t="s">
        <v>9</v>
      </c>
      <c r="C351" s="6">
        <v>346</v>
      </c>
      <c r="D351" s="6">
        <v>346</v>
      </c>
      <c r="E351" s="7">
        <v>26.4</v>
      </c>
      <c r="F351" s="5">
        <f t="shared" si="136"/>
        <v>0.15277777777777798</v>
      </c>
      <c r="G351" s="5">
        <f t="shared" si="137"/>
        <v>0.55000000000000071</v>
      </c>
      <c r="I351">
        <f t="shared" si="119"/>
        <v>5.3991837062757196E-2</v>
      </c>
      <c r="J351">
        <f t="shared" si="120"/>
        <v>29.791666666666707</v>
      </c>
      <c r="K351">
        <f t="shared" si="121"/>
        <v>1</v>
      </c>
      <c r="L351">
        <f t="shared" si="122"/>
        <v>5243.333333333333</v>
      </c>
      <c r="M351">
        <f t="shared" si="115"/>
        <v>252.26757369614509</v>
      </c>
      <c r="N351">
        <f t="shared" si="123"/>
        <v>218.47222222222251</v>
      </c>
      <c r="O351">
        <f t="shared" si="124"/>
        <v>0</v>
      </c>
      <c r="P351">
        <f t="shared" si="125"/>
        <v>6.0686728395061811E-5</v>
      </c>
      <c r="Q351">
        <f>SUM($O$5:O351)</f>
        <v>2.6262160815329214E-2</v>
      </c>
      <c r="R351">
        <f>SUM($P$5:P351)</f>
        <v>2.7729676247427983E-2</v>
      </c>
      <c r="S351">
        <f t="shared" si="126"/>
        <v>7.333333333333333</v>
      </c>
      <c r="T351">
        <f t="shared" si="116"/>
        <v>23.809523809523807</v>
      </c>
      <c r="U351">
        <f t="shared" si="117"/>
        <v>21.19047619047619</v>
      </c>
      <c r="V351">
        <f t="shared" si="118"/>
        <v>5495.6009070294785</v>
      </c>
      <c r="W351">
        <f t="shared" si="127"/>
        <v>504.53514739229018</v>
      </c>
      <c r="X351">
        <f t="shared" si="128"/>
        <v>1.4675154320987691E-3</v>
      </c>
      <c r="Y351">
        <f t="shared" si="129"/>
        <v>20.437168888888888</v>
      </c>
      <c r="Z351">
        <f t="shared" si="130"/>
        <v>6.0686728395061811E-5</v>
      </c>
      <c r="AA351">
        <f t="shared" si="131"/>
        <v>723.00736961451275</v>
      </c>
      <c r="AB351">
        <f t="shared" si="132"/>
        <v>723.00736961451275</v>
      </c>
      <c r="AC351">
        <f t="shared" si="133"/>
        <v>20.437168888888884</v>
      </c>
      <c r="AE351">
        <f t="shared" si="134"/>
        <v>49.131418888888888</v>
      </c>
      <c r="AF351">
        <f t="shared" si="135"/>
        <v>360.29707185185185</v>
      </c>
      <c r="AG351">
        <f>SUM($AA$5:AA351)</f>
        <v>224981.69683005573</v>
      </c>
    </row>
    <row r="352" spans="2:33" x14ac:dyDescent="0.3">
      <c r="B352" s="6" t="s">
        <v>9</v>
      </c>
      <c r="C352" s="6">
        <v>347</v>
      </c>
      <c r="D352" s="6">
        <v>347</v>
      </c>
      <c r="E352" s="7">
        <v>26.6</v>
      </c>
      <c r="F352" s="5">
        <f t="shared" si="136"/>
        <v>9.7222222222222612E-2</v>
      </c>
      <c r="G352" s="5">
        <f t="shared" si="137"/>
        <v>0.35000000000000142</v>
      </c>
      <c r="I352">
        <f t="shared" si="119"/>
        <v>5.4030748456790123E-2</v>
      </c>
      <c r="J352">
        <f t="shared" si="120"/>
        <v>18.95833333333341</v>
      </c>
      <c r="K352">
        <f t="shared" si="121"/>
        <v>1</v>
      </c>
      <c r="L352">
        <f t="shared" si="122"/>
        <v>5323.0787037037044</v>
      </c>
      <c r="M352">
        <f t="shared" si="115"/>
        <v>256.10428782777268</v>
      </c>
      <c r="N352">
        <f t="shared" si="123"/>
        <v>140.0810185185191</v>
      </c>
      <c r="O352">
        <f t="shared" si="124"/>
        <v>0</v>
      </c>
      <c r="P352">
        <f t="shared" si="125"/>
        <v>3.8911394032921967E-5</v>
      </c>
      <c r="Q352">
        <f>SUM($O$5:O352)</f>
        <v>2.6262160815329214E-2</v>
      </c>
      <c r="R352">
        <f>SUM($P$5:P352)</f>
        <v>2.7768587641460906E-2</v>
      </c>
      <c r="S352">
        <f t="shared" si="126"/>
        <v>7.3888888888888893</v>
      </c>
      <c r="T352">
        <f t="shared" si="116"/>
        <v>23.98989898989899</v>
      </c>
      <c r="U352">
        <f t="shared" si="117"/>
        <v>21.3510101010101</v>
      </c>
      <c r="V352">
        <f t="shared" si="118"/>
        <v>5579.1829915314775</v>
      </c>
      <c r="W352">
        <f t="shared" si="127"/>
        <v>512.20857565554536</v>
      </c>
      <c r="X352">
        <f t="shared" si="128"/>
        <v>1.5064268261316925E-3</v>
      </c>
      <c r="Y352">
        <f t="shared" si="129"/>
        <v>20.747995895061731</v>
      </c>
      <c r="Z352">
        <f t="shared" si="130"/>
        <v>3.8911394032921967E-5</v>
      </c>
      <c r="AA352">
        <f t="shared" si="131"/>
        <v>652.2895941740644</v>
      </c>
      <c r="AB352">
        <f t="shared" si="132"/>
        <v>652.2895941740644</v>
      </c>
      <c r="AC352">
        <f t="shared" si="133"/>
        <v>20.747995895061731</v>
      </c>
      <c r="AE352">
        <f t="shared" si="134"/>
        <v>49.442245895061731</v>
      </c>
      <c r="AF352">
        <f t="shared" si="135"/>
        <v>365.32326133573395</v>
      </c>
      <c r="AG352">
        <f>SUM($AA$5:AA352)</f>
        <v>225633.98642422981</v>
      </c>
    </row>
    <row r="353" spans="2:33" x14ac:dyDescent="0.3">
      <c r="B353" s="6" t="s">
        <v>9</v>
      </c>
      <c r="C353" s="6">
        <v>348</v>
      </c>
      <c r="D353" s="6">
        <v>348</v>
      </c>
      <c r="E353" s="7">
        <v>27.1</v>
      </c>
      <c r="F353" s="5">
        <f t="shared" si="136"/>
        <v>0.15277777777777748</v>
      </c>
      <c r="G353" s="5">
        <f t="shared" si="137"/>
        <v>0.54999999999999893</v>
      </c>
      <c r="I353">
        <f t="shared" si="119"/>
        <v>5.4093044302983534E-2</v>
      </c>
      <c r="J353">
        <f t="shared" si="120"/>
        <v>29.791666666666611</v>
      </c>
      <c r="K353">
        <f t="shared" si="121"/>
        <v>1</v>
      </c>
      <c r="L353">
        <f t="shared" si="122"/>
        <v>5525.0752314814827</v>
      </c>
      <c r="M353">
        <f t="shared" si="115"/>
        <v>265.82275711401797</v>
      </c>
      <c r="N353">
        <f t="shared" si="123"/>
        <v>224.26504629629591</v>
      </c>
      <c r="O353">
        <f t="shared" si="124"/>
        <v>0</v>
      </c>
      <c r="P353">
        <f t="shared" si="125"/>
        <v>6.2295846193415521E-5</v>
      </c>
      <c r="Q353">
        <f>SUM($O$5:O353)</f>
        <v>2.6262160815329214E-2</v>
      </c>
      <c r="R353">
        <f>SUM($P$5:P353)</f>
        <v>2.783088348765432E-2</v>
      </c>
      <c r="S353">
        <f t="shared" si="126"/>
        <v>7.5277777777777786</v>
      </c>
      <c r="T353">
        <f t="shared" si="116"/>
        <v>24.440836940836942</v>
      </c>
      <c r="U353">
        <f t="shared" si="117"/>
        <v>21.752344877344878</v>
      </c>
      <c r="V353">
        <f t="shared" si="118"/>
        <v>5790.8979885955005</v>
      </c>
      <c r="W353">
        <f t="shared" si="127"/>
        <v>531.64551422803595</v>
      </c>
      <c r="X353">
        <f t="shared" si="128"/>
        <v>1.5687226723251069E-3</v>
      </c>
      <c r="Y353">
        <f t="shared" si="129"/>
        <v>21.535326566358027</v>
      </c>
      <c r="Z353">
        <f t="shared" si="130"/>
        <v>6.2295846193415521E-5</v>
      </c>
      <c r="AA353">
        <f t="shared" si="131"/>
        <v>755.91056052433191</v>
      </c>
      <c r="AB353">
        <f t="shared" si="132"/>
        <v>755.91056052433191</v>
      </c>
      <c r="AC353">
        <f t="shared" si="133"/>
        <v>21.535326566358027</v>
      </c>
      <c r="AE353">
        <f t="shared" si="134"/>
        <v>50.229576566358027</v>
      </c>
      <c r="AF353">
        <f t="shared" si="135"/>
        <v>378.11709026341742</v>
      </c>
      <c r="AG353">
        <f>SUM($AA$5:AA353)</f>
        <v>226389.89698475413</v>
      </c>
    </row>
    <row r="354" spans="2:33" x14ac:dyDescent="0.3">
      <c r="B354" s="6" t="s">
        <v>9</v>
      </c>
      <c r="C354" s="6">
        <v>349</v>
      </c>
      <c r="D354" s="6">
        <v>349</v>
      </c>
      <c r="E354" s="7">
        <v>27.7</v>
      </c>
      <c r="F354" s="5">
        <f t="shared" si="136"/>
        <v>0.1388888888888889</v>
      </c>
      <c r="G354" s="5">
        <f t="shared" si="137"/>
        <v>0.5</v>
      </c>
      <c r="I354">
        <f t="shared" si="119"/>
        <v>5.4150930748456783E-2</v>
      </c>
      <c r="J354">
        <f t="shared" si="120"/>
        <v>27.083333333333336</v>
      </c>
      <c r="K354">
        <f t="shared" si="121"/>
        <v>1</v>
      </c>
      <c r="L354">
        <f t="shared" si="122"/>
        <v>5772.4363425925931</v>
      </c>
      <c r="M354">
        <f t="shared" si="115"/>
        <v>277.72381000533051</v>
      </c>
      <c r="N354">
        <f t="shared" si="123"/>
        <v>208.39120370370372</v>
      </c>
      <c r="O354">
        <f t="shared" si="124"/>
        <v>0</v>
      </c>
      <c r="P354">
        <f t="shared" si="125"/>
        <v>5.7886445473251035E-5</v>
      </c>
      <c r="Q354">
        <f>SUM($O$5:O354)</f>
        <v>2.6262160815329214E-2</v>
      </c>
      <c r="R354">
        <f>SUM($P$5:P354)</f>
        <v>2.7888769933127572E-2</v>
      </c>
      <c r="S354">
        <f t="shared" si="126"/>
        <v>7.6944444444444446</v>
      </c>
      <c r="T354">
        <f t="shared" si="116"/>
        <v>24.98196248196248</v>
      </c>
      <c r="U354">
        <f t="shared" si="117"/>
        <v>22.233946608946606</v>
      </c>
      <c r="V354">
        <f t="shared" si="118"/>
        <v>6050.160152597924</v>
      </c>
      <c r="W354">
        <f t="shared" si="127"/>
        <v>555.44762001066101</v>
      </c>
      <c r="X354">
        <f t="shared" si="128"/>
        <v>1.626609117798359E-3</v>
      </c>
      <c r="Y354">
        <f t="shared" si="129"/>
        <v>22.499476751543209</v>
      </c>
      <c r="Z354">
        <f t="shared" si="130"/>
        <v>5.7886445473251035E-5</v>
      </c>
      <c r="AA354">
        <f t="shared" si="131"/>
        <v>763.83882371436471</v>
      </c>
      <c r="AB354">
        <f t="shared" si="132"/>
        <v>763.83882371436471</v>
      </c>
      <c r="AC354">
        <f t="shared" si="133"/>
        <v>22.499476751543209</v>
      </c>
      <c r="AE354">
        <f t="shared" si="134"/>
        <v>51.19372675154321</v>
      </c>
      <c r="AF354">
        <f t="shared" si="135"/>
        <v>393.90728639381859</v>
      </c>
      <c r="AG354">
        <f>SUM($AA$5:AA354)</f>
        <v>227153.73580846848</v>
      </c>
    </row>
    <row r="355" spans="2:33" x14ac:dyDescent="0.3">
      <c r="B355" s="6" t="s">
        <v>9</v>
      </c>
      <c r="C355" s="6">
        <v>350</v>
      </c>
      <c r="D355" s="6">
        <v>350</v>
      </c>
      <c r="E355" s="7">
        <v>28.1</v>
      </c>
      <c r="F355" s="5">
        <f t="shared" si="136"/>
        <v>6.9444444444444448E-2</v>
      </c>
      <c r="G355" s="5">
        <f t="shared" si="137"/>
        <v>0.25</v>
      </c>
      <c r="I355">
        <f t="shared" si="119"/>
        <v>5.4180291923868307E-2</v>
      </c>
      <c r="J355">
        <f t="shared" si="120"/>
        <v>13.541666666666668</v>
      </c>
      <c r="K355">
        <f t="shared" si="121"/>
        <v>1</v>
      </c>
      <c r="L355">
        <f t="shared" si="122"/>
        <v>5940.3530092592609</v>
      </c>
      <c r="M355">
        <f t="shared" si="115"/>
        <v>285.80262693155009</v>
      </c>
      <c r="N355">
        <f t="shared" si="123"/>
        <v>105.7002314814815</v>
      </c>
      <c r="O355">
        <f t="shared" si="124"/>
        <v>0</v>
      </c>
      <c r="P355">
        <f t="shared" si="125"/>
        <v>2.9361175411522637E-5</v>
      </c>
      <c r="Q355">
        <f>SUM($O$5:O355)</f>
        <v>2.6262160815329214E-2</v>
      </c>
      <c r="R355">
        <f>SUM($P$5:P355)</f>
        <v>2.7918131108539097E-2</v>
      </c>
      <c r="S355">
        <f t="shared" si="126"/>
        <v>7.8055555555555562</v>
      </c>
      <c r="T355">
        <f t="shared" si="116"/>
        <v>25.342712842712842</v>
      </c>
      <c r="U355">
        <f t="shared" si="117"/>
        <v>22.555014430014431</v>
      </c>
      <c r="V355">
        <f t="shared" si="118"/>
        <v>6226.1556361908115</v>
      </c>
      <c r="W355">
        <f t="shared" si="127"/>
        <v>571.60525386310019</v>
      </c>
      <c r="X355">
        <f t="shared" si="128"/>
        <v>1.6559702932098831E-3</v>
      </c>
      <c r="Y355">
        <f t="shared" si="129"/>
        <v>23.153972862654324</v>
      </c>
      <c r="Z355">
        <f t="shared" si="130"/>
        <v>2.9361175411522637E-5</v>
      </c>
      <c r="AA355">
        <f t="shared" si="131"/>
        <v>677.30548534458171</v>
      </c>
      <c r="AB355">
        <f t="shared" si="132"/>
        <v>677.30548534458171</v>
      </c>
      <c r="AC355">
        <f t="shared" si="133"/>
        <v>23.153972862654324</v>
      </c>
      <c r="AE355">
        <f t="shared" si="134"/>
        <v>51.848222862654325</v>
      </c>
      <c r="AF355">
        <f t="shared" si="135"/>
        <v>404.70418401127409</v>
      </c>
      <c r="AG355">
        <f>SUM($AA$5:AA355)</f>
        <v>227831.04129381306</v>
      </c>
    </row>
    <row r="356" spans="2:33" x14ac:dyDescent="0.3">
      <c r="B356" s="6" t="s">
        <v>9</v>
      </c>
      <c r="C356" s="6">
        <v>351</v>
      </c>
      <c r="D356" s="6">
        <v>351</v>
      </c>
      <c r="E356" s="7">
        <v>28.2</v>
      </c>
      <c r="F356" s="5">
        <f t="shared" si="136"/>
        <v>0</v>
      </c>
      <c r="G356" s="5">
        <f t="shared" si="137"/>
        <v>0</v>
      </c>
      <c r="I356">
        <f t="shared" si="119"/>
        <v>5.4180291923868307E-2</v>
      </c>
      <c r="J356">
        <f t="shared" si="120"/>
        <v>0</v>
      </c>
      <c r="K356">
        <f t="shared" si="121"/>
        <v>0</v>
      </c>
      <c r="L356">
        <f t="shared" si="122"/>
        <v>5982.7083333333339</v>
      </c>
      <c r="M356">
        <f t="shared" si="115"/>
        <v>287.84042887127305</v>
      </c>
      <c r="N356">
        <f t="shared" si="123"/>
        <v>0</v>
      </c>
      <c r="O356">
        <f t="shared" si="124"/>
        <v>0</v>
      </c>
      <c r="P356">
        <f t="shared" si="125"/>
        <v>0</v>
      </c>
      <c r="Q356">
        <f>SUM($O$5:O356)</f>
        <v>2.6262160815329214E-2</v>
      </c>
      <c r="R356">
        <f>SUM($P$5:P356)</f>
        <v>2.7918131108539097E-2</v>
      </c>
      <c r="S356">
        <f t="shared" si="126"/>
        <v>7.8333333333333339</v>
      </c>
      <c r="T356">
        <f t="shared" si="116"/>
        <v>25.432900432900432</v>
      </c>
      <c r="U356">
        <f t="shared" si="117"/>
        <v>22.635281385281385</v>
      </c>
      <c r="V356">
        <f t="shared" si="118"/>
        <v>6270.5487622046066</v>
      </c>
      <c r="W356">
        <f t="shared" si="127"/>
        <v>575.68085774254598</v>
      </c>
      <c r="X356">
        <f t="shared" si="128"/>
        <v>1.6559702932098831E-3</v>
      </c>
      <c r="Y356">
        <f t="shared" si="129"/>
        <v>23.319063055555556</v>
      </c>
      <c r="Z356">
        <f t="shared" si="130"/>
        <v>0</v>
      </c>
      <c r="AA356">
        <f t="shared" si="131"/>
        <v>575.68085774254598</v>
      </c>
      <c r="AB356">
        <f t="shared" si="132"/>
        <v>575.68085774254598</v>
      </c>
      <c r="AC356">
        <f t="shared" si="133"/>
        <v>23.319063055555556</v>
      </c>
      <c r="AE356">
        <f t="shared" si="134"/>
        <v>52.013313055555557</v>
      </c>
      <c r="AF356">
        <f t="shared" si="135"/>
        <v>407.43761893518524</v>
      </c>
      <c r="AG356">
        <f>SUM($AA$5:AA356)</f>
        <v>228406.72215155562</v>
      </c>
    </row>
    <row r="357" spans="2:33" x14ac:dyDescent="0.3">
      <c r="B357" s="6" t="s">
        <v>9</v>
      </c>
      <c r="C357" s="6">
        <v>352</v>
      </c>
      <c r="D357" s="6">
        <v>352</v>
      </c>
      <c r="E357" s="7">
        <v>28.1</v>
      </c>
      <c r="F357" s="5">
        <f t="shared" si="136"/>
        <v>-2.7777777777777679E-2</v>
      </c>
      <c r="G357" s="5">
        <f t="shared" si="137"/>
        <v>-9.9999999999999645E-2</v>
      </c>
      <c r="I357">
        <f t="shared" si="119"/>
        <v>5.4192036394032916E-2</v>
      </c>
      <c r="J357">
        <f t="shared" si="120"/>
        <v>-5.4166666666666474</v>
      </c>
      <c r="K357">
        <f t="shared" si="121"/>
        <v>2</v>
      </c>
      <c r="L357">
        <f t="shared" si="122"/>
        <v>5940.3530092592609</v>
      </c>
      <c r="M357">
        <f t="shared" si="115"/>
        <v>285.80262693155009</v>
      </c>
      <c r="N357">
        <f t="shared" si="123"/>
        <v>-42.280092592592446</v>
      </c>
      <c r="O357">
        <f t="shared" si="124"/>
        <v>1.1744470164609012E-5</v>
      </c>
      <c r="P357">
        <f t="shared" si="125"/>
        <v>0</v>
      </c>
      <c r="Q357">
        <f>SUM($O$5:O357)</f>
        <v>2.6273905285493823E-2</v>
      </c>
      <c r="R357">
        <f>SUM($P$5:P357)</f>
        <v>2.7918131108539097E-2</v>
      </c>
      <c r="S357">
        <f t="shared" si="126"/>
        <v>7.8055555555555562</v>
      </c>
      <c r="T357">
        <f t="shared" si="116"/>
        <v>25.342712842712842</v>
      </c>
      <c r="U357">
        <f t="shared" si="117"/>
        <v>22.555014430014431</v>
      </c>
      <c r="V357">
        <f t="shared" si="118"/>
        <v>6226.1556361908115</v>
      </c>
      <c r="W357">
        <f t="shared" si="127"/>
        <v>571.60525386310019</v>
      </c>
      <c r="X357">
        <f t="shared" si="128"/>
        <v>1.6442258230452735E-3</v>
      </c>
      <c r="Y357">
        <f t="shared" si="129"/>
        <v>23.153972862654324</v>
      </c>
      <c r="Z357">
        <f t="shared" si="130"/>
        <v>1.1744470164609012E-5</v>
      </c>
      <c r="AA357">
        <f t="shared" si="131"/>
        <v>529.32516127050769</v>
      </c>
      <c r="AB357">
        <f t="shared" si="132"/>
        <v>529.32516127050769</v>
      </c>
      <c r="AC357">
        <f t="shared" si="133"/>
        <v>23.153972862654324</v>
      </c>
      <c r="AE357">
        <f t="shared" si="134"/>
        <v>51.848222862654325</v>
      </c>
      <c r="AF357">
        <f t="shared" si="135"/>
        <v>404.70418401127409</v>
      </c>
      <c r="AG357">
        <f>SUM($AA$5:AA357)</f>
        <v>228936.04731282612</v>
      </c>
    </row>
    <row r="358" spans="2:33" x14ac:dyDescent="0.3">
      <c r="B358" s="6" t="s">
        <v>9</v>
      </c>
      <c r="C358" s="6">
        <v>353</v>
      </c>
      <c r="D358" s="6">
        <v>353</v>
      </c>
      <c r="E358" s="7">
        <v>28</v>
      </c>
      <c r="F358" s="5">
        <f t="shared" si="136"/>
        <v>-2.7777777777778172E-2</v>
      </c>
      <c r="G358" s="5">
        <f t="shared" si="137"/>
        <v>-0.10000000000000142</v>
      </c>
      <c r="I358">
        <f t="shared" si="119"/>
        <v>5.4203739068930043E-2</v>
      </c>
      <c r="J358">
        <f t="shared" si="120"/>
        <v>-5.4166666666667433</v>
      </c>
      <c r="K358">
        <f t="shared" si="121"/>
        <v>2</v>
      </c>
      <c r="L358">
        <f t="shared" si="122"/>
        <v>5898.1481481481487</v>
      </c>
      <c r="M358">
        <f t="shared" si="115"/>
        <v>283.77206407509448</v>
      </c>
      <c r="N358">
        <f t="shared" si="123"/>
        <v>-42.12962962963023</v>
      </c>
      <c r="O358">
        <f t="shared" si="124"/>
        <v>1.1702674897119509E-5</v>
      </c>
      <c r="P358">
        <f t="shared" si="125"/>
        <v>0</v>
      </c>
      <c r="Q358">
        <f>SUM($O$5:O358)</f>
        <v>2.6285607960390943E-2</v>
      </c>
      <c r="R358">
        <f>SUM($P$5:P358)</f>
        <v>2.7918131108539097E-2</v>
      </c>
      <c r="S358">
        <f t="shared" si="126"/>
        <v>7.7777777777777786</v>
      </c>
      <c r="T358">
        <f t="shared" si="116"/>
        <v>25.252525252525256</v>
      </c>
      <c r="U358">
        <f t="shared" si="117"/>
        <v>22.474747474747478</v>
      </c>
      <c r="V358">
        <f t="shared" si="118"/>
        <v>6181.9202122232437</v>
      </c>
      <c r="W358">
        <f t="shared" si="127"/>
        <v>567.54412815018895</v>
      </c>
      <c r="X358">
        <f t="shared" si="128"/>
        <v>1.6325231481481538E-3</v>
      </c>
      <c r="Y358">
        <f t="shared" si="129"/>
        <v>22.989469135802473</v>
      </c>
      <c r="Z358">
        <f t="shared" si="130"/>
        <v>1.1702674897119509E-5</v>
      </c>
      <c r="AA358">
        <f t="shared" si="131"/>
        <v>525.41449852055871</v>
      </c>
      <c r="AB358">
        <f t="shared" si="132"/>
        <v>525.41449852055871</v>
      </c>
      <c r="AC358">
        <f t="shared" si="133"/>
        <v>22.989469135802473</v>
      </c>
      <c r="AE358">
        <f t="shared" si="134"/>
        <v>51.683719135802477</v>
      </c>
      <c r="AF358">
        <f t="shared" si="135"/>
        <v>401.98448216735261</v>
      </c>
      <c r="AG358">
        <f>SUM($AA$5:AA358)</f>
        <v>229461.46181134667</v>
      </c>
    </row>
    <row r="359" spans="2:33" x14ac:dyDescent="0.3">
      <c r="B359" s="6" t="s">
        <v>9</v>
      </c>
      <c r="C359" s="6">
        <v>354</v>
      </c>
      <c r="D359" s="6">
        <v>354</v>
      </c>
      <c r="E359" s="7">
        <v>27.9</v>
      </c>
      <c r="F359" s="5">
        <f t="shared" si="136"/>
        <v>-1.3888888888889086E-2</v>
      </c>
      <c r="G359" s="5">
        <f t="shared" si="137"/>
        <v>-5.0000000000000711E-2</v>
      </c>
      <c r="I359">
        <f t="shared" si="119"/>
        <v>5.4209569508744851E-2</v>
      </c>
      <c r="J359">
        <f t="shared" si="120"/>
        <v>-2.7083333333333717</v>
      </c>
      <c r="K359">
        <f t="shared" si="121"/>
        <v>2</v>
      </c>
      <c r="L359">
        <f t="shared" si="122"/>
        <v>5856.09375</v>
      </c>
      <c r="M359">
        <f t="shared" si="115"/>
        <v>281.74874030190585</v>
      </c>
      <c r="N359">
        <f t="shared" si="123"/>
        <v>-20.989583333333631</v>
      </c>
      <c r="O359">
        <f t="shared" si="124"/>
        <v>5.8304398148148973E-6</v>
      </c>
      <c r="P359">
        <f t="shared" si="125"/>
        <v>0</v>
      </c>
      <c r="Q359">
        <f>SUM($O$5:O359)</f>
        <v>2.6291438400205758E-2</v>
      </c>
      <c r="R359">
        <f>SUM($P$5:P359)</f>
        <v>2.7918131108539097E-2</v>
      </c>
      <c r="S359">
        <f t="shared" si="126"/>
        <v>7.75</v>
      </c>
      <c r="T359">
        <f t="shared" si="116"/>
        <v>25.162337662337659</v>
      </c>
      <c r="U359">
        <f t="shared" si="117"/>
        <v>22.394480519480517</v>
      </c>
      <c r="V359">
        <f t="shared" si="118"/>
        <v>6137.8424903019059</v>
      </c>
      <c r="W359">
        <f t="shared" si="127"/>
        <v>563.4974806038116</v>
      </c>
      <c r="X359">
        <f t="shared" si="128"/>
        <v>1.6266927083333389E-3</v>
      </c>
      <c r="Y359">
        <f t="shared" si="129"/>
        <v>22.825551874999999</v>
      </c>
      <c r="Z359">
        <f t="shared" si="130"/>
        <v>5.8304398148148973E-6</v>
      </c>
      <c r="AA359">
        <f t="shared" si="131"/>
        <v>542.507897270478</v>
      </c>
      <c r="AB359">
        <f t="shared" si="132"/>
        <v>542.507897270478</v>
      </c>
      <c r="AC359">
        <f t="shared" si="133"/>
        <v>22.825551874999999</v>
      </c>
      <c r="AE359">
        <f t="shared" si="134"/>
        <v>51.519801874999999</v>
      </c>
      <c r="AF359">
        <f t="shared" si="135"/>
        <v>399.27846453124999</v>
      </c>
      <c r="AG359">
        <f>SUM($AA$5:AA359)</f>
        <v>230003.96970861714</v>
      </c>
    </row>
    <row r="360" spans="2:33" x14ac:dyDescent="0.3">
      <c r="B360" s="6" t="s">
        <v>9</v>
      </c>
      <c r="C360" s="6">
        <v>355</v>
      </c>
      <c r="D360" s="6">
        <v>355</v>
      </c>
      <c r="E360" s="7">
        <v>27.9</v>
      </c>
      <c r="F360" s="5">
        <f t="shared" si="136"/>
        <v>2.7777777777778172E-2</v>
      </c>
      <c r="G360" s="5">
        <f t="shared" si="137"/>
        <v>0.10000000000000142</v>
      </c>
      <c r="I360">
        <f t="shared" si="119"/>
        <v>5.4221230388374481E-2</v>
      </c>
      <c r="J360">
        <f t="shared" si="120"/>
        <v>5.4166666666667433</v>
      </c>
      <c r="K360">
        <f t="shared" si="121"/>
        <v>1</v>
      </c>
      <c r="L360">
        <f t="shared" si="122"/>
        <v>5856.09375</v>
      </c>
      <c r="M360">
        <f t="shared" si="115"/>
        <v>281.74874030190585</v>
      </c>
      <c r="N360">
        <f t="shared" si="123"/>
        <v>41.979166666667261</v>
      </c>
      <c r="O360">
        <f t="shared" si="124"/>
        <v>0</v>
      </c>
      <c r="P360">
        <f t="shared" si="125"/>
        <v>1.1660879629629795E-5</v>
      </c>
      <c r="Q360">
        <f>SUM($O$5:O360)</f>
        <v>2.6291438400205758E-2</v>
      </c>
      <c r="R360">
        <f>SUM($P$5:P360)</f>
        <v>2.7929791988168726E-2</v>
      </c>
      <c r="S360">
        <f t="shared" si="126"/>
        <v>7.75</v>
      </c>
      <c r="T360">
        <f t="shared" si="116"/>
        <v>25.162337662337659</v>
      </c>
      <c r="U360">
        <f t="shared" si="117"/>
        <v>22.394480519480517</v>
      </c>
      <c r="V360">
        <f t="shared" si="118"/>
        <v>6137.8424903019059</v>
      </c>
      <c r="W360">
        <f t="shared" si="127"/>
        <v>563.4974806038116</v>
      </c>
      <c r="X360">
        <f t="shared" si="128"/>
        <v>1.6383535879629686E-3</v>
      </c>
      <c r="Y360">
        <f t="shared" si="129"/>
        <v>22.825551874999999</v>
      </c>
      <c r="Z360">
        <f t="shared" si="130"/>
        <v>1.1660879629629795E-5</v>
      </c>
      <c r="AA360">
        <f t="shared" si="131"/>
        <v>605.47664727047891</v>
      </c>
      <c r="AB360">
        <f t="shared" si="132"/>
        <v>605.47664727047891</v>
      </c>
      <c r="AC360">
        <f t="shared" si="133"/>
        <v>22.825551874999999</v>
      </c>
      <c r="AE360">
        <f t="shared" si="134"/>
        <v>51.519801874999999</v>
      </c>
      <c r="AF360">
        <f t="shared" si="135"/>
        <v>399.27846453124999</v>
      </c>
      <c r="AG360">
        <f>SUM($AA$5:AA360)</f>
        <v>230609.4463558876</v>
      </c>
    </row>
    <row r="361" spans="2:33" x14ac:dyDescent="0.3">
      <c r="B361" s="6" t="s">
        <v>9</v>
      </c>
      <c r="C361" s="6">
        <v>356</v>
      </c>
      <c r="D361" s="6">
        <v>356</v>
      </c>
      <c r="E361" s="7">
        <v>28.1</v>
      </c>
      <c r="F361" s="5">
        <f t="shared" si="136"/>
        <v>4.1666666666666761E-2</v>
      </c>
      <c r="G361" s="5">
        <f t="shared" si="137"/>
        <v>0.15000000000000036</v>
      </c>
      <c r="I361">
        <f t="shared" si="119"/>
        <v>5.4238847093621395E-2</v>
      </c>
      <c r="J361">
        <f t="shared" si="120"/>
        <v>8.1250000000000178</v>
      </c>
      <c r="K361">
        <f t="shared" si="121"/>
        <v>1</v>
      </c>
      <c r="L361">
        <f t="shared" si="122"/>
        <v>5940.3530092592609</v>
      </c>
      <c r="M361">
        <f t="shared" si="115"/>
        <v>285.80262693155009</v>
      </c>
      <c r="N361">
        <f t="shared" si="123"/>
        <v>63.420138888889035</v>
      </c>
      <c r="O361">
        <f t="shared" si="124"/>
        <v>0</v>
      </c>
      <c r="P361">
        <f t="shared" si="125"/>
        <v>1.7616705246913622E-5</v>
      </c>
      <c r="Q361">
        <f>SUM($O$5:O361)</f>
        <v>2.6291438400205758E-2</v>
      </c>
      <c r="R361">
        <f>SUM($P$5:P361)</f>
        <v>2.7947408693415641E-2</v>
      </c>
      <c r="S361">
        <f t="shared" si="126"/>
        <v>7.8055555555555562</v>
      </c>
      <c r="T361">
        <f t="shared" si="116"/>
        <v>25.342712842712842</v>
      </c>
      <c r="U361">
        <f t="shared" si="117"/>
        <v>22.555014430014431</v>
      </c>
      <c r="V361">
        <f t="shared" si="118"/>
        <v>6226.1556361908115</v>
      </c>
      <c r="W361">
        <f t="shared" si="127"/>
        <v>571.60525386310019</v>
      </c>
      <c r="X361">
        <f t="shared" si="128"/>
        <v>1.6559702932098831E-3</v>
      </c>
      <c r="Y361">
        <f t="shared" si="129"/>
        <v>23.153972862654324</v>
      </c>
      <c r="Z361">
        <f t="shared" si="130"/>
        <v>1.7616705246913622E-5</v>
      </c>
      <c r="AA361">
        <f t="shared" si="131"/>
        <v>635.02539275198922</v>
      </c>
      <c r="AB361">
        <f t="shared" si="132"/>
        <v>635.02539275198922</v>
      </c>
      <c r="AC361">
        <f t="shared" si="133"/>
        <v>23.153972862654324</v>
      </c>
      <c r="AE361">
        <f t="shared" si="134"/>
        <v>51.848222862654325</v>
      </c>
      <c r="AF361">
        <f t="shared" si="135"/>
        <v>404.70418401127409</v>
      </c>
      <c r="AG361">
        <f>SUM($AA$5:AA361)</f>
        <v>231244.4717486396</v>
      </c>
    </row>
    <row r="362" spans="2:33" x14ac:dyDescent="0.3">
      <c r="B362" s="6" t="s">
        <v>9</v>
      </c>
      <c r="C362" s="6">
        <v>357</v>
      </c>
      <c r="D362" s="6">
        <v>357</v>
      </c>
      <c r="E362" s="7">
        <v>28.2</v>
      </c>
      <c r="F362" s="5">
        <f t="shared" si="136"/>
        <v>-1.3888888888889086E-2</v>
      </c>
      <c r="G362" s="5">
        <f t="shared" si="137"/>
        <v>-5.0000000000000711E-2</v>
      </c>
      <c r="I362">
        <f t="shared" si="119"/>
        <v>5.4244740226337448E-2</v>
      </c>
      <c r="J362">
        <f t="shared" si="120"/>
        <v>-2.7083333333333717</v>
      </c>
      <c r="K362">
        <f t="shared" si="121"/>
        <v>2</v>
      </c>
      <c r="L362">
        <f t="shared" si="122"/>
        <v>5982.7083333333339</v>
      </c>
      <c r="M362">
        <f t="shared" si="115"/>
        <v>287.84042887127305</v>
      </c>
      <c r="N362">
        <f t="shared" si="123"/>
        <v>-21.215277777778081</v>
      </c>
      <c r="O362">
        <f t="shared" si="124"/>
        <v>5.8931327160494668E-6</v>
      </c>
      <c r="P362">
        <f t="shared" si="125"/>
        <v>0</v>
      </c>
      <c r="Q362">
        <f>SUM($O$5:O362)</f>
        <v>2.6297331532921808E-2</v>
      </c>
      <c r="R362">
        <f>SUM($P$5:P362)</f>
        <v>2.7947408693415641E-2</v>
      </c>
      <c r="S362">
        <f t="shared" si="126"/>
        <v>7.8333333333333339</v>
      </c>
      <c r="T362">
        <f t="shared" si="116"/>
        <v>25.432900432900432</v>
      </c>
      <c r="U362">
        <f t="shared" si="117"/>
        <v>22.635281385281385</v>
      </c>
      <c r="V362">
        <f t="shared" si="118"/>
        <v>6270.5487622046066</v>
      </c>
      <c r="W362">
        <f t="shared" si="127"/>
        <v>575.68085774254598</v>
      </c>
      <c r="X362">
        <f t="shared" si="128"/>
        <v>1.6500771604938333E-3</v>
      </c>
      <c r="Y362">
        <f t="shared" si="129"/>
        <v>23.319063055555556</v>
      </c>
      <c r="Z362">
        <f t="shared" si="130"/>
        <v>5.8931327160494668E-6</v>
      </c>
      <c r="AA362">
        <f t="shared" si="131"/>
        <v>554.46557996476793</v>
      </c>
      <c r="AB362">
        <f t="shared" si="132"/>
        <v>554.46557996476793</v>
      </c>
      <c r="AC362">
        <f t="shared" si="133"/>
        <v>23.319063055555556</v>
      </c>
      <c r="AE362">
        <f t="shared" si="134"/>
        <v>52.013313055555557</v>
      </c>
      <c r="AF362">
        <f t="shared" si="135"/>
        <v>407.43761893518524</v>
      </c>
      <c r="AG362">
        <f>SUM($AA$5:AA362)</f>
        <v>231798.93732860437</v>
      </c>
    </row>
    <row r="363" spans="2:33" x14ac:dyDescent="0.3">
      <c r="B363" s="6" t="s">
        <v>9</v>
      </c>
      <c r="C363" s="6">
        <v>358</v>
      </c>
      <c r="D363" s="6">
        <v>358</v>
      </c>
      <c r="E363" s="7">
        <v>28</v>
      </c>
      <c r="F363" s="5">
        <f t="shared" si="136"/>
        <v>-0.18055555555555566</v>
      </c>
      <c r="G363" s="5">
        <f t="shared" si="137"/>
        <v>-0.65000000000000036</v>
      </c>
      <c r="I363">
        <f t="shared" si="119"/>
        <v>5.4320807613168723E-2</v>
      </c>
      <c r="J363">
        <f t="shared" si="120"/>
        <v>-35.208333333333357</v>
      </c>
      <c r="K363">
        <f t="shared" si="121"/>
        <v>2</v>
      </c>
      <c r="L363">
        <f t="shared" si="122"/>
        <v>5898.1481481481487</v>
      </c>
      <c r="M363">
        <f t="shared" si="115"/>
        <v>283.77206407509448</v>
      </c>
      <c r="N363">
        <f t="shared" si="123"/>
        <v>-273.84259259259278</v>
      </c>
      <c r="O363">
        <f t="shared" si="124"/>
        <v>7.6067386831275781E-5</v>
      </c>
      <c r="P363">
        <f t="shared" si="125"/>
        <v>0</v>
      </c>
      <c r="Q363">
        <f>SUM($O$5:O363)</f>
        <v>2.6373398919753082E-2</v>
      </c>
      <c r="R363">
        <f>SUM($P$5:P363)</f>
        <v>2.7947408693415641E-2</v>
      </c>
      <c r="S363">
        <f t="shared" si="126"/>
        <v>7.7777777777777786</v>
      </c>
      <c r="T363">
        <f t="shared" si="116"/>
        <v>25.252525252525256</v>
      </c>
      <c r="U363">
        <f t="shared" si="117"/>
        <v>22.474747474747478</v>
      </c>
      <c r="V363">
        <f t="shared" si="118"/>
        <v>6181.9202122232437</v>
      </c>
      <c r="W363">
        <f t="shared" si="127"/>
        <v>567.54412815018895</v>
      </c>
      <c r="X363">
        <f t="shared" si="128"/>
        <v>1.5740097736625588E-3</v>
      </c>
      <c r="Y363">
        <f t="shared" si="129"/>
        <v>22.989469135802473</v>
      </c>
      <c r="Z363">
        <f t="shared" si="130"/>
        <v>7.6067386831275781E-5</v>
      </c>
      <c r="AA363">
        <f t="shared" si="131"/>
        <v>293.70153555759617</v>
      </c>
      <c r="AB363">
        <f t="shared" si="132"/>
        <v>293.70153555759617</v>
      </c>
      <c r="AC363">
        <f t="shared" si="133"/>
        <v>22.989469135802473</v>
      </c>
      <c r="AE363">
        <f t="shared" si="134"/>
        <v>51.683719135802477</v>
      </c>
      <c r="AF363">
        <f t="shared" si="135"/>
        <v>401.98448216735261</v>
      </c>
      <c r="AG363">
        <f>SUM($AA$5:AA363)</f>
        <v>232092.63886416197</v>
      </c>
    </row>
    <row r="364" spans="2:33" x14ac:dyDescent="0.3">
      <c r="B364" s="6" t="s">
        <v>9</v>
      </c>
      <c r="C364" s="6">
        <v>359</v>
      </c>
      <c r="D364" s="6">
        <v>359</v>
      </c>
      <c r="E364" s="7">
        <v>26.9</v>
      </c>
      <c r="F364" s="5">
        <f t="shared" si="136"/>
        <v>-0.41666666666666663</v>
      </c>
      <c r="G364" s="5">
        <f t="shared" si="137"/>
        <v>-1.5</v>
      </c>
      <c r="I364">
        <f t="shared" si="119"/>
        <v>5.4489451517489712E-2</v>
      </c>
      <c r="J364">
        <f t="shared" si="120"/>
        <v>-81.249999999999986</v>
      </c>
      <c r="K364">
        <f t="shared" si="121"/>
        <v>2</v>
      </c>
      <c r="L364">
        <f t="shared" si="122"/>
        <v>5443.8252314814818</v>
      </c>
      <c r="M364">
        <f t="shared" si="115"/>
        <v>261.91365214971813</v>
      </c>
      <c r="N364">
        <f t="shared" si="123"/>
        <v>-607.11805555555543</v>
      </c>
      <c r="O364">
        <f t="shared" si="124"/>
        <v>1.6864390432098762E-4</v>
      </c>
      <c r="P364">
        <f t="shared" si="125"/>
        <v>0</v>
      </c>
      <c r="Q364">
        <f>SUM($O$5:O364)</f>
        <v>2.6542042824074071E-2</v>
      </c>
      <c r="R364">
        <f>SUM($P$5:P364)</f>
        <v>2.7947408693415641E-2</v>
      </c>
      <c r="S364">
        <f t="shared" si="126"/>
        <v>7.4722222222222223</v>
      </c>
      <c r="T364">
        <f t="shared" si="116"/>
        <v>24.260461760461759</v>
      </c>
      <c r="U364">
        <f t="shared" si="117"/>
        <v>21.591810966810964</v>
      </c>
      <c r="V364">
        <f t="shared" si="118"/>
        <v>5705.7388836312002</v>
      </c>
      <c r="W364">
        <f t="shared" si="127"/>
        <v>523.82730429943626</v>
      </c>
      <c r="X364">
        <f t="shared" si="128"/>
        <v>1.4053658693415697E-3</v>
      </c>
      <c r="Y364">
        <f t="shared" si="129"/>
        <v>21.218634899691359</v>
      </c>
      <c r="Z364">
        <f t="shared" si="130"/>
        <v>1.6864390432098762E-4</v>
      </c>
      <c r="AA364">
        <f t="shared" si="131"/>
        <v>-83.290751256119165</v>
      </c>
      <c r="AB364">
        <f t="shared" si="132"/>
        <v>83.290751256119165</v>
      </c>
      <c r="AC364">
        <f t="shared" si="133"/>
        <v>21.218634899691359</v>
      </c>
      <c r="AE364">
        <f t="shared" si="134"/>
        <v>49.912884899691363</v>
      </c>
      <c r="AF364">
        <f t="shared" si="135"/>
        <v>372.96016772269382</v>
      </c>
      <c r="AG364">
        <f>SUM($AA$5:AA364)</f>
        <v>232009.34811290586</v>
      </c>
    </row>
    <row r="365" spans="2:33" x14ac:dyDescent="0.3">
      <c r="B365" s="6" t="s">
        <v>9</v>
      </c>
      <c r="C365" s="6">
        <v>360</v>
      </c>
      <c r="D365" s="6">
        <v>360</v>
      </c>
      <c r="E365" s="7">
        <v>25</v>
      </c>
      <c r="F365" s="5">
        <f t="shared" si="136"/>
        <v>-0.51388888888888873</v>
      </c>
      <c r="G365" s="5">
        <f t="shared" si="137"/>
        <v>-1.8499999999999996</v>
      </c>
      <c r="I365">
        <f t="shared" si="119"/>
        <v>5.4682754629629626E-2</v>
      </c>
      <c r="J365">
        <f t="shared" si="120"/>
        <v>-100.2083333333333</v>
      </c>
      <c r="K365">
        <f t="shared" si="121"/>
        <v>2</v>
      </c>
      <c r="L365">
        <f t="shared" si="122"/>
        <v>4701.9675925925931</v>
      </c>
      <c r="M365">
        <f t="shared" si="115"/>
        <v>226.22135210068112</v>
      </c>
      <c r="N365">
        <f t="shared" si="123"/>
        <v>-695.89120370370347</v>
      </c>
      <c r="O365">
        <f t="shared" si="124"/>
        <v>1.9330311213991763E-4</v>
      </c>
      <c r="P365">
        <f t="shared" si="125"/>
        <v>0</v>
      </c>
      <c r="Q365">
        <f>SUM($O$5:O365)</f>
        <v>2.6735345936213989E-2</v>
      </c>
      <c r="R365">
        <f>SUM($P$5:P365)</f>
        <v>2.7947408693415641E-2</v>
      </c>
      <c r="S365">
        <f t="shared" si="126"/>
        <v>6.9444444444444446</v>
      </c>
      <c r="T365">
        <f t="shared" si="116"/>
        <v>22.546897546897547</v>
      </c>
      <c r="U365">
        <f t="shared" si="117"/>
        <v>20.066738816738816</v>
      </c>
      <c r="V365">
        <f t="shared" si="118"/>
        <v>4928.1889446932746</v>
      </c>
      <c r="W365">
        <f t="shared" si="127"/>
        <v>452.44270420136218</v>
      </c>
      <c r="X365">
        <f t="shared" si="128"/>
        <v>1.2120627572016519E-3</v>
      </c>
      <c r="Y365">
        <f t="shared" si="129"/>
        <v>18.327064043209877</v>
      </c>
      <c r="Z365">
        <f t="shared" si="130"/>
        <v>1.9330311213991763E-4</v>
      </c>
      <c r="AA365">
        <f t="shared" si="131"/>
        <v>-243.44849950234129</v>
      </c>
      <c r="AB365">
        <f t="shared" si="132"/>
        <v>243.44849950234129</v>
      </c>
      <c r="AC365">
        <f t="shared" si="133"/>
        <v>18.327064043209877</v>
      </c>
      <c r="AE365">
        <f t="shared" si="134"/>
        <v>47.021314043209877</v>
      </c>
      <c r="AF365">
        <f t="shared" si="135"/>
        <v>326.53690307784638</v>
      </c>
      <c r="AG365">
        <f>SUM($AA$5:AA365)</f>
        <v>231765.89961340351</v>
      </c>
    </row>
    <row r="366" spans="2:33" x14ac:dyDescent="0.3">
      <c r="B366" s="6" t="s">
        <v>9</v>
      </c>
      <c r="C366" s="6">
        <v>361</v>
      </c>
      <c r="D366" s="6">
        <v>361</v>
      </c>
      <c r="E366" s="7">
        <v>23.2</v>
      </c>
      <c r="F366" s="5">
        <f t="shared" si="136"/>
        <v>-0.43055555555555575</v>
      </c>
      <c r="G366" s="5">
        <f t="shared" si="137"/>
        <v>-1.5500000000000007</v>
      </c>
      <c r="I366">
        <f t="shared" si="119"/>
        <v>5.483305041152263E-2</v>
      </c>
      <c r="J366">
        <f t="shared" si="120"/>
        <v>-83.958333333333371</v>
      </c>
      <c r="K366">
        <f t="shared" si="121"/>
        <v>2</v>
      </c>
      <c r="L366">
        <f t="shared" si="122"/>
        <v>4049.2592592592596</v>
      </c>
      <c r="M366">
        <f t="shared" si="115"/>
        <v>194.81820888747299</v>
      </c>
      <c r="N366">
        <f t="shared" si="123"/>
        <v>-541.06481481481512</v>
      </c>
      <c r="O366">
        <f t="shared" si="124"/>
        <v>1.5029578189300422E-4</v>
      </c>
      <c r="P366">
        <f t="shared" si="125"/>
        <v>0</v>
      </c>
      <c r="Q366">
        <f>SUM($O$5:O366)</f>
        <v>2.6885641718106992E-2</v>
      </c>
      <c r="R366">
        <f>SUM($P$5:P366)</f>
        <v>2.7947408693415641E-2</v>
      </c>
      <c r="S366">
        <f t="shared" si="126"/>
        <v>6.4444444444444446</v>
      </c>
      <c r="T366">
        <f t="shared" si="116"/>
        <v>20.923520923520925</v>
      </c>
      <c r="U366">
        <f t="shared" si="117"/>
        <v>18.621933621933625</v>
      </c>
      <c r="V366">
        <f t="shared" si="118"/>
        <v>4244.0774681467328</v>
      </c>
      <c r="W366">
        <f t="shared" si="127"/>
        <v>389.63641777494598</v>
      </c>
      <c r="X366">
        <f t="shared" si="128"/>
        <v>1.0617669753086485E-3</v>
      </c>
      <c r="Y366">
        <f t="shared" si="129"/>
        <v>15.782974320987654</v>
      </c>
      <c r="Z366">
        <f t="shared" si="130"/>
        <v>1.5029578189300422E-4</v>
      </c>
      <c r="AA366">
        <f t="shared" si="131"/>
        <v>-151.42839703986914</v>
      </c>
      <c r="AB366">
        <f t="shared" si="132"/>
        <v>151.42839703986914</v>
      </c>
      <c r="AC366">
        <f t="shared" si="133"/>
        <v>15.782974320987655</v>
      </c>
      <c r="AE366">
        <f t="shared" si="134"/>
        <v>44.477224320987659</v>
      </c>
      <c r="AF366">
        <f t="shared" si="135"/>
        <v>286.63100117969827</v>
      </c>
      <c r="AG366">
        <f>SUM($AA$5:AA366)</f>
        <v>231614.47121636363</v>
      </c>
    </row>
    <row r="367" spans="2:33" x14ac:dyDescent="0.3">
      <c r="B367" s="6" t="s">
        <v>9</v>
      </c>
      <c r="C367" s="6">
        <v>362</v>
      </c>
      <c r="D367" s="6">
        <v>362</v>
      </c>
      <c r="E367" s="7">
        <v>21.9</v>
      </c>
      <c r="F367" s="5">
        <f t="shared" si="136"/>
        <v>-0.29166666666666635</v>
      </c>
      <c r="G367" s="5">
        <f t="shared" si="137"/>
        <v>-1.0499999999999989</v>
      </c>
      <c r="I367">
        <f t="shared" si="119"/>
        <v>5.4929158629115224E-2</v>
      </c>
      <c r="J367">
        <f t="shared" si="120"/>
        <v>-56.874999999999936</v>
      </c>
      <c r="K367">
        <f t="shared" si="121"/>
        <v>2</v>
      </c>
      <c r="L367">
        <f t="shared" si="122"/>
        <v>3608.177083333333</v>
      </c>
      <c r="M367">
        <f t="shared" si="115"/>
        <v>173.59683628961227</v>
      </c>
      <c r="N367">
        <f t="shared" si="123"/>
        <v>-345.98958333333292</v>
      </c>
      <c r="O367">
        <f t="shared" si="124"/>
        <v>9.6108217592592472E-5</v>
      </c>
      <c r="P367">
        <f t="shared" si="125"/>
        <v>0</v>
      </c>
      <c r="Q367">
        <f>SUM($O$5:O367)</f>
        <v>2.6981749935699583E-2</v>
      </c>
      <c r="R367">
        <f>SUM($P$5:P367)</f>
        <v>2.7947408693415641E-2</v>
      </c>
      <c r="S367">
        <f t="shared" si="126"/>
        <v>6.083333333333333</v>
      </c>
      <c r="T367">
        <f t="shared" si="116"/>
        <v>19.751082251082252</v>
      </c>
      <c r="U367">
        <f t="shared" si="117"/>
        <v>17.578463203463205</v>
      </c>
      <c r="V367">
        <f t="shared" si="118"/>
        <v>3781.7739196229454</v>
      </c>
      <c r="W367">
        <f t="shared" si="127"/>
        <v>347.1936725792246</v>
      </c>
      <c r="X367">
        <f t="shared" si="128"/>
        <v>9.6565875771605775E-4</v>
      </c>
      <c r="Y367">
        <f t="shared" si="129"/>
        <v>14.063749097222221</v>
      </c>
      <c r="Z367">
        <f t="shared" si="130"/>
        <v>9.6108217592592472E-5</v>
      </c>
      <c r="AA367">
        <f t="shared" si="131"/>
        <v>1.2040892458916801</v>
      </c>
      <c r="AB367">
        <f t="shared" si="132"/>
        <v>1.2040892458916801</v>
      </c>
      <c r="AC367">
        <f t="shared" si="133"/>
        <v>14.063749097222221</v>
      </c>
      <c r="AE367">
        <f t="shared" si="134"/>
        <v>42.757999097222225</v>
      </c>
      <c r="AF367">
        <f t="shared" si="135"/>
        <v>260.11116117476854</v>
      </c>
      <c r="AG367">
        <f>SUM($AA$5:AA367)</f>
        <v>231615.67530560953</v>
      </c>
    </row>
    <row r="368" spans="2:33" x14ac:dyDescent="0.3">
      <c r="B368" s="6" t="s">
        <v>9</v>
      </c>
      <c r="C368" s="6">
        <v>363</v>
      </c>
      <c r="D368" s="6">
        <v>363</v>
      </c>
      <c r="E368" s="7">
        <v>21.1</v>
      </c>
      <c r="F368" s="5">
        <f t="shared" si="136"/>
        <v>-0.16666666666666657</v>
      </c>
      <c r="G368" s="5">
        <f t="shared" si="137"/>
        <v>-0.59999999999999964</v>
      </c>
      <c r="I368">
        <f t="shared" si="119"/>
        <v>5.4982071437757199E-2</v>
      </c>
      <c r="J368">
        <f t="shared" si="120"/>
        <v>-32.499999999999979</v>
      </c>
      <c r="K368">
        <f t="shared" si="121"/>
        <v>2</v>
      </c>
      <c r="L368">
        <f t="shared" si="122"/>
        <v>3349.3807870370374</v>
      </c>
      <c r="M368">
        <f t="shared" si="115"/>
        <v>161.14561306999079</v>
      </c>
      <c r="N368">
        <f t="shared" si="123"/>
        <v>-190.486111111111</v>
      </c>
      <c r="O368">
        <f t="shared" si="124"/>
        <v>5.2912808641975278E-5</v>
      </c>
      <c r="P368">
        <f t="shared" si="125"/>
        <v>0</v>
      </c>
      <c r="Q368">
        <f>SUM($O$5:O368)</f>
        <v>2.7034662744341558E-2</v>
      </c>
      <c r="R368">
        <f>SUM($P$5:P368)</f>
        <v>2.7947408693415641E-2</v>
      </c>
      <c r="S368">
        <f t="shared" si="126"/>
        <v>5.8611111111111116</v>
      </c>
      <c r="T368">
        <f t="shared" si="116"/>
        <v>19.029581529581531</v>
      </c>
      <c r="U368">
        <f t="shared" si="117"/>
        <v>16.936327561327563</v>
      </c>
      <c r="V368">
        <f t="shared" si="118"/>
        <v>3510.5264001070282</v>
      </c>
      <c r="W368">
        <f t="shared" si="127"/>
        <v>322.29122613998157</v>
      </c>
      <c r="X368">
        <f t="shared" si="128"/>
        <v>9.1274594907408274E-4</v>
      </c>
      <c r="Y368">
        <f t="shared" si="129"/>
        <v>13.055027492283951</v>
      </c>
      <c r="Z368">
        <f t="shared" si="130"/>
        <v>5.2912808641975278E-5</v>
      </c>
      <c r="AA368">
        <f t="shared" si="131"/>
        <v>131.80511502887057</v>
      </c>
      <c r="AB368">
        <f t="shared" si="132"/>
        <v>131.80511502887057</v>
      </c>
      <c r="AC368">
        <f t="shared" si="133"/>
        <v>13.055027492283951</v>
      </c>
      <c r="AE368">
        <f t="shared" si="134"/>
        <v>41.749277492283952</v>
      </c>
      <c r="AF368">
        <f t="shared" si="135"/>
        <v>244.69715419088652</v>
      </c>
      <c r="AG368">
        <f>SUM($AA$5:AA368)</f>
        <v>231747.4804206384</v>
      </c>
    </row>
    <row r="369" spans="2:33" x14ac:dyDescent="0.3">
      <c r="B369" s="6" t="s">
        <v>9</v>
      </c>
      <c r="C369" s="6">
        <v>364</v>
      </c>
      <c r="D369" s="6">
        <v>364</v>
      </c>
      <c r="E369" s="7">
        <v>20.7</v>
      </c>
      <c r="F369" s="5">
        <f t="shared" si="136"/>
        <v>-5.5555555555555851E-2</v>
      </c>
      <c r="G369" s="5">
        <f t="shared" si="137"/>
        <v>-0.20000000000000107</v>
      </c>
      <c r="I369">
        <f t="shared" si="119"/>
        <v>5.4999374678497942E-2</v>
      </c>
      <c r="J369">
        <f t="shared" si="120"/>
        <v>-10.833333333333391</v>
      </c>
      <c r="K369">
        <f t="shared" si="121"/>
        <v>2</v>
      </c>
      <c r="L369">
        <f t="shared" si="122"/>
        <v>3223.59375</v>
      </c>
      <c r="M369">
        <f t="shared" si="115"/>
        <v>155.09373945859335</v>
      </c>
      <c r="N369">
        <f t="shared" si="123"/>
        <v>-62.291666666666998</v>
      </c>
      <c r="O369">
        <f t="shared" si="124"/>
        <v>1.7303240740740833E-5</v>
      </c>
      <c r="P369">
        <f t="shared" si="125"/>
        <v>0</v>
      </c>
      <c r="Q369">
        <f>SUM($O$5:O369)</f>
        <v>2.7051965985082298E-2</v>
      </c>
      <c r="R369">
        <f>SUM($P$5:P369)</f>
        <v>2.7947408693415641E-2</v>
      </c>
      <c r="S369">
        <f t="shared" si="126"/>
        <v>5.75</v>
      </c>
      <c r="T369">
        <f t="shared" si="116"/>
        <v>18.668831168831169</v>
      </c>
      <c r="U369">
        <f t="shared" si="117"/>
        <v>16.615259740259742</v>
      </c>
      <c r="V369">
        <f t="shared" si="118"/>
        <v>3378.6874894585935</v>
      </c>
      <c r="W369">
        <f t="shared" si="127"/>
        <v>310.18747891718675</v>
      </c>
      <c r="X369">
        <f t="shared" si="128"/>
        <v>8.9544270833334313E-4</v>
      </c>
      <c r="Y369">
        <f t="shared" si="129"/>
        <v>12.564741874999999</v>
      </c>
      <c r="Z369">
        <f t="shared" si="130"/>
        <v>1.7303240740740833E-5</v>
      </c>
      <c r="AA369">
        <f t="shared" si="131"/>
        <v>247.89581225051975</v>
      </c>
      <c r="AB369">
        <f t="shared" si="132"/>
        <v>247.89581225051975</v>
      </c>
      <c r="AC369">
        <f t="shared" si="133"/>
        <v>12.564741874999999</v>
      </c>
      <c r="AE369">
        <f t="shared" si="134"/>
        <v>41.258991875</v>
      </c>
      <c r="AF369">
        <f t="shared" si="135"/>
        <v>237.23920328124998</v>
      </c>
      <c r="AG369">
        <f>SUM($AA$5:AA369)</f>
        <v>231995.37623288893</v>
      </c>
    </row>
    <row r="370" spans="2:33" x14ac:dyDescent="0.3">
      <c r="B370" s="6" t="s">
        <v>9</v>
      </c>
      <c r="C370" s="6">
        <v>365</v>
      </c>
      <c r="D370" s="6">
        <v>365</v>
      </c>
      <c r="E370" s="7">
        <v>20.7</v>
      </c>
      <c r="F370" s="5">
        <f t="shared" si="136"/>
        <v>1.3888888888889086E-2</v>
      </c>
      <c r="G370" s="5">
        <f t="shared" si="137"/>
        <v>5.0000000000000711E-2</v>
      </c>
      <c r="I370">
        <f t="shared" si="119"/>
        <v>5.5003700488683124E-2</v>
      </c>
      <c r="J370">
        <f t="shared" si="120"/>
        <v>2.7083333333333717</v>
      </c>
      <c r="K370">
        <f t="shared" si="121"/>
        <v>1</v>
      </c>
      <c r="L370">
        <f t="shared" si="122"/>
        <v>3223.59375</v>
      </c>
      <c r="M370">
        <f t="shared" si="115"/>
        <v>155.09373945859335</v>
      </c>
      <c r="N370">
        <f t="shared" si="123"/>
        <v>15.572916666666886</v>
      </c>
      <c r="O370">
        <f t="shared" si="124"/>
        <v>0</v>
      </c>
      <c r="P370">
        <f t="shared" si="125"/>
        <v>4.3258101851852463E-6</v>
      </c>
      <c r="Q370">
        <f>SUM($O$5:O370)</f>
        <v>2.7051965985082298E-2</v>
      </c>
      <c r="R370">
        <f>SUM($P$5:P370)</f>
        <v>2.7951734503600827E-2</v>
      </c>
      <c r="S370">
        <f t="shared" si="126"/>
        <v>5.75</v>
      </c>
      <c r="T370">
        <f t="shared" si="116"/>
        <v>18.668831168831169</v>
      </c>
      <c r="U370">
        <f t="shared" si="117"/>
        <v>16.615259740259742</v>
      </c>
      <c r="V370">
        <f t="shared" si="118"/>
        <v>3378.6874894585935</v>
      </c>
      <c r="W370">
        <f t="shared" si="127"/>
        <v>310.18747891718675</v>
      </c>
      <c r="X370">
        <f t="shared" si="128"/>
        <v>8.997685185185289E-4</v>
      </c>
      <c r="Y370">
        <f t="shared" si="129"/>
        <v>12.564741874999999</v>
      </c>
      <c r="Z370">
        <f t="shared" si="130"/>
        <v>4.3258101851852463E-6</v>
      </c>
      <c r="AA370">
        <f t="shared" si="131"/>
        <v>325.76039558385366</v>
      </c>
      <c r="AB370">
        <f t="shared" si="132"/>
        <v>325.76039558385366</v>
      </c>
      <c r="AC370">
        <f t="shared" si="133"/>
        <v>12.564741874999999</v>
      </c>
      <c r="AE370">
        <f t="shared" si="134"/>
        <v>41.258991875</v>
      </c>
      <c r="AF370">
        <f t="shared" si="135"/>
        <v>237.23920328124998</v>
      </c>
      <c r="AG370">
        <f>SUM($AA$5:AA370)</f>
        <v>232321.13662847277</v>
      </c>
    </row>
    <row r="371" spans="2:33" x14ac:dyDescent="0.3">
      <c r="B371" s="6" t="s">
        <v>9</v>
      </c>
      <c r="C371" s="6">
        <v>366</v>
      </c>
      <c r="D371" s="6">
        <v>366</v>
      </c>
      <c r="E371" s="7">
        <v>20.8</v>
      </c>
      <c r="F371" s="5">
        <f t="shared" si="136"/>
        <v>6.9444444444444448E-2</v>
      </c>
      <c r="G371" s="5">
        <f t="shared" si="137"/>
        <v>0.25</v>
      </c>
      <c r="I371">
        <f t="shared" si="119"/>
        <v>5.5025434027777778E-2</v>
      </c>
      <c r="J371">
        <f t="shared" si="120"/>
        <v>13.541666666666668</v>
      </c>
      <c r="K371">
        <f t="shared" si="121"/>
        <v>1</v>
      </c>
      <c r="L371">
        <f t="shared" si="122"/>
        <v>3254.8148148148152</v>
      </c>
      <c r="M371">
        <f t="shared" si="115"/>
        <v>156.59584923654194</v>
      </c>
      <c r="N371">
        <f t="shared" si="123"/>
        <v>78.240740740740762</v>
      </c>
      <c r="O371">
        <f t="shared" si="124"/>
        <v>0</v>
      </c>
      <c r="P371">
        <f t="shared" si="125"/>
        <v>2.1733539094650211E-5</v>
      </c>
      <c r="Q371">
        <f>SUM($O$5:O371)</f>
        <v>2.7051965985082298E-2</v>
      </c>
      <c r="R371">
        <f>SUM($P$5:P371)</f>
        <v>2.7973468042695477E-2</v>
      </c>
      <c r="S371">
        <f t="shared" si="126"/>
        <v>5.7777777777777786</v>
      </c>
      <c r="T371">
        <f t="shared" si="116"/>
        <v>18.759018759018762</v>
      </c>
      <c r="U371">
        <f t="shared" si="117"/>
        <v>16.695526695526699</v>
      </c>
      <c r="V371">
        <f t="shared" si="118"/>
        <v>3411.4106640513573</v>
      </c>
      <c r="W371">
        <f t="shared" si="127"/>
        <v>313.19169847308387</v>
      </c>
      <c r="X371">
        <f t="shared" si="128"/>
        <v>9.2150205761317924E-4</v>
      </c>
      <c r="Y371">
        <f t="shared" si="129"/>
        <v>12.686433580246916</v>
      </c>
      <c r="Z371">
        <f t="shared" si="130"/>
        <v>2.1733539094650211E-5</v>
      </c>
      <c r="AA371">
        <f t="shared" si="131"/>
        <v>391.43243921382464</v>
      </c>
      <c r="AB371">
        <f t="shared" si="132"/>
        <v>391.43243921382464</v>
      </c>
      <c r="AC371">
        <f t="shared" si="133"/>
        <v>12.686433580246915</v>
      </c>
      <c r="AE371">
        <f t="shared" si="134"/>
        <v>41.380683580246917</v>
      </c>
      <c r="AF371">
        <f t="shared" si="135"/>
        <v>239.08839401920443</v>
      </c>
      <c r="AG371">
        <f>SUM($AA$5:AA371)</f>
        <v>232712.56906768659</v>
      </c>
    </row>
    <row r="372" spans="2:33" x14ac:dyDescent="0.3">
      <c r="B372" s="6" t="s">
        <v>9</v>
      </c>
      <c r="C372" s="6">
        <v>367</v>
      </c>
      <c r="D372" s="6">
        <v>367</v>
      </c>
      <c r="E372" s="7">
        <v>21.2</v>
      </c>
      <c r="F372" s="5">
        <f t="shared" si="136"/>
        <v>0.18055555555555566</v>
      </c>
      <c r="G372" s="5">
        <f t="shared" si="137"/>
        <v>0.65000000000000036</v>
      </c>
      <c r="I372">
        <f t="shared" si="119"/>
        <v>5.5083027906378597E-2</v>
      </c>
      <c r="J372">
        <f t="shared" si="120"/>
        <v>35.208333333333357</v>
      </c>
      <c r="K372">
        <f t="shared" si="121"/>
        <v>1</v>
      </c>
      <c r="L372">
        <f t="shared" si="122"/>
        <v>3381.2037037037044</v>
      </c>
      <c r="M372">
        <f t="shared" si="115"/>
        <v>162.67667918100821</v>
      </c>
      <c r="N372">
        <f t="shared" si="123"/>
        <v>207.3379629629631</v>
      </c>
      <c r="O372">
        <f t="shared" si="124"/>
        <v>0</v>
      </c>
      <c r="P372">
        <f t="shared" si="125"/>
        <v>5.7593878600823086E-5</v>
      </c>
      <c r="Q372">
        <f>SUM($O$5:O372)</f>
        <v>2.7051965985082298E-2</v>
      </c>
      <c r="R372">
        <f>SUM($P$5:P372)</f>
        <v>2.8031061921296299E-2</v>
      </c>
      <c r="S372">
        <f t="shared" si="126"/>
        <v>5.8888888888888893</v>
      </c>
      <c r="T372">
        <f t="shared" si="116"/>
        <v>19.119769119769121</v>
      </c>
      <c r="U372">
        <f t="shared" si="117"/>
        <v>17.016594516594516</v>
      </c>
      <c r="V372">
        <f t="shared" si="118"/>
        <v>3543.8803828847126</v>
      </c>
      <c r="W372">
        <f t="shared" si="127"/>
        <v>325.35335836201637</v>
      </c>
      <c r="X372">
        <f t="shared" si="128"/>
        <v>9.7909593621400143E-4</v>
      </c>
      <c r="Y372">
        <f t="shared" si="129"/>
        <v>13.179065061728398</v>
      </c>
      <c r="Z372">
        <f t="shared" si="130"/>
        <v>5.7593878600823086E-5</v>
      </c>
      <c r="AA372">
        <f t="shared" si="131"/>
        <v>532.69132132497953</v>
      </c>
      <c r="AB372">
        <f t="shared" si="132"/>
        <v>532.69132132497953</v>
      </c>
      <c r="AC372">
        <f t="shared" si="133"/>
        <v>13.179065061728398</v>
      </c>
      <c r="AE372">
        <f t="shared" si="134"/>
        <v>41.873315061728398</v>
      </c>
      <c r="AF372">
        <f t="shared" si="135"/>
        <v>246.58729980795613</v>
      </c>
      <c r="AG372">
        <f>SUM($AA$5:AA372)</f>
        <v>233245.26038901159</v>
      </c>
    </row>
    <row r="373" spans="2:33" x14ac:dyDescent="0.3">
      <c r="B373" s="6" t="s">
        <v>9</v>
      </c>
      <c r="C373" s="6">
        <v>368</v>
      </c>
      <c r="D373" s="6">
        <v>368</v>
      </c>
      <c r="E373" s="7">
        <v>22.1</v>
      </c>
      <c r="F373" s="5">
        <f t="shared" si="136"/>
        <v>0.31944444444444453</v>
      </c>
      <c r="G373" s="5">
        <f t="shared" si="137"/>
        <v>1.1500000000000004</v>
      </c>
      <c r="I373">
        <f t="shared" si="119"/>
        <v>5.5189250578703698E-2</v>
      </c>
      <c r="J373">
        <f t="shared" si="120"/>
        <v>62.291666666666686</v>
      </c>
      <c r="K373">
        <f t="shared" si="121"/>
        <v>1</v>
      </c>
      <c r="L373">
        <f t="shared" si="122"/>
        <v>3674.3807870370374</v>
      </c>
      <c r="M373">
        <f t="shared" si="115"/>
        <v>176.78203292718985</v>
      </c>
      <c r="N373">
        <f t="shared" si="123"/>
        <v>382.40162037037049</v>
      </c>
      <c r="O373">
        <f t="shared" si="124"/>
        <v>0</v>
      </c>
      <c r="P373">
        <f t="shared" si="125"/>
        <v>1.0622267232510293E-4</v>
      </c>
      <c r="Q373">
        <f>SUM($O$5:O373)</f>
        <v>2.7051965985082298E-2</v>
      </c>
      <c r="R373">
        <f>SUM($P$5:P373)</f>
        <v>2.8137284593621401E-2</v>
      </c>
      <c r="S373">
        <f t="shared" si="126"/>
        <v>6.1388888888888893</v>
      </c>
      <c r="T373">
        <f t="shared" si="116"/>
        <v>19.931457431457432</v>
      </c>
      <c r="U373">
        <f t="shared" si="117"/>
        <v>17.738997113997115</v>
      </c>
      <c r="V373">
        <f t="shared" si="118"/>
        <v>3851.1628199642273</v>
      </c>
      <c r="W373">
        <f t="shared" si="127"/>
        <v>353.56406585437975</v>
      </c>
      <c r="X373">
        <f t="shared" si="128"/>
        <v>1.0853186085391028E-3</v>
      </c>
      <c r="Y373">
        <f t="shared" si="129"/>
        <v>14.321794158950619</v>
      </c>
      <c r="Z373">
        <f t="shared" si="130"/>
        <v>1.0622267232510293E-4</v>
      </c>
      <c r="AA373">
        <f t="shared" si="131"/>
        <v>735.96568622475024</v>
      </c>
      <c r="AB373">
        <f t="shared" si="132"/>
        <v>735.96568622475024</v>
      </c>
      <c r="AC373">
        <f t="shared" si="133"/>
        <v>14.321794158950619</v>
      </c>
      <c r="AE373">
        <f t="shared" si="134"/>
        <v>43.016044158950621</v>
      </c>
      <c r="AF373">
        <f t="shared" si="135"/>
        <v>264.07071553133579</v>
      </c>
      <c r="AG373">
        <f>SUM($AA$5:AA373)</f>
        <v>233981.22607523634</v>
      </c>
    </row>
    <row r="374" spans="2:33" x14ac:dyDescent="0.3">
      <c r="B374" s="6" t="s">
        <v>9</v>
      </c>
      <c r="C374" s="6">
        <v>369</v>
      </c>
      <c r="D374" s="6">
        <v>369</v>
      </c>
      <c r="E374" s="7">
        <v>23.5</v>
      </c>
      <c r="F374" s="5">
        <f t="shared" si="136"/>
        <v>0.30555555555555547</v>
      </c>
      <c r="G374" s="5">
        <f t="shared" si="137"/>
        <v>1.0999999999999996</v>
      </c>
      <c r="I374">
        <f t="shared" si="119"/>
        <v>5.5297291345164604E-2</v>
      </c>
      <c r="J374">
        <f t="shared" si="120"/>
        <v>59.583333333333314</v>
      </c>
      <c r="K374">
        <f t="shared" si="121"/>
        <v>1</v>
      </c>
      <c r="L374">
        <f t="shared" si="122"/>
        <v>4154.6585648148148</v>
      </c>
      <c r="M374">
        <f t="shared" si="115"/>
        <v>199.88918671616184</v>
      </c>
      <c r="N374">
        <f t="shared" si="123"/>
        <v>388.94675925925912</v>
      </c>
      <c r="O374">
        <f t="shared" si="124"/>
        <v>0</v>
      </c>
      <c r="P374">
        <f t="shared" si="125"/>
        <v>1.0804076646090531E-4</v>
      </c>
      <c r="Q374">
        <f>SUM($O$5:O374)</f>
        <v>2.7051965985082298E-2</v>
      </c>
      <c r="R374">
        <f>SUM($P$5:P374)</f>
        <v>2.8245325360082306E-2</v>
      </c>
      <c r="S374">
        <f t="shared" si="126"/>
        <v>6.5277777777777777</v>
      </c>
      <c r="T374">
        <f t="shared" si="116"/>
        <v>21.194083694083695</v>
      </c>
      <c r="U374">
        <f t="shared" si="117"/>
        <v>18.862734487734489</v>
      </c>
      <c r="V374">
        <f t="shared" si="118"/>
        <v>4354.5477515309767</v>
      </c>
      <c r="W374">
        <f t="shared" si="127"/>
        <v>399.77837343232369</v>
      </c>
      <c r="X374">
        <f t="shared" si="128"/>
        <v>1.1933593750000082E-3</v>
      </c>
      <c r="Y374">
        <f t="shared" si="129"/>
        <v>16.193793788580244</v>
      </c>
      <c r="Z374">
        <f t="shared" si="130"/>
        <v>1.0804076646090531E-4</v>
      </c>
      <c r="AA374">
        <f t="shared" si="131"/>
        <v>788.72513269158276</v>
      </c>
      <c r="AB374">
        <f t="shared" si="132"/>
        <v>788.72513269158276</v>
      </c>
      <c r="AC374">
        <f t="shared" si="133"/>
        <v>16.193793788580244</v>
      </c>
      <c r="AE374">
        <f t="shared" si="134"/>
        <v>44.888043788580248</v>
      </c>
      <c r="AF374">
        <f t="shared" si="135"/>
        <v>293.01917473100997</v>
      </c>
      <c r="AG374">
        <f>SUM($AA$5:AA374)</f>
        <v>234769.95120792792</v>
      </c>
    </row>
    <row r="375" spans="2:33" x14ac:dyDescent="0.3">
      <c r="B375" s="6" t="s">
        <v>9</v>
      </c>
      <c r="C375" s="6">
        <v>370</v>
      </c>
      <c r="D375" s="6">
        <v>370</v>
      </c>
      <c r="E375" s="7">
        <v>24.3</v>
      </c>
      <c r="F375" s="5">
        <f t="shared" si="136"/>
        <v>0.1388888888888889</v>
      </c>
      <c r="G375" s="5">
        <f t="shared" si="137"/>
        <v>0.5</v>
      </c>
      <c r="I375">
        <f t="shared" si="119"/>
        <v>5.5348072595164603E-2</v>
      </c>
      <c r="J375">
        <f t="shared" si="120"/>
        <v>27.083333333333336</v>
      </c>
      <c r="K375">
        <f t="shared" si="121"/>
        <v>1</v>
      </c>
      <c r="L375">
        <f t="shared" si="122"/>
        <v>4442.3437500000018</v>
      </c>
      <c r="M375">
        <f t="shared" si="115"/>
        <v>213.73031392308991</v>
      </c>
      <c r="N375">
        <f t="shared" si="123"/>
        <v>182.81250000000003</v>
      </c>
      <c r="O375">
        <f t="shared" si="124"/>
        <v>0</v>
      </c>
      <c r="P375">
        <f t="shared" si="125"/>
        <v>5.0781250000000004E-5</v>
      </c>
      <c r="Q375">
        <f>SUM($O$5:O375)</f>
        <v>2.7051965985082298E-2</v>
      </c>
      <c r="R375">
        <f>SUM($P$5:P375)</f>
        <v>2.8296106610082306E-2</v>
      </c>
      <c r="S375">
        <f t="shared" si="126"/>
        <v>6.7500000000000009</v>
      </c>
      <c r="T375">
        <f t="shared" si="116"/>
        <v>21.915584415584416</v>
      </c>
      <c r="U375">
        <f t="shared" si="117"/>
        <v>19.504870129870131</v>
      </c>
      <c r="V375">
        <f t="shared" si="118"/>
        <v>4656.0740639230917</v>
      </c>
      <c r="W375">
        <f t="shared" si="127"/>
        <v>427.46062784617982</v>
      </c>
      <c r="X375">
        <f t="shared" si="128"/>
        <v>1.2441406250000078E-3</v>
      </c>
      <c r="Y375">
        <f t="shared" si="129"/>
        <v>17.315116875000005</v>
      </c>
      <c r="Z375">
        <f t="shared" si="130"/>
        <v>5.0781250000000004E-5</v>
      </c>
      <c r="AA375">
        <f t="shared" si="131"/>
        <v>610.27312784617982</v>
      </c>
      <c r="AB375">
        <f t="shared" si="132"/>
        <v>610.27312784617982</v>
      </c>
      <c r="AC375">
        <f t="shared" si="133"/>
        <v>17.315116875000005</v>
      </c>
      <c r="AE375">
        <f t="shared" si="134"/>
        <v>46.009366875000005</v>
      </c>
      <c r="AF375">
        <f t="shared" si="135"/>
        <v>310.56322640625007</v>
      </c>
      <c r="AG375">
        <f>SUM($AA$5:AA375)</f>
        <v>235380.22433577411</v>
      </c>
    </row>
    <row r="376" spans="2:33" x14ac:dyDescent="0.3">
      <c r="B376" s="6" t="s">
        <v>9</v>
      </c>
      <c r="C376" s="6">
        <v>371</v>
      </c>
      <c r="D376" s="6">
        <v>371</v>
      </c>
      <c r="E376" s="7">
        <v>24.5</v>
      </c>
      <c r="F376" s="5">
        <f t="shared" si="136"/>
        <v>-6.9444444444444448E-2</v>
      </c>
      <c r="G376" s="5">
        <f t="shared" si="137"/>
        <v>-0.25</v>
      </c>
      <c r="I376">
        <f t="shared" si="119"/>
        <v>5.537367219650205E-2</v>
      </c>
      <c r="J376">
        <f t="shared" si="120"/>
        <v>-13.541666666666668</v>
      </c>
      <c r="K376">
        <f t="shared" si="121"/>
        <v>2</v>
      </c>
      <c r="L376">
        <f t="shared" si="122"/>
        <v>4515.769675925927</v>
      </c>
      <c r="M376">
        <f t="shared" si="115"/>
        <v>217.26298655749417</v>
      </c>
      <c r="N376">
        <f t="shared" si="123"/>
        <v>-92.158564814814838</v>
      </c>
      <c r="O376">
        <f t="shared" si="124"/>
        <v>2.5599601337448566E-5</v>
      </c>
      <c r="P376">
        <f t="shared" si="125"/>
        <v>0</v>
      </c>
      <c r="Q376">
        <f>SUM($O$5:O376)</f>
        <v>2.7077565586419747E-2</v>
      </c>
      <c r="R376">
        <f>SUM($P$5:P376)</f>
        <v>2.8296106610082306E-2</v>
      </c>
      <c r="S376">
        <f t="shared" si="126"/>
        <v>6.8055555555555562</v>
      </c>
      <c r="T376">
        <f t="shared" si="116"/>
        <v>22.095959595959599</v>
      </c>
      <c r="U376">
        <f t="shared" si="117"/>
        <v>19.665404040404042</v>
      </c>
      <c r="V376">
        <f t="shared" si="118"/>
        <v>4733.0326624834215</v>
      </c>
      <c r="W376">
        <f t="shared" si="127"/>
        <v>434.52597311498835</v>
      </c>
      <c r="X376">
        <f t="shared" si="128"/>
        <v>1.2185410236625581E-3</v>
      </c>
      <c r="Y376">
        <f t="shared" si="129"/>
        <v>17.60131230709877</v>
      </c>
      <c r="Z376">
        <f t="shared" si="130"/>
        <v>2.5599601337448566E-5</v>
      </c>
      <c r="AA376">
        <f t="shared" si="131"/>
        <v>342.36740830017351</v>
      </c>
      <c r="AB376">
        <f t="shared" si="132"/>
        <v>342.36740830017351</v>
      </c>
      <c r="AC376">
        <f t="shared" si="133"/>
        <v>17.60131230709877</v>
      </c>
      <c r="AE376">
        <f t="shared" si="134"/>
        <v>46.29556230709877</v>
      </c>
      <c r="AF376">
        <f t="shared" si="135"/>
        <v>315.06702125664447</v>
      </c>
      <c r="AG376">
        <f>SUM($AA$5:AA376)</f>
        <v>235722.59174407428</v>
      </c>
    </row>
    <row r="377" spans="2:33" x14ac:dyDescent="0.3">
      <c r="B377" s="6" t="s">
        <v>9</v>
      </c>
      <c r="C377" s="6">
        <v>372</v>
      </c>
      <c r="D377" s="6">
        <v>372</v>
      </c>
      <c r="E377" s="7">
        <v>23.8</v>
      </c>
      <c r="F377" s="5">
        <f t="shared" si="136"/>
        <v>-0.44444444444444431</v>
      </c>
      <c r="G377" s="5">
        <f t="shared" si="137"/>
        <v>-1.5999999999999996</v>
      </c>
      <c r="I377">
        <f t="shared" si="119"/>
        <v>5.5532828575102874E-2</v>
      </c>
      <c r="J377">
        <f t="shared" si="120"/>
        <v>-86.666666666666643</v>
      </c>
      <c r="K377">
        <f t="shared" si="121"/>
        <v>2</v>
      </c>
      <c r="L377">
        <f t="shared" si="122"/>
        <v>4261.4120370370374</v>
      </c>
      <c r="M377">
        <f t="shared" si="115"/>
        <v>205.02531629425573</v>
      </c>
      <c r="N377">
        <f t="shared" si="123"/>
        <v>-572.96296296296282</v>
      </c>
      <c r="O377">
        <f t="shared" si="124"/>
        <v>1.5915637860082301E-4</v>
      </c>
      <c r="P377">
        <f t="shared" si="125"/>
        <v>0</v>
      </c>
      <c r="Q377">
        <f>SUM($O$5:O377)</f>
        <v>2.7236721965020569E-2</v>
      </c>
      <c r="R377">
        <f>SUM($P$5:P377)</f>
        <v>2.8296106610082306E-2</v>
      </c>
      <c r="S377">
        <f t="shared" si="126"/>
        <v>6.6111111111111116</v>
      </c>
      <c r="T377">
        <f t="shared" si="116"/>
        <v>21.464646464646467</v>
      </c>
      <c r="U377">
        <f t="shared" si="117"/>
        <v>19.103535353535356</v>
      </c>
      <c r="V377">
        <f t="shared" si="118"/>
        <v>4466.4373533312928</v>
      </c>
      <c r="W377">
        <f t="shared" si="127"/>
        <v>410.05063258851146</v>
      </c>
      <c r="X377">
        <f t="shared" si="128"/>
        <v>1.0593846450617367E-3</v>
      </c>
      <c r="Y377">
        <f t="shared" si="129"/>
        <v>16.609891450617287</v>
      </c>
      <c r="Z377">
        <f t="shared" si="130"/>
        <v>1.5915637860082301E-4</v>
      </c>
      <c r="AA377">
        <f t="shared" si="131"/>
        <v>-162.91233037445136</v>
      </c>
      <c r="AB377">
        <f t="shared" si="132"/>
        <v>162.91233037445136</v>
      </c>
      <c r="AC377">
        <f t="shared" si="133"/>
        <v>16.609891450617287</v>
      </c>
      <c r="AE377">
        <f t="shared" si="134"/>
        <v>45.304141450617287</v>
      </c>
      <c r="AF377">
        <f t="shared" si="135"/>
        <v>299.51071292352543</v>
      </c>
      <c r="AG377">
        <f>SUM($AA$5:AA377)</f>
        <v>235559.67941369984</v>
      </c>
    </row>
    <row r="378" spans="2:33" x14ac:dyDescent="0.3">
      <c r="B378" s="6" t="s">
        <v>9</v>
      </c>
      <c r="C378" s="6">
        <v>373</v>
      </c>
      <c r="D378" s="6">
        <v>373</v>
      </c>
      <c r="E378" s="7">
        <v>21.3</v>
      </c>
      <c r="F378" s="5">
        <f t="shared" si="136"/>
        <v>-0.84722222222222243</v>
      </c>
      <c r="G378" s="5">
        <f t="shared" si="137"/>
        <v>-3.0500000000000007</v>
      </c>
      <c r="I378">
        <f t="shared" si="119"/>
        <v>5.5804351530349787E-2</v>
      </c>
      <c r="J378">
        <f t="shared" si="120"/>
        <v>-165.20833333333337</v>
      </c>
      <c r="K378">
        <f t="shared" si="121"/>
        <v>2</v>
      </c>
      <c r="L378">
        <f t="shared" si="122"/>
        <v>3413.1770833333339</v>
      </c>
      <c r="M378">
        <f t="shared" si="115"/>
        <v>164.21498437529283</v>
      </c>
      <c r="N378">
        <f t="shared" si="123"/>
        <v>-977.48263888888914</v>
      </c>
      <c r="O378">
        <f t="shared" si="124"/>
        <v>2.7152295524691364E-4</v>
      </c>
      <c r="P378">
        <f t="shared" si="125"/>
        <v>0</v>
      </c>
      <c r="Q378">
        <f>SUM($O$5:O378)</f>
        <v>2.7508244920267481E-2</v>
      </c>
      <c r="R378">
        <f>SUM($P$5:P378)</f>
        <v>2.8296106610082306E-2</v>
      </c>
      <c r="S378">
        <f t="shared" si="126"/>
        <v>5.916666666666667</v>
      </c>
      <c r="T378">
        <f t="shared" si="116"/>
        <v>19.20995670995671</v>
      </c>
      <c r="U378">
        <f t="shared" si="117"/>
        <v>17.096861471861473</v>
      </c>
      <c r="V378">
        <f t="shared" si="118"/>
        <v>3577.3920677086267</v>
      </c>
      <c r="W378">
        <f t="shared" si="127"/>
        <v>328.42996875058566</v>
      </c>
      <c r="X378">
        <f t="shared" si="128"/>
        <v>7.8786168981482413E-4</v>
      </c>
      <c r="Y378">
        <f t="shared" si="129"/>
        <v>13.303689097222223</v>
      </c>
      <c r="Z378">
        <f t="shared" si="130"/>
        <v>2.7152295524691364E-4</v>
      </c>
      <c r="AA378">
        <f t="shared" si="131"/>
        <v>-649.05267013830348</v>
      </c>
      <c r="AB378">
        <f t="shared" si="132"/>
        <v>649.05267013830348</v>
      </c>
      <c r="AC378">
        <f t="shared" si="133"/>
        <v>13.303689097222223</v>
      </c>
      <c r="AE378">
        <f t="shared" si="134"/>
        <v>41.997939097222222</v>
      </c>
      <c r="AF378">
        <f t="shared" si="135"/>
        <v>248.4878063252315</v>
      </c>
      <c r="AG378">
        <f>SUM($AA$5:AA378)</f>
        <v>234910.62674356153</v>
      </c>
    </row>
    <row r="379" spans="2:33" x14ac:dyDescent="0.3">
      <c r="B379" s="6" t="s">
        <v>9</v>
      </c>
      <c r="C379" s="6">
        <v>374</v>
      </c>
      <c r="D379" s="6">
        <v>374</v>
      </c>
      <c r="E379" s="7">
        <v>17.7</v>
      </c>
      <c r="F379" s="5">
        <f t="shared" si="136"/>
        <v>-0.95833333333333337</v>
      </c>
      <c r="G379" s="5">
        <f t="shared" si="137"/>
        <v>-3.45</v>
      </c>
      <c r="I379">
        <f t="shared" si="119"/>
        <v>5.6059574331275716E-2</v>
      </c>
      <c r="J379">
        <f t="shared" si="120"/>
        <v>-186.875</v>
      </c>
      <c r="K379">
        <f t="shared" si="121"/>
        <v>2</v>
      </c>
      <c r="L379">
        <f t="shared" si="122"/>
        <v>2356.9270833333335</v>
      </c>
      <c r="M379">
        <f t="shared" si="115"/>
        <v>113.39661983939583</v>
      </c>
      <c r="N379">
        <f t="shared" si="123"/>
        <v>-918.80208333333337</v>
      </c>
      <c r="O379">
        <f t="shared" si="124"/>
        <v>2.5522280092592594E-4</v>
      </c>
      <c r="P379">
        <f t="shared" si="125"/>
        <v>0</v>
      </c>
      <c r="Q379">
        <f>SUM($O$5:O379)</f>
        <v>2.7763467721193407E-2</v>
      </c>
      <c r="R379">
        <f>SUM($P$5:P379)</f>
        <v>2.8296106610082306E-2</v>
      </c>
      <c r="S379">
        <f t="shared" si="126"/>
        <v>4.916666666666667</v>
      </c>
      <c r="T379">
        <f t="shared" si="116"/>
        <v>15.963203463203463</v>
      </c>
      <c r="U379">
        <f t="shared" si="117"/>
        <v>14.207251082251082</v>
      </c>
      <c r="V379">
        <f t="shared" si="118"/>
        <v>2470.3237031727294</v>
      </c>
      <c r="W379">
        <f t="shared" si="127"/>
        <v>226.79323967879162</v>
      </c>
      <c r="X379">
        <f t="shared" si="128"/>
        <v>5.3263888888889846E-4</v>
      </c>
      <c r="Y379">
        <f t="shared" si="129"/>
        <v>9.1866974305555562</v>
      </c>
      <c r="Z379">
        <f t="shared" si="130"/>
        <v>2.5522280092592594E-4</v>
      </c>
      <c r="AA379">
        <f t="shared" si="131"/>
        <v>-692.00884365454181</v>
      </c>
      <c r="AB379">
        <f t="shared" si="132"/>
        <v>692.00884365454181</v>
      </c>
      <c r="AC379">
        <f t="shared" si="133"/>
        <v>9.1866974305555562</v>
      </c>
      <c r="AE379">
        <f t="shared" si="134"/>
        <v>37.880947430555558</v>
      </c>
      <c r="AF379">
        <f t="shared" si="135"/>
        <v>186.24799153356483</v>
      </c>
      <c r="AG379">
        <f>SUM($AA$5:AA379)</f>
        <v>234218.617899907</v>
      </c>
    </row>
    <row r="380" spans="2:33" x14ac:dyDescent="0.3">
      <c r="B380" s="6" t="s">
        <v>9</v>
      </c>
      <c r="C380" s="6">
        <v>375</v>
      </c>
      <c r="D380" s="6">
        <v>375</v>
      </c>
      <c r="E380" s="7">
        <v>14.4</v>
      </c>
      <c r="F380" s="5">
        <f t="shared" si="136"/>
        <v>-0.80555555555555536</v>
      </c>
      <c r="G380" s="5">
        <f t="shared" si="137"/>
        <v>-2.8999999999999995</v>
      </c>
      <c r="I380">
        <f t="shared" si="119"/>
        <v>5.6234111368312745E-2</v>
      </c>
      <c r="J380">
        <f t="shared" si="120"/>
        <v>-157.08333333333329</v>
      </c>
      <c r="K380">
        <f t="shared" si="121"/>
        <v>2</v>
      </c>
      <c r="L380">
        <f t="shared" si="122"/>
        <v>1560</v>
      </c>
      <c r="M380">
        <f t="shared" si="115"/>
        <v>75.054815314555555</v>
      </c>
      <c r="N380">
        <f t="shared" si="123"/>
        <v>-628.33333333333314</v>
      </c>
      <c r="O380">
        <f t="shared" si="124"/>
        <v>1.7453703703703698E-4</v>
      </c>
      <c r="P380">
        <f t="shared" si="125"/>
        <v>0</v>
      </c>
      <c r="Q380">
        <f>SUM($O$5:O380)</f>
        <v>2.7938004758230443E-2</v>
      </c>
      <c r="R380">
        <f>SUM($P$5:P380)</f>
        <v>2.8296106610082306E-2</v>
      </c>
      <c r="S380">
        <f t="shared" si="126"/>
        <v>4</v>
      </c>
      <c r="T380">
        <f t="shared" si="116"/>
        <v>12.987012987012985</v>
      </c>
      <c r="U380">
        <f t="shared" si="117"/>
        <v>11.558441558441556</v>
      </c>
      <c r="V380">
        <f t="shared" si="118"/>
        <v>1635.0548153145555</v>
      </c>
      <c r="W380">
        <f t="shared" si="127"/>
        <v>150.10963062911111</v>
      </c>
      <c r="X380">
        <f t="shared" si="128"/>
        <v>3.5810185185186291E-4</v>
      </c>
      <c r="Y380">
        <f t="shared" si="129"/>
        <v>6.0804799999999997</v>
      </c>
      <c r="Z380">
        <f t="shared" si="130"/>
        <v>1.7453703703703698E-4</v>
      </c>
      <c r="AA380">
        <f t="shared" si="131"/>
        <v>-478.22370270422203</v>
      </c>
      <c r="AB380">
        <f t="shared" si="132"/>
        <v>478.22370270422203</v>
      </c>
      <c r="AC380">
        <f t="shared" si="133"/>
        <v>6.0804799999999997</v>
      </c>
      <c r="AE380">
        <f t="shared" si="134"/>
        <v>34.774729999999998</v>
      </c>
      <c r="AF380">
        <f t="shared" si="135"/>
        <v>139.09891999999999</v>
      </c>
      <c r="AG380">
        <f>SUM($AA$5:AA380)</f>
        <v>233740.39419720278</v>
      </c>
    </row>
    <row r="381" spans="2:33" x14ac:dyDescent="0.3">
      <c r="B381" s="6" t="s">
        <v>9</v>
      </c>
      <c r="C381" s="6">
        <v>376</v>
      </c>
      <c r="D381" s="6">
        <v>376</v>
      </c>
      <c r="E381" s="7">
        <v>11.9</v>
      </c>
      <c r="F381" s="5">
        <f t="shared" si="136"/>
        <v>-0.58333333333333348</v>
      </c>
      <c r="G381" s="5">
        <f t="shared" si="137"/>
        <v>-2.1000000000000005</v>
      </c>
      <c r="I381">
        <f t="shared" si="119"/>
        <v>5.6338557741769539E-2</v>
      </c>
      <c r="J381">
        <f t="shared" si="120"/>
        <v>-113.75000000000003</v>
      </c>
      <c r="K381">
        <f t="shared" si="121"/>
        <v>2</v>
      </c>
      <c r="L381">
        <f t="shared" si="122"/>
        <v>1065.3530092592594</v>
      </c>
      <c r="M381">
        <f t="shared" si="115"/>
        <v>51.256329073563933</v>
      </c>
      <c r="N381">
        <f t="shared" si="123"/>
        <v>-376.00694444444457</v>
      </c>
      <c r="O381">
        <f t="shared" si="124"/>
        <v>1.0444637345679015E-4</v>
      </c>
      <c r="P381">
        <f t="shared" si="125"/>
        <v>0</v>
      </c>
      <c r="Q381">
        <f>SUM($O$5:O381)</f>
        <v>2.8042451131687234E-2</v>
      </c>
      <c r="R381">
        <f>SUM($P$5:P381)</f>
        <v>2.8296106610082306E-2</v>
      </c>
      <c r="S381">
        <f t="shared" si="126"/>
        <v>3.3055555555555558</v>
      </c>
      <c r="T381">
        <f t="shared" si="116"/>
        <v>10.732323232323234</v>
      </c>
      <c r="U381">
        <f t="shared" si="117"/>
        <v>9.5517676767676782</v>
      </c>
      <c r="V381">
        <f t="shared" si="118"/>
        <v>1116.6093383328232</v>
      </c>
      <c r="W381">
        <f t="shared" si="127"/>
        <v>102.51265814712787</v>
      </c>
      <c r="X381">
        <f t="shared" si="128"/>
        <v>2.5365547839507202E-4</v>
      </c>
      <c r="Y381">
        <f t="shared" si="129"/>
        <v>4.1524728626543217</v>
      </c>
      <c r="Z381">
        <f t="shared" si="130"/>
        <v>1.0444637345679015E-4</v>
      </c>
      <c r="AA381">
        <f t="shared" si="131"/>
        <v>-273.49428629731671</v>
      </c>
      <c r="AB381">
        <f t="shared" si="132"/>
        <v>273.49428629731671</v>
      </c>
      <c r="AC381">
        <f t="shared" si="133"/>
        <v>4.1524728626543217</v>
      </c>
      <c r="AE381">
        <f t="shared" si="134"/>
        <v>32.846722862654325</v>
      </c>
      <c r="AF381">
        <f t="shared" si="135"/>
        <v>108.5766672404407</v>
      </c>
      <c r="AG381">
        <f>SUM($AA$5:AA381)</f>
        <v>233466.89991090546</v>
      </c>
    </row>
    <row r="382" spans="2:33" x14ac:dyDescent="0.3">
      <c r="B382" s="6" t="s">
        <v>9</v>
      </c>
      <c r="C382" s="6">
        <v>377</v>
      </c>
      <c r="D382" s="6">
        <v>377</v>
      </c>
      <c r="E382" s="7">
        <v>10.199999999999999</v>
      </c>
      <c r="F382" s="5">
        <f t="shared" si="136"/>
        <v>-0.41666666666666663</v>
      </c>
      <c r="G382" s="5">
        <f t="shared" si="137"/>
        <v>-1.5</v>
      </c>
      <c r="I382">
        <f t="shared" si="119"/>
        <v>5.6402504501028794E-2</v>
      </c>
      <c r="J382">
        <f t="shared" si="120"/>
        <v>-81.249999999999986</v>
      </c>
      <c r="K382">
        <f t="shared" si="121"/>
        <v>2</v>
      </c>
      <c r="L382">
        <f t="shared" si="122"/>
        <v>782.70833333333337</v>
      </c>
      <c r="M382">
        <f t="shared" si="115"/>
        <v>37.657711156087785</v>
      </c>
      <c r="N382">
        <f t="shared" si="123"/>
        <v>-230.20833333333331</v>
      </c>
      <c r="O382">
        <f t="shared" si="124"/>
        <v>6.3946759259259252E-5</v>
      </c>
      <c r="P382">
        <f t="shared" si="125"/>
        <v>0</v>
      </c>
      <c r="Q382">
        <f>SUM($O$5:O382)</f>
        <v>2.8106397890946492E-2</v>
      </c>
      <c r="R382">
        <f>SUM($P$5:P382)</f>
        <v>2.8296106610082306E-2</v>
      </c>
      <c r="S382">
        <f t="shared" si="126"/>
        <v>2.8333333333333335</v>
      </c>
      <c r="T382">
        <f t="shared" si="116"/>
        <v>9.1991341991341997</v>
      </c>
      <c r="U382">
        <f t="shared" si="117"/>
        <v>8.1872294372294387</v>
      </c>
      <c r="V382">
        <f t="shared" si="118"/>
        <v>820.36604448942114</v>
      </c>
      <c r="W382">
        <f t="shared" si="127"/>
        <v>75.315422312175571</v>
      </c>
      <c r="X382">
        <f t="shared" si="128"/>
        <v>1.8970871913581364E-4</v>
      </c>
      <c r="Y382">
        <f t="shared" si="129"/>
        <v>3.0507963888888892</v>
      </c>
      <c r="Z382">
        <f t="shared" si="130"/>
        <v>6.3946759259259252E-5</v>
      </c>
      <c r="AA382">
        <f t="shared" si="131"/>
        <v>-154.89291102115774</v>
      </c>
      <c r="AB382">
        <f t="shared" si="132"/>
        <v>154.89291102115774</v>
      </c>
      <c r="AC382">
        <f t="shared" si="133"/>
        <v>3.0507963888888892</v>
      </c>
      <c r="AE382">
        <f t="shared" si="134"/>
        <v>31.745046388888888</v>
      </c>
      <c r="AF382">
        <f t="shared" si="135"/>
        <v>89.944298101851857</v>
      </c>
      <c r="AG382">
        <f>SUM($AA$5:AA382)</f>
        <v>233312.0069998843</v>
      </c>
    </row>
    <row r="383" spans="2:33" x14ac:dyDescent="0.3">
      <c r="B383" s="6" t="s">
        <v>9</v>
      </c>
      <c r="C383" s="6">
        <v>378</v>
      </c>
      <c r="D383" s="6">
        <v>378</v>
      </c>
      <c r="E383" s="7">
        <v>8.9</v>
      </c>
      <c r="F383" s="5">
        <f t="shared" si="136"/>
        <v>-0.30555555555555547</v>
      </c>
      <c r="G383" s="5">
        <f t="shared" si="137"/>
        <v>-1.0999999999999996</v>
      </c>
      <c r="I383">
        <f t="shared" si="119"/>
        <v>5.6443422067901226E-2</v>
      </c>
      <c r="J383">
        <f t="shared" si="120"/>
        <v>-59.583333333333314</v>
      </c>
      <c r="K383">
        <f t="shared" si="121"/>
        <v>2</v>
      </c>
      <c r="L383">
        <f t="shared" si="122"/>
        <v>595.90856481481478</v>
      </c>
      <c r="M383">
        <f t="shared" si="115"/>
        <v>28.670389279831916</v>
      </c>
      <c r="N383">
        <f t="shared" si="123"/>
        <v>-147.3032407407407</v>
      </c>
      <c r="O383">
        <f t="shared" si="124"/>
        <v>4.0917566872427967E-5</v>
      </c>
      <c r="P383">
        <f t="shared" si="125"/>
        <v>0</v>
      </c>
      <c r="Q383">
        <f>SUM($O$5:O383)</f>
        <v>2.8147315457818921E-2</v>
      </c>
      <c r="R383">
        <f>SUM($P$5:P383)</f>
        <v>2.8296106610082306E-2</v>
      </c>
      <c r="S383">
        <f t="shared" si="126"/>
        <v>2.4722222222222223</v>
      </c>
      <c r="T383">
        <f t="shared" si="116"/>
        <v>8.0266955266955264</v>
      </c>
      <c r="U383">
        <f t="shared" si="117"/>
        <v>7.1437590187590185</v>
      </c>
      <c r="V383">
        <f t="shared" si="118"/>
        <v>624.57895409464675</v>
      </c>
      <c r="W383">
        <f t="shared" si="127"/>
        <v>57.340778559663839</v>
      </c>
      <c r="X383">
        <f t="shared" si="128"/>
        <v>1.4879115226338474E-4</v>
      </c>
      <c r="Y383">
        <f t="shared" si="129"/>
        <v>2.3226987885802468</v>
      </c>
      <c r="Z383">
        <f t="shared" si="130"/>
        <v>4.0917566872427967E-5</v>
      </c>
      <c r="AA383">
        <f t="shared" si="131"/>
        <v>-89.962462181076859</v>
      </c>
      <c r="AB383">
        <f t="shared" si="132"/>
        <v>89.962462181076859</v>
      </c>
      <c r="AC383">
        <f t="shared" si="133"/>
        <v>2.3226987885802468</v>
      </c>
      <c r="AE383">
        <f t="shared" si="134"/>
        <v>31.016948788580248</v>
      </c>
      <c r="AF383">
        <f t="shared" si="135"/>
        <v>76.680790060656733</v>
      </c>
      <c r="AG383">
        <f>SUM($AA$5:AA383)</f>
        <v>233222.04453770322</v>
      </c>
    </row>
    <row r="384" spans="2:33" x14ac:dyDescent="0.3">
      <c r="B384" s="6" t="s">
        <v>9</v>
      </c>
      <c r="C384" s="6">
        <v>379</v>
      </c>
      <c r="D384" s="6">
        <v>379</v>
      </c>
      <c r="E384" s="7">
        <v>8</v>
      </c>
      <c r="F384" s="5">
        <f t="shared" si="136"/>
        <v>-0.23611111111111113</v>
      </c>
      <c r="G384" s="5">
        <f t="shared" si="137"/>
        <v>-0.85000000000000009</v>
      </c>
      <c r="I384">
        <f t="shared" si="119"/>
        <v>5.6471842849794229E-2</v>
      </c>
      <c r="J384">
        <f t="shared" si="120"/>
        <v>-46.041666666666671</v>
      </c>
      <c r="K384">
        <f t="shared" si="121"/>
        <v>2</v>
      </c>
      <c r="L384">
        <f t="shared" si="122"/>
        <v>481.48148148148152</v>
      </c>
      <c r="M384">
        <f t="shared" si="115"/>
        <v>23.165066455109745</v>
      </c>
      <c r="N384">
        <f t="shared" si="123"/>
        <v>-102.31481481481482</v>
      </c>
      <c r="O384">
        <f t="shared" si="124"/>
        <v>2.8420781893004121E-5</v>
      </c>
      <c r="P384">
        <f t="shared" si="125"/>
        <v>0</v>
      </c>
      <c r="Q384">
        <f>SUM($O$5:O384)</f>
        <v>2.8175736239711924E-2</v>
      </c>
      <c r="R384">
        <f>SUM($P$5:P384)</f>
        <v>2.8296106610082306E-2</v>
      </c>
      <c r="S384">
        <f t="shared" si="126"/>
        <v>2.2222222222222223</v>
      </c>
      <c r="T384">
        <f t="shared" si="116"/>
        <v>7.2150072150072146</v>
      </c>
      <c r="U384">
        <f t="shared" si="117"/>
        <v>6.4213564213564212</v>
      </c>
      <c r="V384">
        <f t="shared" si="118"/>
        <v>504.64654793659128</v>
      </c>
      <c r="W384">
        <f t="shared" si="127"/>
        <v>46.33013291021949</v>
      </c>
      <c r="X384">
        <f t="shared" si="128"/>
        <v>1.2037037037038179E-4</v>
      </c>
      <c r="Y384">
        <f t="shared" si="129"/>
        <v>1.8766913580246916</v>
      </c>
      <c r="Z384">
        <f t="shared" si="130"/>
        <v>2.8420781893004121E-5</v>
      </c>
      <c r="AA384">
        <f t="shared" si="131"/>
        <v>-55.984681904595334</v>
      </c>
      <c r="AB384">
        <f t="shared" si="132"/>
        <v>55.984681904595334</v>
      </c>
      <c r="AC384">
        <f t="shared" si="133"/>
        <v>1.8766913580246916</v>
      </c>
      <c r="AE384">
        <f t="shared" si="134"/>
        <v>30.57094135802469</v>
      </c>
      <c r="AF384">
        <f t="shared" si="135"/>
        <v>67.935425240054869</v>
      </c>
      <c r="AG384">
        <f>SUM($AA$5:AA384)</f>
        <v>233166.05985579861</v>
      </c>
    </row>
    <row r="385" spans="2:33" x14ac:dyDescent="0.3">
      <c r="B385" s="6" t="s">
        <v>9</v>
      </c>
      <c r="C385" s="6">
        <v>380</v>
      </c>
      <c r="D385" s="6">
        <v>380</v>
      </c>
      <c r="E385" s="7">
        <v>7.2</v>
      </c>
      <c r="F385" s="5">
        <f t="shared" si="136"/>
        <v>-0.26388888888888895</v>
      </c>
      <c r="G385" s="5">
        <f t="shared" si="137"/>
        <v>-0.95000000000000018</v>
      </c>
      <c r="I385">
        <f t="shared" si="119"/>
        <v>5.6500430812757192E-2</v>
      </c>
      <c r="J385">
        <f t="shared" si="120"/>
        <v>-51.458333333333343</v>
      </c>
      <c r="K385">
        <f t="shared" si="121"/>
        <v>2</v>
      </c>
      <c r="L385">
        <f t="shared" si="122"/>
        <v>390</v>
      </c>
      <c r="M385">
        <f t="shared" si="115"/>
        <v>18.763703828638889</v>
      </c>
      <c r="N385">
        <f t="shared" si="123"/>
        <v>-102.91666666666669</v>
      </c>
      <c r="O385">
        <f t="shared" si="124"/>
        <v>2.8587962962962966E-5</v>
      </c>
      <c r="P385">
        <f t="shared" si="125"/>
        <v>0</v>
      </c>
      <c r="Q385">
        <f>SUM($O$5:O385)</f>
        <v>2.8204324202674887E-2</v>
      </c>
      <c r="R385">
        <f>SUM($P$5:P385)</f>
        <v>2.8296106610082306E-2</v>
      </c>
      <c r="S385">
        <f t="shared" si="126"/>
        <v>2</v>
      </c>
      <c r="T385">
        <f t="shared" si="116"/>
        <v>6.4935064935064926</v>
      </c>
      <c r="U385">
        <f t="shared" si="117"/>
        <v>5.7792207792207781</v>
      </c>
      <c r="V385">
        <f t="shared" si="118"/>
        <v>408.76370382863888</v>
      </c>
      <c r="W385">
        <f t="shared" si="127"/>
        <v>37.527407657277777</v>
      </c>
      <c r="X385">
        <f t="shared" si="128"/>
        <v>9.1782407407418887E-5</v>
      </c>
      <c r="Y385">
        <f t="shared" si="129"/>
        <v>1.5201199999999999</v>
      </c>
      <c r="Z385">
        <f t="shared" si="130"/>
        <v>2.8587962962962966E-5</v>
      </c>
      <c r="AA385">
        <f t="shared" si="131"/>
        <v>-65.389259009388908</v>
      </c>
      <c r="AB385">
        <f t="shared" si="132"/>
        <v>65.389259009388908</v>
      </c>
      <c r="AC385">
        <f t="shared" si="133"/>
        <v>1.5201199999999999</v>
      </c>
      <c r="AE385">
        <f t="shared" si="134"/>
        <v>30.214369999999999</v>
      </c>
      <c r="AF385">
        <f t="shared" si="135"/>
        <v>60.428739999999998</v>
      </c>
      <c r="AG385">
        <f>SUM($AA$5:AA385)</f>
        <v>233100.67059678922</v>
      </c>
    </row>
    <row r="386" spans="2:33" x14ac:dyDescent="0.3">
      <c r="B386" s="6" t="s">
        <v>9</v>
      </c>
      <c r="C386" s="6">
        <v>381</v>
      </c>
      <c r="D386" s="6">
        <v>381</v>
      </c>
      <c r="E386" s="7">
        <v>6.1</v>
      </c>
      <c r="F386" s="5">
        <f t="shared" si="136"/>
        <v>-0.31944444444444442</v>
      </c>
      <c r="G386" s="5">
        <f t="shared" si="137"/>
        <v>-1.1499999999999999</v>
      </c>
      <c r="I386">
        <f t="shared" si="119"/>
        <v>5.6529750192901226E-2</v>
      </c>
      <c r="J386">
        <f t="shared" si="120"/>
        <v>-62.291666666666664</v>
      </c>
      <c r="K386">
        <f t="shared" si="121"/>
        <v>2</v>
      </c>
      <c r="L386">
        <f t="shared" si="122"/>
        <v>279.93634259259261</v>
      </c>
      <c r="M386">
        <f t="shared" si="115"/>
        <v>13.46831441866615</v>
      </c>
      <c r="N386">
        <f t="shared" si="123"/>
        <v>-105.54976851851852</v>
      </c>
      <c r="O386">
        <f t="shared" si="124"/>
        <v>2.9319380144032922E-5</v>
      </c>
      <c r="P386">
        <f t="shared" si="125"/>
        <v>0</v>
      </c>
      <c r="Q386">
        <f>SUM($O$5:O386)</f>
        <v>2.8233643582818921E-2</v>
      </c>
      <c r="R386">
        <f>SUM($P$5:P386)</f>
        <v>2.8296106610082306E-2</v>
      </c>
      <c r="S386">
        <f t="shared" si="126"/>
        <v>1.6944444444444444</v>
      </c>
      <c r="T386">
        <f t="shared" si="116"/>
        <v>5.5014430014430014</v>
      </c>
      <c r="U386">
        <f t="shared" si="117"/>
        <v>4.8962842712842711</v>
      </c>
      <c r="V386">
        <f t="shared" si="118"/>
        <v>293.40465701125873</v>
      </c>
      <c r="W386">
        <f t="shared" si="127"/>
        <v>26.9366288373323</v>
      </c>
      <c r="X386">
        <f t="shared" si="128"/>
        <v>6.2463027263384707E-5</v>
      </c>
      <c r="Y386">
        <f t="shared" si="129"/>
        <v>1.0911200848765432</v>
      </c>
      <c r="Z386">
        <f t="shared" si="130"/>
        <v>2.9319380144032922E-5</v>
      </c>
      <c r="AA386">
        <f t="shared" si="131"/>
        <v>-78.613139681186226</v>
      </c>
      <c r="AB386">
        <f t="shared" si="132"/>
        <v>78.613139681186226</v>
      </c>
      <c r="AC386">
        <f t="shared" si="133"/>
        <v>1.0911200848765432</v>
      </c>
      <c r="AE386">
        <f t="shared" si="134"/>
        <v>29.785370084876543</v>
      </c>
      <c r="AF386">
        <f t="shared" si="135"/>
        <v>50.469654866040806</v>
      </c>
      <c r="AG386">
        <f>SUM($AA$5:AA386)</f>
        <v>233022.05745710802</v>
      </c>
    </row>
    <row r="387" spans="2:33" x14ac:dyDescent="0.3">
      <c r="B387" s="6" t="s">
        <v>9</v>
      </c>
      <c r="C387" s="6">
        <v>382</v>
      </c>
      <c r="D387" s="6">
        <v>382</v>
      </c>
      <c r="E387" s="7">
        <v>4.9000000000000004</v>
      </c>
      <c r="F387" s="5">
        <f t="shared" si="136"/>
        <v>-0.33333333333333326</v>
      </c>
      <c r="G387" s="5">
        <f t="shared" si="137"/>
        <v>-1.1999999999999997</v>
      </c>
      <c r="I387">
        <f t="shared" si="119"/>
        <v>5.6554325810185178E-2</v>
      </c>
      <c r="J387">
        <f t="shared" si="120"/>
        <v>-64.999999999999986</v>
      </c>
      <c r="K387">
        <f t="shared" si="121"/>
        <v>2</v>
      </c>
      <c r="L387">
        <f t="shared" si="122"/>
        <v>180.63078703703707</v>
      </c>
      <c r="M387">
        <f t="shared" si="115"/>
        <v>8.6905194622997666</v>
      </c>
      <c r="N387">
        <f t="shared" si="123"/>
        <v>-88.4722222222222</v>
      </c>
      <c r="O387">
        <f t="shared" si="124"/>
        <v>2.4575617283950613E-5</v>
      </c>
      <c r="P387">
        <f t="shared" si="125"/>
        <v>0</v>
      </c>
      <c r="Q387">
        <f>SUM($O$5:O387)</f>
        <v>2.8258219200102873E-2</v>
      </c>
      <c r="R387">
        <f>SUM($P$5:P387)</f>
        <v>2.8296106610082306E-2</v>
      </c>
      <c r="S387">
        <f t="shared" si="126"/>
        <v>1.3611111111111112</v>
      </c>
      <c r="T387">
        <f t="shared" si="116"/>
        <v>4.4191919191919196</v>
      </c>
      <c r="U387">
        <f t="shared" si="117"/>
        <v>3.9330808080808084</v>
      </c>
      <c r="V387">
        <f t="shared" si="118"/>
        <v>189.32130649933683</v>
      </c>
      <c r="W387">
        <f t="shared" si="127"/>
        <v>17.381038924599533</v>
      </c>
      <c r="X387">
        <f t="shared" si="128"/>
        <v>3.7887409979432685E-5</v>
      </c>
      <c r="Y387">
        <f t="shared" si="129"/>
        <v>0.70405249228395073</v>
      </c>
      <c r="Z387">
        <f t="shared" si="130"/>
        <v>2.4575617283950613E-5</v>
      </c>
      <c r="AA387">
        <f t="shared" si="131"/>
        <v>-71.091183297622663</v>
      </c>
      <c r="AB387">
        <f t="shared" si="132"/>
        <v>71.091183297622663</v>
      </c>
      <c r="AC387">
        <f t="shared" si="133"/>
        <v>0.70405249228395062</v>
      </c>
      <c r="AE387">
        <f t="shared" si="134"/>
        <v>29.39830249228395</v>
      </c>
      <c r="AF387">
        <f t="shared" si="135"/>
        <v>40.014356170053155</v>
      </c>
      <c r="AG387">
        <f>SUM($AA$5:AA387)</f>
        <v>232950.96627381039</v>
      </c>
    </row>
    <row r="388" spans="2:33" x14ac:dyDescent="0.3">
      <c r="B388" s="6" t="s">
        <v>9</v>
      </c>
      <c r="C388" s="6">
        <v>383</v>
      </c>
      <c r="D388" s="6">
        <v>383</v>
      </c>
      <c r="E388" s="7">
        <v>3.7</v>
      </c>
      <c r="F388" s="5">
        <f t="shared" si="136"/>
        <v>-0.36111111111111116</v>
      </c>
      <c r="G388" s="5">
        <f t="shared" si="137"/>
        <v>-1.3000000000000003</v>
      </c>
      <c r="I388">
        <f t="shared" si="119"/>
        <v>5.657442933384773E-2</v>
      </c>
      <c r="J388">
        <f t="shared" si="120"/>
        <v>-70.416666666666671</v>
      </c>
      <c r="K388">
        <f t="shared" si="121"/>
        <v>2</v>
      </c>
      <c r="L388">
        <f t="shared" si="122"/>
        <v>102.99189814814817</v>
      </c>
      <c r="M388">
        <f t="shared" si="115"/>
        <v>4.9551524964133193</v>
      </c>
      <c r="N388">
        <f t="shared" si="123"/>
        <v>-72.372685185185205</v>
      </c>
      <c r="O388">
        <f t="shared" si="124"/>
        <v>2.0103523662551446E-5</v>
      </c>
      <c r="P388">
        <f t="shared" si="125"/>
        <v>0</v>
      </c>
      <c r="Q388">
        <f>SUM($O$5:O388)</f>
        <v>2.8278322723765424E-2</v>
      </c>
      <c r="R388">
        <f>SUM($P$5:P388)</f>
        <v>2.8296106610082306E-2</v>
      </c>
      <c r="S388">
        <f t="shared" si="126"/>
        <v>1.0277777777777779</v>
      </c>
      <c r="T388">
        <f t="shared" si="116"/>
        <v>3.3369408369408369</v>
      </c>
      <c r="U388">
        <f t="shared" si="117"/>
        <v>2.9698773448773448</v>
      </c>
      <c r="V388">
        <f t="shared" si="118"/>
        <v>107.94705064456149</v>
      </c>
      <c r="W388">
        <f t="shared" si="127"/>
        <v>9.9103049928266369</v>
      </c>
      <c r="X388">
        <f t="shared" si="128"/>
        <v>1.7783886316881381E-5</v>
      </c>
      <c r="Y388">
        <f t="shared" si="129"/>
        <v>0.40143601080246921</v>
      </c>
      <c r="Z388">
        <f t="shared" si="130"/>
        <v>2.0103523662551446E-5</v>
      </c>
      <c r="AA388">
        <f t="shared" si="131"/>
        <v>-62.462380192358566</v>
      </c>
      <c r="AB388">
        <f t="shared" si="132"/>
        <v>62.462380192358566</v>
      </c>
      <c r="AC388">
        <f t="shared" si="133"/>
        <v>0.40143601080246921</v>
      </c>
      <c r="AE388">
        <f t="shared" si="134"/>
        <v>29.095686010802471</v>
      </c>
      <c r="AF388">
        <f t="shared" si="135"/>
        <v>29.903899511102544</v>
      </c>
      <c r="AG388">
        <f>SUM($AA$5:AA388)</f>
        <v>232888.50389361804</v>
      </c>
    </row>
    <row r="389" spans="2:33" x14ac:dyDescent="0.3">
      <c r="B389" s="6" t="s">
        <v>9</v>
      </c>
      <c r="C389" s="6">
        <v>384</v>
      </c>
      <c r="D389" s="6">
        <v>384</v>
      </c>
      <c r="E389" s="7">
        <v>2.2999999999999998</v>
      </c>
      <c r="F389" s="5">
        <f t="shared" si="136"/>
        <v>-0.3888888888888889</v>
      </c>
      <c r="G389" s="5">
        <f t="shared" si="137"/>
        <v>-1.4000000000000001</v>
      </c>
      <c r="I389">
        <f t="shared" si="119"/>
        <v>5.6587887409979415E-2</v>
      </c>
      <c r="J389">
        <f t="shared" si="120"/>
        <v>-75.833333333333329</v>
      </c>
      <c r="K389">
        <f t="shared" si="121"/>
        <v>2</v>
      </c>
      <c r="L389">
        <f t="shared" si="122"/>
        <v>39.797453703703695</v>
      </c>
      <c r="M389">
        <f t="shared" ref="M389:M452" si="138">0.5*$AJ$11*(T389)^2</f>
        <v>1.9147375241801643</v>
      </c>
      <c r="N389">
        <f t="shared" si="123"/>
        <v>-48.449074074074069</v>
      </c>
      <c r="O389">
        <f t="shared" si="124"/>
        <v>1.3458076131687242E-5</v>
      </c>
      <c r="P389">
        <f t="shared" si="125"/>
        <v>0</v>
      </c>
      <c r="Q389">
        <f>SUM($O$5:O389)</f>
        <v>2.8291780799897113E-2</v>
      </c>
      <c r="R389">
        <f>SUM($P$5:P389)</f>
        <v>2.8296106610082306E-2</v>
      </c>
      <c r="S389">
        <f t="shared" si="126"/>
        <v>0.63888888888888884</v>
      </c>
      <c r="T389">
        <f t="shared" ref="T389:T452" si="139">(S389/(($AJ$12*2)*3.14159))*(2*3.14159)</f>
        <v>2.0743145743145739</v>
      </c>
      <c r="U389">
        <f t="shared" ref="U389:U452" si="140">$AJ$11*T389</f>
        <v>1.8461399711399709</v>
      </c>
      <c r="V389">
        <f t="shared" ref="V389:V452" si="141">L389+M389</f>
        <v>41.712191227883856</v>
      </c>
      <c r="W389">
        <f t="shared" si="127"/>
        <v>3.8294750483603286</v>
      </c>
      <c r="X389">
        <f t="shared" si="128"/>
        <v>4.3258101851927078E-6</v>
      </c>
      <c r="Y389">
        <f t="shared" si="129"/>
        <v>0.15512027006172835</v>
      </c>
      <c r="Z389">
        <f t="shared" si="130"/>
        <v>1.3458076131687242E-5</v>
      </c>
      <c r="AA389">
        <f t="shared" si="131"/>
        <v>-44.61959902571374</v>
      </c>
      <c r="AB389">
        <f t="shared" si="132"/>
        <v>44.61959902571374</v>
      </c>
      <c r="AC389">
        <f t="shared" si="133"/>
        <v>0.15512027006172835</v>
      </c>
      <c r="AE389">
        <f t="shared" si="134"/>
        <v>28.84937027006173</v>
      </c>
      <c r="AF389">
        <f t="shared" si="135"/>
        <v>18.431542116983881</v>
      </c>
      <c r="AG389">
        <f>SUM($AA$5:AA389)</f>
        <v>232843.88429459231</v>
      </c>
    </row>
    <row r="390" spans="2:33" x14ac:dyDescent="0.3">
      <c r="B390" s="6" t="s">
        <v>9</v>
      </c>
      <c r="C390" s="6">
        <v>385</v>
      </c>
      <c r="D390" s="6">
        <v>385</v>
      </c>
      <c r="E390" s="7">
        <v>0.9</v>
      </c>
      <c r="F390" s="5">
        <f t="shared" si="136"/>
        <v>-0.31944444444444442</v>
      </c>
      <c r="G390" s="5">
        <f t="shared" si="137"/>
        <v>-1.1499999999999999</v>
      </c>
      <c r="I390">
        <f t="shared" ref="I390:I453" si="142">R390+Q390</f>
        <v>5.6592213220164604E-2</v>
      </c>
      <c r="J390">
        <f t="shared" ref="J390:J453" si="143">195*F390</f>
        <v>-62.291666666666664</v>
      </c>
      <c r="K390">
        <f t="shared" ref="K390:K453" si="144">IF(-0.001&gt;F390,2, IF(F390&gt;0.001,1,0))</f>
        <v>2</v>
      </c>
      <c r="L390">
        <f t="shared" ref="L390:L453" si="145">0.5*195*(S390)^2</f>
        <v>6.09375</v>
      </c>
      <c r="M390">
        <f t="shared" si="138"/>
        <v>0.29318287232248263</v>
      </c>
      <c r="N390">
        <f t="shared" ref="N390:N453" si="146">J390*S390</f>
        <v>-15.572916666666666</v>
      </c>
      <c r="O390">
        <f t="shared" ref="O390:O453" si="147">IF(N390&lt;0,(N390/1000/3600)*-1,0)</f>
        <v>4.3258101851851853E-6</v>
      </c>
      <c r="P390">
        <f t="shared" ref="P390:P453" si="148">IF(N390&gt;0,(N390/1000/3600),0)</f>
        <v>0</v>
      </c>
      <c r="Q390">
        <f>SUM($O$5:O390)</f>
        <v>2.8296106610082299E-2</v>
      </c>
      <c r="R390">
        <f>SUM($P$5:P390)</f>
        <v>2.8296106610082306E-2</v>
      </c>
      <c r="S390">
        <f t="shared" ref="S390:S453" si="149">E390*(1000/3600)</f>
        <v>0.25</v>
      </c>
      <c r="T390">
        <f t="shared" si="139"/>
        <v>0.81168831168831157</v>
      </c>
      <c r="U390">
        <f t="shared" si="140"/>
        <v>0.72240259740259727</v>
      </c>
      <c r="V390">
        <f t="shared" si="141"/>
        <v>6.3869328723224825</v>
      </c>
      <c r="W390">
        <f t="shared" ref="W390:W453" si="150">U390*T390</f>
        <v>0.58636574464496527</v>
      </c>
      <c r="X390">
        <f t="shared" ref="X390:X453" si="151">R390-Q390</f>
        <v>0</v>
      </c>
      <c r="Y390">
        <f t="shared" ref="Y390:Y453" si="152">0.7*1.22*((S390^2)/2)*0.89</f>
        <v>2.3751874999999999E-2</v>
      </c>
      <c r="Z390">
        <f t="shared" ref="Z390:Z453" si="153">O390+P390</f>
        <v>4.3258101851851853E-6</v>
      </c>
      <c r="AA390">
        <f t="shared" ref="AA390:AA453" si="154">N390+W390</f>
        <v>-14.986550922021701</v>
      </c>
      <c r="AB390">
        <f t="shared" ref="AB390:AB453" si="155">IF(AA390&lt;0,AA390*-1,AA390)</f>
        <v>14.986550922021701</v>
      </c>
      <c r="AC390">
        <f t="shared" ref="AC390:AC453" si="156">0.5*0.89*0.7*1.22*(S390)^2</f>
        <v>2.3751874999999999E-2</v>
      </c>
      <c r="AE390">
        <f t="shared" ref="AE390:AE453" si="157">AC390+$AD$5</f>
        <v>28.718001874999999</v>
      </c>
      <c r="AF390">
        <f t="shared" ref="AF390:AF453" si="158">AE390*S390</f>
        <v>7.1795004687499997</v>
      </c>
      <c r="AG390">
        <f>SUM($AA$5:AA390)</f>
        <v>232828.8977436703</v>
      </c>
    </row>
    <row r="391" spans="2:33" x14ac:dyDescent="0.3">
      <c r="B391" s="6" t="s">
        <v>9</v>
      </c>
      <c r="C391" s="6">
        <v>386</v>
      </c>
      <c r="D391" s="6">
        <v>386</v>
      </c>
      <c r="E391" s="7">
        <v>0</v>
      </c>
      <c r="F391" s="5">
        <f t="shared" ref="F391:F454" si="159">($E392-$E390)/2/3.6</f>
        <v>-0.125</v>
      </c>
      <c r="G391" s="5">
        <f t="shared" ref="G391:G454" si="160">($E392-$E390)/2</f>
        <v>-0.45</v>
      </c>
      <c r="I391">
        <f t="shared" si="142"/>
        <v>5.6592213220164604E-2</v>
      </c>
      <c r="J391">
        <f t="shared" si="143"/>
        <v>-24.375</v>
      </c>
      <c r="K391">
        <f t="shared" si="144"/>
        <v>2</v>
      </c>
      <c r="L391">
        <f t="shared" si="145"/>
        <v>0</v>
      </c>
      <c r="M391">
        <f t="shared" si="138"/>
        <v>0</v>
      </c>
      <c r="N391">
        <f t="shared" si="146"/>
        <v>0</v>
      </c>
      <c r="O391">
        <f t="shared" si="147"/>
        <v>0</v>
      </c>
      <c r="P391">
        <f t="shared" si="148"/>
        <v>0</v>
      </c>
      <c r="Q391">
        <f>SUM($O$5:O391)</f>
        <v>2.8296106610082299E-2</v>
      </c>
      <c r="R391">
        <f>SUM($P$5:P391)</f>
        <v>2.8296106610082306E-2</v>
      </c>
      <c r="S391">
        <f t="shared" si="149"/>
        <v>0</v>
      </c>
      <c r="T391">
        <f t="shared" si="139"/>
        <v>0</v>
      </c>
      <c r="U391">
        <f t="shared" si="140"/>
        <v>0</v>
      </c>
      <c r="V391">
        <f t="shared" si="141"/>
        <v>0</v>
      </c>
      <c r="W391">
        <f t="shared" si="150"/>
        <v>0</v>
      </c>
      <c r="X391">
        <f t="shared" si="151"/>
        <v>0</v>
      </c>
      <c r="Y391">
        <f t="shared" si="152"/>
        <v>0</v>
      </c>
      <c r="Z391">
        <f t="shared" si="153"/>
        <v>0</v>
      </c>
      <c r="AA391">
        <f t="shared" si="154"/>
        <v>0</v>
      </c>
      <c r="AB391">
        <f t="shared" si="155"/>
        <v>0</v>
      </c>
      <c r="AC391">
        <f t="shared" si="156"/>
        <v>0</v>
      </c>
      <c r="AE391">
        <f t="shared" si="157"/>
        <v>28.69425</v>
      </c>
      <c r="AF391">
        <f t="shared" si="158"/>
        <v>0</v>
      </c>
      <c r="AG391">
        <f>SUM($AA$5:AA391)</f>
        <v>232828.8977436703</v>
      </c>
    </row>
    <row r="392" spans="2:33" x14ac:dyDescent="0.3">
      <c r="B392" s="6" t="s">
        <v>9</v>
      </c>
      <c r="C392" s="6">
        <v>387</v>
      </c>
      <c r="D392" s="6">
        <v>387</v>
      </c>
      <c r="E392" s="7">
        <v>0</v>
      </c>
      <c r="F392" s="5">
        <f t="shared" si="159"/>
        <v>0</v>
      </c>
      <c r="G392" s="5">
        <f t="shared" si="160"/>
        <v>0</v>
      </c>
      <c r="I392">
        <f t="shared" si="142"/>
        <v>5.6592213220164604E-2</v>
      </c>
      <c r="J392">
        <f t="shared" si="143"/>
        <v>0</v>
      </c>
      <c r="K392">
        <f t="shared" si="144"/>
        <v>0</v>
      </c>
      <c r="L392">
        <f t="shared" si="145"/>
        <v>0</v>
      </c>
      <c r="M392">
        <f t="shared" si="138"/>
        <v>0</v>
      </c>
      <c r="N392">
        <f t="shared" si="146"/>
        <v>0</v>
      </c>
      <c r="O392">
        <f t="shared" si="147"/>
        <v>0</v>
      </c>
      <c r="P392">
        <f t="shared" si="148"/>
        <v>0</v>
      </c>
      <c r="Q392">
        <f>SUM($O$5:O392)</f>
        <v>2.8296106610082299E-2</v>
      </c>
      <c r="R392">
        <f>SUM($P$5:P392)</f>
        <v>2.8296106610082306E-2</v>
      </c>
      <c r="S392">
        <f t="shared" si="149"/>
        <v>0</v>
      </c>
      <c r="T392">
        <f t="shared" si="139"/>
        <v>0</v>
      </c>
      <c r="U392">
        <f t="shared" si="140"/>
        <v>0</v>
      </c>
      <c r="V392">
        <f t="shared" si="141"/>
        <v>0</v>
      </c>
      <c r="W392">
        <f t="shared" si="150"/>
        <v>0</v>
      </c>
      <c r="X392">
        <f t="shared" si="151"/>
        <v>0</v>
      </c>
      <c r="Y392">
        <f t="shared" si="152"/>
        <v>0</v>
      </c>
      <c r="Z392">
        <f t="shared" si="153"/>
        <v>0</v>
      </c>
      <c r="AA392">
        <f t="shared" si="154"/>
        <v>0</v>
      </c>
      <c r="AB392">
        <f t="shared" si="155"/>
        <v>0</v>
      </c>
      <c r="AC392">
        <f t="shared" si="156"/>
        <v>0</v>
      </c>
      <c r="AE392">
        <f t="shared" si="157"/>
        <v>28.69425</v>
      </c>
      <c r="AF392">
        <f t="shared" si="158"/>
        <v>0</v>
      </c>
      <c r="AG392">
        <f>SUM($AA$5:AA392)</f>
        <v>232828.8977436703</v>
      </c>
    </row>
    <row r="393" spans="2:33" x14ac:dyDescent="0.3">
      <c r="B393" s="6" t="s">
        <v>9</v>
      </c>
      <c r="C393" s="6">
        <v>388</v>
      </c>
      <c r="D393" s="6">
        <v>388</v>
      </c>
      <c r="E393" s="7">
        <v>0</v>
      </c>
      <c r="F393" s="5">
        <f t="shared" si="159"/>
        <v>0</v>
      </c>
      <c r="G393" s="5">
        <f t="shared" si="160"/>
        <v>0</v>
      </c>
      <c r="I393">
        <f t="shared" si="142"/>
        <v>5.6592213220164604E-2</v>
      </c>
      <c r="J393">
        <f t="shared" si="143"/>
        <v>0</v>
      </c>
      <c r="K393">
        <f t="shared" si="144"/>
        <v>0</v>
      </c>
      <c r="L393">
        <f t="shared" si="145"/>
        <v>0</v>
      </c>
      <c r="M393">
        <f t="shared" si="138"/>
        <v>0</v>
      </c>
      <c r="N393">
        <f t="shared" si="146"/>
        <v>0</v>
      </c>
      <c r="O393">
        <f t="shared" si="147"/>
        <v>0</v>
      </c>
      <c r="P393">
        <f t="shared" si="148"/>
        <v>0</v>
      </c>
      <c r="Q393">
        <f>SUM($O$5:O393)</f>
        <v>2.8296106610082299E-2</v>
      </c>
      <c r="R393">
        <f>SUM($P$5:P393)</f>
        <v>2.8296106610082306E-2</v>
      </c>
      <c r="S393">
        <f t="shared" si="149"/>
        <v>0</v>
      </c>
      <c r="T393">
        <f t="shared" si="139"/>
        <v>0</v>
      </c>
      <c r="U393">
        <f t="shared" si="140"/>
        <v>0</v>
      </c>
      <c r="V393">
        <f t="shared" si="141"/>
        <v>0</v>
      </c>
      <c r="W393">
        <f t="shared" si="150"/>
        <v>0</v>
      </c>
      <c r="X393">
        <f t="shared" si="151"/>
        <v>0</v>
      </c>
      <c r="Y393">
        <f t="shared" si="152"/>
        <v>0</v>
      </c>
      <c r="Z393">
        <f t="shared" si="153"/>
        <v>0</v>
      </c>
      <c r="AA393">
        <f t="shared" si="154"/>
        <v>0</v>
      </c>
      <c r="AB393">
        <f t="shared" si="155"/>
        <v>0</v>
      </c>
      <c r="AC393">
        <f t="shared" si="156"/>
        <v>0</v>
      </c>
      <c r="AE393">
        <f t="shared" si="157"/>
        <v>28.69425</v>
      </c>
      <c r="AF393">
        <f t="shared" si="158"/>
        <v>0</v>
      </c>
      <c r="AG393">
        <f>SUM($AA$5:AA393)</f>
        <v>232828.8977436703</v>
      </c>
    </row>
    <row r="394" spans="2:33" x14ac:dyDescent="0.3">
      <c r="B394" s="6" t="s">
        <v>9</v>
      </c>
      <c r="C394" s="6">
        <v>389</v>
      </c>
      <c r="D394" s="6">
        <v>389</v>
      </c>
      <c r="E394" s="7">
        <v>0</v>
      </c>
      <c r="F394" s="5">
        <f t="shared" si="159"/>
        <v>0</v>
      </c>
      <c r="G394" s="5">
        <f t="shared" si="160"/>
        <v>0</v>
      </c>
      <c r="I394">
        <f t="shared" si="142"/>
        <v>5.6592213220164604E-2</v>
      </c>
      <c r="J394">
        <f t="shared" si="143"/>
        <v>0</v>
      </c>
      <c r="K394">
        <f t="shared" si="144"/>
        <v>0</v>
      </c>
      <c r="L394">
        <f t="shared" si="145"/>
        <v>0</v>
      </c>
      <c r="M394">
        <f t="shared" si="138"/>
        <v>0</v>
      </c>
      <c r="N394">
        <f t="shared" si="146"/>
        <v>0</v>
      </c>
      <c r="O394">
        <f t="shared" si="147"/>
        <v>0</v>
      </c>
      <c r="P394">
        <f t="shared" si="148"/>
        <v>0</v>
      </c>
      <c r="Q394">
        <f>SUM($O$5:O394)</f>
        <v>2.8296106610082299E-2</v>
      </c>
      <c r="R394">
        <f>SUM($P$5:P394)</f>
        <v>2.8296106610082306E-2</v>
      </c>
      <c r="S394">
        <f t="shared" si="149"/>
        <v>0</v>
      </c>
      <c r="T394">
        <f t="shared" si="139"/>
        <v>0</v>
      </c>
      <c r="U394">
        <f t="shared" si="140"/>
        <v>0</v>
      </c>
      <c r="V394">
        <f t="shared" si="141"/>
        <v>0</v>
      </c>
      <c r="W394">
        <f t="shared" si="150"/>
        <v>0</v>
      </c>
      <c r="X394">
        <f t="shared" si="151"/>
        <v>0</v>
      </c>
      <c r="Y394">
        <f t="shared" si="152"/>
        <v>0</v>
      </c>
      <c r="Z394">
        <f t="shared" si="153"/>
        <v>0</v>
      </c>
      <c r="AA394">
        <f t="shared" si="154"/>
        <v>0</v>
      </c>
      <c r="AB394">
        <f t="shared" si="155"/>
        <v>0</v>
      </c>
      <c r="AC394">
        <f t="shared" si="156"/>
        <v>0</v>
      </c>
      <c r="AE394">
        <f t="shared" si="157"/>
        <v>28.69425</v>
      </c>
      <c r="AF394">
        <f t="shared" si="158"/>
        <v>0</v>
      </c>
      <c r="AG394">
        <f>SUM($AA$5:AA394)</f>
        <v>232828.8977436703</v>
      </c>
    </row>
    <row r="395" spans="2:33" x14ac:dyDescent="0.3">
      <c r="B395" s="6" t="s">
        <v>9</v>
      </c>
      <c r="C395" s="6">
        <v>390</v>
      </c>
      <c r="D395" s="6">
        <v>390</v>
      </c>
      <c r="E395" s="7">
        <v>0</v>
      </c>
      <c r="F395" s="5">
        <f t="shared" si="159"/>
        <v>0</v>
      </c>
      <c r="G395" s="5">
        <f t="shared" si="160"/>
        <v>0</v>
      </c>
      <c r="I395">
        <f t="shared" si="142"/>
        <v>5.6592213220164604E-2</v>
      </c>
      <c r="J395">
        <f t="shared" si="143"/>
        <v>0</v>
      </c>
      <c r="K395">
        <f t="shared" si="144"/>
        <v>0</v>
      </c>
      <c r="L395">
        <f t="shared" si="145"/>
        <v>0</v>
      </c>
      <c r="M395">
        <f t="shared" si="138"/>
        <v>0</v>
      </c>
      <c r="N395">
        <f t="shared" si="146"/>
        <v>0</v>
      </c>
      <c r="O395">
        <f t="shared" si="147"/>
        <v>0</v>
      </c>
      <c r="P395">
        <f t="shared" si="148"/>
        <v>0</v>
      </c>
      <c r="Q395">
        <f>SUM($O$5:O395)</f>
        <v>2.8296106610082299E-2</v>
      </c>
      <c r="R395">
        <f>SUM($P$5:P395)</f>
        <v>2.8296106610082306E-2</v>
      </c>
      <c r="S395">
        <f t="shared" si="149"/>
        <v>0</v>
      </c>
      <c r="T395">
        <f t="shared" si="139"/>
        <v>0</v>
      </c>
      <c r="U395">
        <f t="shared" si="140"/>
        <v>0</v>
      </c>
      <c r="V395">
        <f t="shared" si="141"/>
        <v>0</v>
      </c>
      <c r="W395">
        <f t="shared" si="150"/>
        <v>0</v>
      </c>
      <c r="X395">
        <f t="shared" si="151"/>
        <v>0</v>
      </c>
      <c r="Y395">
        <f t="shared" si="152"/>
        <v>0</v>
      </c>
      <c r="Z395">
        <f t="shared" si="153"/>
        <v>0</v>
      </c>
      <c r="AA395">
        <f t="shared" si="154"/>
        <v>0</v>
      </c>
      <c r="AB395">
        <f t="shared" si="155"/>
        <v>0</v>
      </c>
      <c r="AC395">
        <f t="shared" si="156"/>
        <v>0</v>
      </c>
      <c r="AE395">
        <f t="shared" si="157"/>
        <v>28.69425</v>
      </c>
      <c r="AF395">
        <f t="shared" si="158"/>
        <v>0</v>
      </c>
      <c r="AG395">
        <f>SUM($AA$5:AA395)</f>
        <v>232828.8977436703</v>
      </c>
    </row>
    <row r="396" spans="2:33" x14ac:dyDescent="0.3">
      <c r="B396" s="6" t="s">
        <v>9</v>
      </c>
      <c r="C396" s="6">
        <v>391</v>
      </c>
      <c r="D396" s="6">
        <v>391</v>
      </c>
      <c r="E396" s="7">
        <v>0</v>
      </c>
      <c r="F396" s="5">
        <f t="shared" si="159"/>
        <v>6.9444444444444448E-2</v>
      </c>
      <c r="G396" s="5">
        <f t="shared" si="160"/>
        <v>0.25</v>
      </c>
      <c r="I396">
        <f t="shared" si="142"/>
        <v>5.6592213220164604E-2</v>
      </c>
      <c r="J396">
        <f t="shared" si="143"/>
        <v>13.541666666666668</v>
      </c>
      <c r="K396">
        <f t="shared" si="144"/>
        <v>1</v>
      </c>
      <c r="L396">
        <f t="shared" si="145"/>
        <v>0</v>
      </c>
      <c r="M396">
        <f t="shared" si="138"/>
        <v>0</v>
      </c>
      <c r="N396">
        <f t="shared" si="146"/>
        <v>0</v>
      </c>
      <c r="O396">
        <f t="shared" si="147"/>
        <v>0</v>
      </c>
      <c r="P396">
        <f t="shared" si="148"/>
        <v>0</v>
      </c>
      <c r="Q396">
        <f>SUM($O$5:O396)</f>
        <v>2.8296106610082299E-2</v>
      </c>
      <c r="R396">
        <f>SUM($P$5:P396)</f>
        <v>2.8296106610082306E-2</v>
      </c>
      <c r="S396">
        <f t="shared" si="149"/>
        <v>0</v>
      </c>
      <c r="T396">
        <f t="shared" si="139"/>
        <v>0</v>
      </c>
      <c r="U396">
        <f t="shared" si="140"/>
        <v>0</v>
      </c>
      <c r="V396">
        <f t="shared" si="141"/>
        <v>0</v>
      </c>
      <c r="W396">
        <f t="shared" si="150"/>
        <v>0</v>
      </c>
      <c r="X396">
        <f t="shared" si="151"/>
        <v>0</v>
      </c>
      <c r="Y396">
        <f t="shared" si="152"/>
        <v>0</v>
      </c>
      <c r="Z396">
        <f t="shared" si="153"/>
        <v>0</v>
      </c>
      <c r="AA396">
        <f t="shared" si="154"/>
        <v>0</v>
      </c>
      <c r="AB396">
        <f t="shared" si="155"/>
        <v>0</v>
      </c>
      <c r="AC396">
        <f t="shared" si="156"/>
        <v>0</v>
      </c>
      <c r="AE396">
        <f t="shared" si="157"/>
        <v>28.69425</v>
      </c>
      <c r="AF396">
        <f t="shared" si="158"/>
        <v>0</v>
      </c>
      <c r="AG396">
        <f>SUM($AA$5:AA396)</f>
        <v>232828.8977436703</v>
      </c>
    </row>
    <row r="397" spans="2:33" x14ac:dyDescent="0.3">
      <c r="B397" s="6" t="s">
        <v>9</v>
      </c>
      <c r="C397" s="6">
        <v>392</v>
      </c>
      <c r="D397" s="6">
        <v>392</v>
      </c>
      <c r="E397" s="7">
        <v>0.5</v>
      </c>
      <c r="F397" s="5">
        <f t="shared" si="159"/>
        <v>0.29166666666666669</v>
      </c>
      <c r="G397" s="5">
        <f t="shared" si="160"/>
        <v>1.05</v>
      </c>
      <c r="I397">
        <f t="shared" si="142"/>
        <v>5.6594407471707811E-2</v>
      </c>
      <c r="J397">
        <f t="shared" si="143"/>
        <v>56.875000000000007</v>
      </c>
      <c r="K397">
        <f t="shared" si="144"/>
        <v>1</v>
      </c>
      <c r="L397">
        <f t="shared" si="145"/>
        <v>1.8807870370370372</v>
      </c>
      <c r="M397">
        <f t="shared" si="138"/>
        <v>9.0488540840272441E-2</v>
      </c>
      <c r="N397">
        <f t="shared" si="146"/>
        <v>7.8993055555555571</v>
      </c>
      <c r="O397">
        <f t="shared" si="147"/>
        <v>0</v>
      </c>
      <c r="P397">
        <f t="shared" si="148"/>
        <v>2.194251543209877E-6</v>
      </c>
      <c r="Q397">
        <f>SUM($O$5:O397)</f>
        <v>2.8296106610082299E-2</v>
      </c>
      <c r="R397">
        <f>SUM($P$5:P397)</f>
        <v>2.8298300861625516E-2</v>
      </c>
      <c r="S397">
        <f t="shared" si="149"/>
        <v>0.1388888888888889</v>
      </c>
      <c r="T397">
        <f t="shared" si="139"/>
        <v>0.45093795093795092</v>
      </c>
      <c r="U397">
        <f t="shared" si="140"/>
        <v>0.40133477633477632</v>
      </c>
      <c r="V397">
        <f t="shared" si="141"/>
        <v>1.9712755778773097</v>
      </c>
      <c r="W397">
        <f t="shared" si="150"/>
        <v>0.18097708168054488</v>
      </c>
      <c r="X397">
        <f t="shared" si="151"/>
        <v>2.1942515432173126E-6</v>
      </c>
      <c r="Y397">
        <f t="shared" si="152"/>
        <v>7.3308256172839514E-3</v>
      </c>
      <c r="Z397">
        <f t="shared" si="153"/>
        <v>2.194251543209877E-6</v>
      </c>
      <c r="AA397">
        <f t="shared" si="154"/>
        <v>8.0802826372361025</v>
      </c>
      <c r="AB397">
        <f t="shared" si="155"/>
        <v>8.0802826372361025</v>
      </c>
      <c r="AC397">
        <f t="shared" si="156"/>
        <v>7.3308256172839514E-3</v>
      </c>
      <c r="AE397">
        <f t="shared" si="157"/>
        <v>28.701580825617285</v>
      </c>
      <c r="AF397">
        <f t="shared" si="158"/>
        <v>3.9863306702246231</v>
      </c>
      <c r="AG397">
        <f>SUM($AA$5:AA397)</f>
        <v>232836.97802630754</v>
      </c>
    </row>
    <row r="398" spans="2:33" x14ac:dyDescent="0.3">
      <c r="B398" s="6" t="s">
        <v>9</v>
      </c>
      <c r="C398" s="6">
        <v>393</v>
      </c>
      <c r="D398" s="6">
        <v>393</v>
      </c>
      <c r="E398" s="7">
        <v>2.1</v>
      </c>
      <c r="F398" s="5">
        <f t="shared" si="159"/>
        <v>0.59722222222222221</v>
      </c>
      <c r="G398" s="5">
        <f t="shared" si="160"/>
        <v>2.15</v>
      </c>
      <c r="I398">
        <f t="shared" si="142"/>
        <v>5.6613278034979418E-2</v>
      </c>
      <c r="J398">
        <f t="shared" si="143"/>
        <v>116.45833333333333</v>
      </c>
      <c r="K398">
        <f t="shared" si="144"/>
        <v>1</v>
      </c>
      <c r="L398">
        <f t="shared" si="145"/>
        <v>33.177083333333343</v>
      </c>
      <c r="M398">
        <f t="shared" si="138"/>
        <v>1.596217860422406</v>
      </c>
      <c r="N398">
        <f t="shared" si="146"/>
        <v>67.934027777777786</v>
      </c>
      <c r="O398">
        <f t="shared" si="147"/>
        <v>0</v>
      </c>
      <c r="P398">
        <f t="shared" si="148"/>
        <v>1.887056327160494E-5</v>
      </c>
      <c r="Q398">
        <f>SUM($O$5:O398)</f>
        <v>2.8296106610082299E-2</v>
      </c>
      <c r="R398">
        <f>SUM($P$5:P398)</f>
        <v>2.831717142489712E-2</v>
      </c>
      <c r="S398">
        <f t="shared" si="149"/>
        <v>0.58333333333333337</v>
      </c>
      <c r="T398">
        <f t="shared" si="139"/>
        <v>1.893939393939394</v>
      </c>
      <c r="U398">
        <f t="shared" si="140"/>
        <v>1.6856060606060608</v>
      </c>
      <c r="V398">
        <f t="shared" si="141"/>
        <v>34.773301193755749</v>
      </c>
      <c r="W398">
        <f t="shared" si="150"/>
        <v>3.1924357208448124</v>
      </c>
      <c r="X398">
        <f t="shared" si="151"/>
        <v>2.1064814814820976E-5</v>
      </c>
      <c r="Y398">
        <f t="shared" si="152"/>
        <v>0.12931576388888891</v>
      </c>
      <c r="Z398">
        <f t="shared" si="153"/>
        <v>1.887056327160494E-5</v>
      </c>
      <c r="AA398">
        <f t="shared" si="154"/>
        <v>71.126463498622599</v>
      </c>
      <c r="AB398">
        <f t="shared" si="155"/>
        <v>71.126463498622599</v>
      </c>
      <c r="AC398">
        <f t="shared" si="156"/>
        <v>0.12931576388888891</v>
      </c>
      <c r="AE398">
        <f t="shared" si="157"/>
        <v>28.82356576388889</v>
      </c>
      <c r="AF398">
        <f t="shared" si="158"/>
        <v>16.813746695601854</v>
      </c>
      <c r="AG398">
        <f>SUM($AA$5:AA398)</f>
        <v>232908.10448980617</v>
      </c>
    </row>
    <row r="399" spans="2:33" x14ac:dyDescent="0.3">
      <c r="B399" s="6" t="s">
        <v>9</v>
      </c>
      <c r="C399" s="6">
        <v>394</v>
      </c>
      <c r="D399" s="6">
        <v>394</v>
      </c>
      <c r="E399" s="7">
        <v>4.8</v>
      </c>
      <c r="F399" s="5">
        <f t="shared" si="159"/>
        <v>0.86111111111111127</v>
      </c>
      <c r="G399" s="5">
        <f t="shared" si="160"/>
        <v>3.1000000000000005</v>
      </c>
      <c r="I399">
        <f t="shared" si="142"/>
        <v>5.6675469393004108E-2</v>
      </c>
      <c r="J399">
        <f t="shared" si="143"/>
        <v>167.91666666666669</v>
      </c>
      <c r="K399">
        <f t="shared" si="144"/>
        <v>1</v>
      </c>
      <c r="L399">
        <f t="shared" si="145"/>
        <v>173.33333333333331</v>
      </c>
      <c r="M399">
        <f t="shared" si="138"/>
        <v>8.339423923839508</v>
      </c>
      <c r="N399">
        <f t="shared" si="146"/>
        <v>223.88888888888891</v>
      </c>
      <c r="O399">
        <f t="shared" si="147"/>
        <v>0</v>
      </c>
      <c r="P399">
        <f t="shared" si="148"/>
        <v>6.219135802469137E-5</v>
      </c>
      <c r="Q399">
        <f>SUM($O$5:O399)</f>
        <v>2.8296106610082299E-2</v>
      </c>
      <c r="R399">
        <f>SUM($P$5:P399)</f>
        <v>2.8379362782921812E-2</v>
      </c>
      <c r="S399">
        <f t="shared" si="149"/>
        <v>1.3333333333333333</v>
      </c>
      <c r="T399">
        <f t="shared" si="139"/>
        <v>4.329004329004329</v>
      </c>
      <c r="U399">
        <f t="shared" si="140"/>
        <v>3.8528138528138527</v>
      </c>
      <c r="V399">
        <f t="shared" si="141"/>
        <v>181.67275725717283</v>
      </c>
      <c r="W399">
        <f t="shared" si="150"/>
        <v>16.678847847679016</v>
      </c>
      <c r="X399">
        <f t="shared" si="151"/>
        <v>8.3256172839513837E-5</v>
      </c>
      <c r="Y399">
        <f t="shared" si="152"/>
        <v>0.67560888888888881</v>
      </c>
      <c r="Z399">
        <f t="shared" si="153"/>
        <v>6.219135802469137E-5</v>
      </c>
      <c r="AA399">
        <f t="shared" si="154"/>
        <v>240.56773673656792</v>
      </c>
      <c r="AB399">
        <f t="shared" si="155"/>
        <v>240.56773673656792</v>
      </c>
      <c r="AC399">
        <f t="shared" si="156"/>
        <v>0.67560888888888881</v>
      </c>
      <c r="AE399">
        <f t="shared" si="157"/>
        <v>29.369858888888889</v>
      </c>
      <c r="AF399">
        <f t="shared" si="158"/>
        <v>39.159811851851849</v>
      </c>
      <c r="AG399">
        <f>SUM($AA$5:AA399)</f>
        <v>233148.67222654272</v>
      </c>
    </row>
    <row r="400" spans="2:33" x14ac:dyDescent="0.3">
      <c r="B400" s="6" t="s">
        <v>9</v>
      </c>
      <c r="C400" s="6">
        <v>395</v>
      </c>
      <c r="D400" s="6">
        <v>395</v>
      </c>
      <c r="E400" s="7">
        <v>8.3000000000000007</v>
      </c>
      <c r="F400" s="5">
        <f t="shared" si="159"/>
        <v>1.0416666666666667</v>
      </c>
      <c r="G400" s="5">
        <f t="shared" si="160"/>
        <v>3.7500000000000004</v>
      </c>
      <c r="I400">
        <f t="shared" si="142"/>
        <v>5.6805557163065838E-2</v>
      </c>
      <c r="J400">
        <f t="shared" si="143"/>
        <v>203.12500000000003</v>
      </c>
      <c r="K400">
        <f t="shared" si="144"/>
        <v>1</v>
      </c>
      <c r="L400">
        <f t="shared" si="145"/>
        <v>518.26967592592609</v>
      </c>
      <c r="M400">
        <f t="shared" si="138"/>
        <v>24.935022313945478</v>
      </c>
      <c r="N400">
        <f t="shared" si="146"/>
        <v>468.31597222222234</v>
      </c>
      <c r="O400">
        <f t="shared" si="147"/>
        <v>0</v>
      </c>
      <c r="P400">
        <f t="shared" si="148"/>
        <v>1.3008777006172842E-4</v>
      </c>
      <c r="Q400">
        <f>SUM($O$5:O400)</f>
        <v>2.8296106610082299E-2</v>
      </c>
      <c r="R400">
        <f>SUM($P$5:P400)</f>
        <v>2.850945055298354E-2</v>
      </c>
      <c r="S400">
        <f t="shared" si="149"/>
        <v>2.3055555555555558</v>
      </c>
      <c r="T400">
        <f t="shared" si="139"/>
        <v>7.4855699855699864</v>
      </c>
      <c r="U400">
        <f t="shared" si="140"/>
        <v>6.6621572871572878</v>
      </c>
      <c r="V400">
        <f t="shared" si="141"/>
        <v>543.20469823987162</v>
      </c>
      <c r="W400">
        <f t="shared" si="150"/>
        <v>49.870044627890962</v>
      </c>
      <c r="X400">
        <f t="shared" si="151"/>
        <v>2.1334394290124098E-4</v>
      </c>
      <c r="Y400">
        <f t="shared" si="152"/>
        <v>2.0200823070987659</v>
      </c>
      <c r="Z400">
        <f t="shared" si="153"/>
        <v>1.3008777006172842E-4</v>
      </c>
      <c r="AA400">
        <f t="shared" si="154"/>
        <v>518.18601685011333</v>
      </c>
      <c r="AB400">
        <f t="shared" si="155"/>
        <v>518.18601685011333</v>
      </c>
      <c r="AC400">
        <f t="shared" si="156"/>
        <v>2.0200823070987659</v>
      </c>
      <c r="AE400">
        <f t="shared" si="157"/>
        <v>30.714332307098765</v>
      </c>
      <c r="AF400">
        <f t="shared" si="158"/>
        <v>70.813599485811054</v>
      </c>
      <c r="AG400">
        <f>SUM($AA$5:AA400)</f>
        <v>233666.85824339284</v>
      </c>
    </row>
    <row r="401" spans="2:33" x14ac:dyDescent="0.3">
      <c r="B401" s="6" t="s">
        <v>9</v>
      </c>
      <c r="C401" s="6">
        <v>396</v>
      </c>
      <c r="D401" s="6">
        <v>396</v>
      </c>
      <c r="E401" s="7">
        <v>12.3</v>
      </c>
      <c r="F401" s="5">
        <f t="shared" si="159"/>
        <v>1.1527777777777779</v>
      </c>
      <c r="G401" s="5">
        <f t="shared" si="160"/>
        <v>4.1500000000000004</v>
      </c>
      <c r="I401">
        <f t="shared" si="142"/>
        <v>5.7018901105967072E-2</v>
      </c>
      <c r="J401">
        <f t="shared" si="143"/>
        <v>224.79166666666669</v>
      </c>
      <c r="K401">
        <f t="shared" si="144"/>
        <v>1</v>
      </c>
      <c r="L401">
        <f t="shared" si="145"/>
        <v>1138.1770833333335</v>
      </c>
      <c r="M401">
        <f t="shared" si="138"/>
        <v>54.760045374899271</v>
      </c>
      <c r="N401">
        <f t="shared" si="146"/>
        <v>768.03819444444457</v>
      </c>
      <c r="O401">
        <f t="shared" si="147"/>
        <v>0</v>
      </c>
      <c r="P401">
        <f t="shared" si="148"/>
        <v>2.1334394290123458E-4</v>
      </c>
      <c r="Q401">
        <f>SUM($O$5:O401)</f>
        <v>2.8296106610082299E-2</v>
      </c>
      <c r="R401">
        <f>SUM($P$5:P401)</f>
        <v>2.8722794495884774E-2</v>
      </c>
      <c r="S401">
        <f t="shared" si="149"/>
        <v>3.416666666666667</v>
      </c>
      <c r="T401">
        <f t="shared" si="139"/>
        <v>11.093073593073592</v>
      </c>
      <c r="U401">
        <f t="shared" si="140"/>
        <v>9.8728354978354975</v>
      </c>
      <c r="V401">
        <f t="shared" si="141"/>
        <v>1192.9371287082326</v>
      </c>
      <c r="W401">
        <f t="shared" si="150"/>
        <v>109.52009074979853</v>
      </c>
      <c r="X401">
        <f t="shared" si="151"/>
        <v>4.2668788580247502E-4</v>
      </c>
      <c r="Y401">
        <f t="shared" si="152"/>
        <v>4.4363224305555562</v>
      </c>
      <c r="Z401">
        <f t="shared" si="153"/>
        <v>2.1334394290123458E-4</v>
      </c>
      <c r="AA401">
        <f t="shared" si="154"/>
        <v>877.55828519424313</v>
      </c>
      <c r="AB401">
        <f t="shared" si="155"/>
        <v>877.55828519424313</v>
      </c>
      <c r="AC401">
        <f t="shared" si="156"/>
        <v>4.4363224305555562</v>
      </c>
      <c r="AE401">
        <f t="shared" si="157"/>
        <v>33.13057243055556</v>
      </c>
      <c r="AF401">
        <f t="shared" si="158"/>
        <v>113.19612247106484</v>
      </c>
      <c r="AG401">
        <f>SUM($AA$5:AA401)</f>
        <v>234544.41652858708</v>
      </c>
    </row>
    <row r="402" spans="2:33" x14ac:dyDescent="0.3">
      <c r="B402" s="6" t="s">
        <v>9</v>
      </c>
      <c r="C402" s="6">
        <v>397</v>
      </c>
      <c r="D402" s="6">
        <v>397</v>
      </c>
      <c r="E402" s="7">
        <v>16.600000000000001</v>
      </c>
      <c r="F402" s="5">
        <f t="shared" si="159"/>
        <v>1.1944444444444442</v>
      </c>
      <c r="G402" s="5">
        <f t="shared" si="160"/>
        <v>4.2999999999999989</v>
      </c>
      <c r="I402">
        <f t="shared" si="142"/>
        <v>5.7317235725308641E-2</v>
      </c>
      <c r="J402">
        <f t="shared" si="143"/>
        <v>232.91666666666663</v>
      </c>
      <c r="K402">
        <f t="shared" si="144"/>
        <v>1</v>
      </c>
      <c r="L402">
        <f t="shared" si="145"/>
        <v>2073.0787037037044</v>
      </c>
      <c r="M402">
        <f t="shared" si="138"/>
        <v>99.740089255781911</v>
      </c>
      <c r="N402">
        <f t="shared" si="146"/>
        <v>1074.0046296296296</v>
      </c>
      <c r="O402">
        <f t="shared" si="147"/>
        <v>0</v>
      </c>
      <c r="P402">
        <f t="shared" si="148"/>
        <v>2.9833461934156375E-4</v>
      </c>
      <c r="Q402">
        <f>SUM($O$5:O402)</f>
        <v>2.8296106610082299E-2</v>
      </c>
      <c r="R402">
        <f>SUM($P$5:P402)</f>
        <v>2.9021129115226339E-2</v>
      </c>
      <c r="S402">
        <f t="shared" si="149"/>
        <v>4.6111111111111116</v>
      </c>
      <c r="T402">
        <f t="shared" si="139"/>
        <v>14.971139971139973</v>
      </c>
      <c r="U402">
        <f t="shared" si="140"/>
        <v>13.324314574314576</v>
      </c>
      <c r="V402">
        <f t="shared" si="141"/>
        <v>2172.8187929594865</v>
      </c>
      <c r="W402">
        <f t="shared" si="150"/>
        <v>199.48017851156385</v>
      </c>
      <c r="X402">
        <f t="shared" si="151"/>
        <v>7.2502250514403996E-4</v>
      </c>
      <c r="Y402">
        <f t="shared" si="152"/>
        <v>8.0803292283950636</v>
      </c>
      <c r="Z402">
        <f t="shared" si="153"/>
        <v>2.9833461934156375E-4</v>
      </c>
      <c r="AA402">
        <f t="shared" si="154"/>
        <v>1273.4848081411933</v>
      </c>
      <c r="AB402">
        <f t="shared" si="155"/>
        <v>1273.4848081411933</v>
      </c>
      <c r="AC402">
        <f t="shared" si="156"/>
        <v>8.0803292283950636</v>
      </c>
      <c r="AE402">
        <f t="shared" si="157"/>
        <v>36.774579228395062</v>
      </c>
      <c r="AF402">
        <f t="shared" si="158"/>
        <v>169.57167088648836</v>
      </c>
      <c r="AG402">
        <f>SUM($AA$5:AA402)</f>
        <v>235817.90133672828</v>
      </c>
    </row>
    <row r="403" spans="2:33" x14ac:dyDescent="0.3">
      <c r="B403" s="6" t="s">
        <v>9</v>
      </c>
      <c r="C403" s="6">
        <v>398</v>
      </c>
      <c r="D403" s="6">
        <v>398</v>
      </c>
      <c r="E403" s="7">
        <v>20.9</v>
      </c>
      <c r="F403" s="5">
        <f t="shared" si="159"/>
        <v>1.0555555555555551</v>
      </c>
      <c r="G403" s="5">
        <f t="shared" si="160"/>
        <v>3.7999999999999989</v>
      </c>
      <c r="I403">
        <f t="shared" si="142"/>
        <v>5.7649173739711929E-2</v>
      </c>
      <c r="J403">
        <f t="shared" si="143"/>
        <v>205.83333333333326</v>
      </c>
      <c r="K403">
        <f t="shared" si="144"/>
        <v>1</v>
      </c>
      <c r="L403">
        <f t="shared" si="145"/>
        <v>3286.1863425925926</v>
      </c>
      <c r="M403">
        <f t="shared" si="138"/>
        <v>158.10519809775758</v>
      </c>
      <c r="N403">
        <f t="shared" si="146"/>
        <v>1194.9768518518513</v>
      </c>
      <c r="O403">
        <f t="shared" si="147"/>
        <v>0</v>
      </c>
      <c r="P403">
        <f t="shared" si="148"/>
        <v>3.3193801440329203E-4</v>
      </c>
      <c r="Q403">
        <f>SUM($O$5:O403)</f>
        <v>2.8296106610082299E-2</v>
      </c>
      <c r="R403">
        <f>SUM($P$5:P403)</f>
        <v>2.935306712962963E-2</v>
      </c>
      <c r="S403">
        <f t="shared" si="149"/>
        <v>5.8055555555555554</v>
      </c>
      <c r="T403">
        <f t="shared" si="139"/>
        <v>18.849206349206348</v>
      </c>
      <c r="U403">
        <f t="shared" si="140"/>
        <v>16.775793650793648</v>
      </c>
      <c r="V403">
        <f t="shared" si="141"/>
        <v>3444.2915406903503</v>
      </c>
      <c r="W403">
        <f t="shared" si="150"/>
        <v>316.21039619551516</v>
      </c>
      <c r="X403">
        <f t="shared" si="151"/>
        <v>1.0569605195473314E-3</v>
      </c>
      <c r="Y403">
        <f t="shared" si="152"/>
        <v>12.808711751543209</v>
      </c>
      <c r="Z403">
        <f t="shared" si="153"/>
        <v>3.3193801440329203E-4</v>
      </c>
      <c r="AA403">
        <f t="shared" si="154"/>
        <v>1511.1872480473664</v>
      </c>
      <c r="AB403">
        <f t="shared" si="155"/>
        <v>1511.1872480473664</v>
      </c>
      <c r="AC403">
        <f t="shared" si="156"/>
        <v>12.808711751543209</v>
      </c>
      <c r="AE403">
        <f t="shared" si="157"/>
        <v>41.502961751543211</v>
      </c>
      <c r="AF403">
        <f t="shared" si="158"/>
        <v>240.94775016868141</v>
      </c>
      <c r="AG403">
        <f>SUM($AA$5:AA403)</f>
        <v>237329.08858477563</v>
      </c>
    </row>
    <row r="404" spans="2:33" x14ac:dyDescent="0.3">
      <c r="B404" s="6" t="s">
        <v>9</v>
      </c>
      <c r="C404" s="6">
        <v>399</v>
      </c>
      <c r="D404" s="6">
        <v>399</v>
      </c>
      <c r="E404" s="7">
        <v>24.2</v>
      </c>
      <c r="F404" s="5">
        <f t="shared" si="159"/>
        <v>0.65277777777777812</v>
      </c>
      <c r="G404" s="5">
        <f t="shared" si="160"/>
        <v>2.3500000000000014</v>
      </c>
      <c r="I404">
        <f t="shared" si="142"/>
        <v>5.7886863425925916E-2</v>
      </c>
      <c r="J404">
        <f t="shared" si="143"/>
        <v>127.29166666666673</v>
      </c>
      <c r="K404">
        <f t="shared" si="144"/>
        <v>1</v>
      </c>
      <c r="L404">
        <f t="shared" si="145"/>
        <v>4405.8564814814818</v>
      </c>
      <c r="M404">
        <f t="shared" si="138"/>
        <v>211.97483623078864</v>
      </c>
      <c r="N404">
        <f t="shared" si="146"/>
        <v>855.68287037037078</v>
      </c>
      <c r="O404">
        <f t="shared" si="147"/>
        <v>0</v>
      </c>
      <c r="P404">
        <f t="shared" si="148"/>
        <v>2.376896862139919E-4</v>
      </c>
      <c r="Q404">
        <f>SUM($O$5:O404)</f>
        <v>2.8296106610082299E-2</v>
      </c>
      <c r="R404">
        <f>SUM($P$5:P404)</f>
        <v>2.9590756815843621E-2</v>
      </c>
      <c r="S404">
        <f t="shared" si="149"/>
        <v>6.7222222222222223</v>
      </c>
      <c r="T404">
        <f t="shared" si="139"/>
        <v>21.825396825396826</v>
      </c>
      <c r="U404">
        <f t="shared" si="140"/>
        <v>19.424603174603174</v>
      </c>
      <c r="V404">
        <f t="shared" si="141"/>
        <v>4617.83131771227</v>
      </c>
      <c r="W404">
        <f t="shared" si="150"/>
        <v>423.94967246157722</v>
      </c>
      <c r="X404">
        <f t="shared" si="151"/>
        <v>1.2946502057613225E-3</v>
      </c>
      <c r="Y404">
        <f t="shared" si="152"/>
        <v>17.172898858024691</v>
      </c>
      <c r="Z404">
        <f t="shared" si="153"/>
        <v>2.376896862139919E-4</v>
      </c>
      <c r="AA404">
        <f t="shared" si="154"/>
        <v>1279.6325428319481</v>
      </c>
      <c r="AB404">
        <f t="shared" si="155"/>
        <v>1279.6325428319481</v>
      </c>
      <c r="AC404">
        <f t="shared" si="156"/>
        <v>17.172898858024691</v>
      </c>
      <c r="AE404">
        <f t="shared" si="157"/>
        <v>45.867148858024692</v>
      </c>
      <c r="AF404">
        <f t="shared" si="158"/>
        <v>308.32916732338822</v>
      </c>
      <c r="AG404">
        <f>SUM($AA$5:AA404)</f>
        <v>238608.72112760757</v>
      </c>
    </row>
    <row r="405" spans="2:33" x14ac:dyDescent="0.3">
      <c r="B405" s="6" t="s">
        <v>9</v>
      </c>
      <c r="C405" s="6">
        <v>400</v>
      </c>
      <c r="D405" s="6">
        <v>400</v>
      </c>
      <c r="E405" s="7">
        <v>25.6</v>
      </c>
      <c r="F405" s="5">
        <f t="shared" si="159"/>
        <v>0.19444444444444473</v>
      </c>
      <c r="G405" s="5">
        <f t="shared" si="160"/>
        <v>0.70000000000000107</v>
      </c>
      <c r="I405">
        <f t="shared" si="142"/>
        <v>5.7961760545267485E-2</v>
      </c>
      <c r="J405">
        <f t="shared" si="143"/>
        <v>37.916666666666721</v>
      </c>
      <c r="K405">
        <f t="shared" si="144"/>
        <v>1</v>
      </c>
      <c r="L405">
        <f t="shared" si="145"/>
        <v>4930.3703703703704</v>
      </c>
      <c r="M405">
        <f t="shared" si="138"/>
        <v>237.21028050032379</v>
      </c>
      <c r="N405">
        <f t="shared" si="146"/>
        <v>269.62962962963002</v>
      </c>
      <c r="O405">
        <f t="shared" si="147"/>
        <v>0</v>
      </c>
      <c r="P405">
        <f t="shared" si="148"/>
        <v>7.4897119341563891E-5</v>
      </c>
      <c r="Q405">
        <f>SUM($O$5:O405)</f>
        <v>2.8296106610082299E-2</v>
      </c>
      <c r="R405">
        <f>SUM($P$5:P405)</f>
        <v>2.9665653935185186E-2</v>
      </c>
      <c r="S405">
        <f t="shared" si="149"/>
        <v>7.1111111111111116</v>
      </c>
      <c r="T405">
        <f t="shared" si="139"/>
        <v>23.088023088023089</v>
      </c>
      <c r="U405">
        <f t="shared" si="140"/>
        <v>20.548340548340551</v>
      </c>
      <c r="V405">
        <f t="shared" si="141"/>
        <v>5167.5806508706946</v>
      </c>
      <c r="W405">
        <f t="shared" si="150"/>
        <v>474.42056100064769</v>
      </c>
      <c r="X405">
        <f t="shared" si="151"/>
        <v>1.3695473251028878E-3</v>
      </c>
      <c r="Y405">
        <f t="shared" si="152"/>
        <v>19.217319506172842</v>
      </c>
      <c r="Z405">
        <f t="shared" si="153"/>
        <v>7.4897119341563891E-5</v>
      </c>
      <c r="AA405">
        <f t="shared" si="154"/>
        <v>744.05019063027771</v>
      </c>
      <c r="AB405">
        <f t="shared" si="155"/>
        <v>744.05019063027771</v>
      </c>
      <c r="AC405">
        <f t="shared" si="156"/>
        <v>19.217319506172839</v>
      </c>
      <c r="AE405">
        <f t="shared" si="157"/>
        <v>47.911569506172839</v>
      </c>
      <c r="AF405">
        <f t="shared" si="158"/>
        <v>340.70449426611799</v>
      </c>
      <c r="AG405">
        <f>SUM($AA$5:AA405)</f>
        <v>239352.77131823785</v>
      </c>
    </row>
    <row r="406" spans="2:33" x14ac:dyDescent="0.3">
      <c r="B406" s="6" t="s">
        <v>9</v>
      </c>
      <c r="C406" s="6">
        <v>401</v>
      </c>
      <c r="D406" s="6">
        <v>401</v>
      </c>
      <c r="E406" s="7">
        <v>25.6</v>
      </c>
      <c r="F406" s="5">
        <f t="shared" si="159"/>
        <v>-9.7222222222222612E-2</v>
      </c>
      <c r="G406" s="5">
        <f t="shared" si="160"/>
        <v>-0.35000000000000142</v>
      </c>
      <c r="I406">
        <f t="shared" si="142"/>
        <v>5.7999209104938262E-2</v>
      </c>
      <c r="J406">
        <f t="shared" si="143"/>
        <v>-18.95833333333341</v>
      </c>
      <c r="K406">
        <f t="shared" si="144"/>
        <v>2</v>
      </c>
      <c r="L406">
        <f t="shared" si="145"/>
        <v>4930.3703703703704</v>
      </c>
      <c r="M406">
        <f t="shared" si="138"/>
        <v>237.21028050032379</v>
      </c>
      <c r="N406">
        <f t="shared" si="146"/>
        <v>-134.81481481481538</v>
      </c>
      <c r="O406">
        <f t="shared" si="147"/>
        <v>3.7448559670782054E-5</v>
      </c>
      <c r="P406">
        <f t="shared" si="148"/>
        <v>0</v>
      </c>
      <c r="Q406">
        <f>SUM($O$5:O406)</f>
        <v>2.833355516975308E-2</v>
      </c>
      <c r="R406">
        <f>SUM($P$5:P406)</f>
        <v>2.9665653935185186E-2</v>
      </c>
      <c r="S406">
        <f t="shared" si="149"/>
        <v>7.1111111111111116</v>
      </c>
      <c r="T406">
        <f t="shared" si="139"/>
        <v>23.088023088023089</v>
      </c>
      <c r="U406">
        <f t="shared" si="140"/>
        <v>20.548340548340551</v>
      </c>
      <c r="V406">
        <f t="shared" si="141"/>
        <v>5167.5806508706946</v>
      </c>
      <c r="W406">
        <f t="shared" si="150"/>
        <v>474.42056100064769</v>
      </c>
      <c r="X406">
        <f t="shared" si="151"/>
        <v>1.3320987654321069E-3</v>
      </c>
      <c r="Y406">
        <f t="shared" si="152"/>
        <v>19.217319506172842</v>
      </c>
      <c r="Z406">
        <f t="shared" si="153"/>
        <v>3.7448559670782054E-5</v>
      </c>
      <c r="AA406">
        <f t="shared" si="154"/>
        <v>339.60574618583234</v>
      </c>
      <c r="AB406">
        <f t="shared" si="155"/>
        <v>339.60574618583234</v>
      </c>
      <c r="AC406">
        <f t="shared" si="156"/>
        <v>19.217319506172839</v>
      </c>
      <c r="AE406">
        <f t="shared" si="157"/>
        <v>47.911569506172839</v>
      </c>
      <c r="AF406">
        <f t="shared" si="158"/>
        <v>340.70449426611799</v>
      </c>
      <c r="AG406">
        <f>SUM($AA$5:AA406)</f>
        <v>239692.37706442369</v>
      </c>
    </row>
    <row r="407" spans="2:33" x14ac:dyDescent="0.3">
      <c r="B407" s="6" t="s">
        <v>9</v>
      </c>
      <c r="C407" s="6">
        <v>402</v>
      </c>
      <c r="D407" s="6">
        <v>402</v>
      </c>
      <c r="E407" s="7">
        <v>24.9</v>
      </c>
      <c r="F407" s="5">
        <f t="shared" si="159"/>
        <v>-0.31944444444444453</v>
      </c>
      <c r="G407" s="5">
        <f t="shared" si="160"/>
        <v>-1.1500000000000004</v>
      </c>
      <c r="I407">
        <f t="shared" si="142"/>
        <v>5.8118889853395056E-2</v>
      </c>
      <c r="J407">
        <f t="shared" si="143"/>
        <v>-62.291666666666686</v>
      </c>
      <c r="K407">
        <f t="shared" si="144"/>
        <v>2</v>
      </c>
      <c r="L407">
        <f t="shared" si="145"/>
        <v>4664.427083333333</v>
      </c>
      <c r="M407">
        <f t="shared" si="138"/>
        <v>224.41520082550929</v>
      </c>
      <c r="N407">
        <f t="shared" si="146"/>
        <v>-430.85069444444457</v>
      </c>
      <c r="O407">
        <f t="shared" si="147"/>
        <v>1.1968074845679016E-4</v>
      </c>
      <c r="P407">
        <f t="shared" si="148"/>
        <v>0</v>
      </c>
      <c r="Q407">
        <f>SUM($O$5:O407)</f>
        <v>2.845323591820987E-2</v>
      </c>
      <c r="R407">
        <f>SUM($P$5:P407)</f>
        <v>2.9665653935185186E-2</v>
      </c>
      <c r="S407">
        <f t="shared" si="149"/>
        <v>6.916666666666667</v>
      </c>
      <c r="T407">
        <f t="shared" si="139"/>
        <v>22.456709956709958</v>
      </c>
      <c r="U407">
        <f t="shared" si="140"/>
        <v>19.986471861471863</v>
      </c>
      <c r="V407">
        <f t="shared" si="141"/>
        <v>4888.8422841588426</v>
      </c>
      <c r="W407">
        <f t="shared" si="150"/>
        <v>448.83040165101858</v>
      </c>
      <c r="X407">
        <f t="shared" si="151"/>
        <v>1.2124180169753168E-3</v>
      </c>
      <c r="Y407">
        <f t="shared" si="152"/>
        <v>18.180740763888888</v>
      </c>
      <c r="Z407">
        <f t="shared" si="153"/>
        <v>1.1968074845679016E-4</v>
      </c>
      <c r="AA407">
        <f t="shared" si="154"/>
        <v>17.979707206574005</v>
      </c>
      <c r="AB407">
        <f t="shared" si="155"/>
        <v>17.979707206574005</v>
      </c>
      <c r="AC407">
        <f t="shared" si="156"/>
        <v>18.180740763888888</v>
      </c>
      <c r="AE407">
        <f t="shared" si="157"/>
        <v>46.874990763888889</v>
      </c>
      <c r="AF407">
        <f t="shared" si="158"/>
        <v>324.21868611689814</v>
      </c>
      <c r="AG407">
        <f>SUM($AA$5:AA407)</f>
        <v>239710.35677163026</v>
      </c>
    </row>
    <row r="408" spans="2:33" x14ac:dyDescent="0.3">
      <c r="B408" s="6" t="s">
        <v>9</v>
      </c>
      <c r="C408" s="6">
        <v>403</v>
      </c>
      <c r="D408" s="6">
        <v>403</v>
      </c>
      <c r="E408" s="7">
        <v>23.3</v>
      </c>
      <c r="F408" s="5">
        <f t="shared" si="159"/>
        <v>-0.45833333333333293</v>
      </c>
      <c r="G408" s="5">
        <f t="shared" si="160"/>
        <v>-1.6499999999999986</v>
      </c>
      <c r="I408">
        <f t="shared" si="142"/>
        <v>5.8279571759259255E-2</v>
      </c>
      <c r="J408">
        <f t="shared" si="143"/>
        <v>-89.374999999999915</v>
      </c>
      <c r="K408">
        <f t="shared" si="144"/>
        <v>2</v>
      </c>
      <c r="L408">
        <f t="shared" si="145"/>
        <v>4084.2418981481487</v>
      </c>
      <c r="M408">
        <f t="shared" si="138"/>
        <v>196.50129574710198</v>
      </c>
      <c r="N408">
        <f t="shared" si="146"/>
        <v>-578.45486111111052</v>
      </c>
      <c r="O408">
        <f t="shared" si="147"/>
        <v>1.6068190586419738E-4</v>
      </c>
      <c r="P408">
        <f t="shared" si="148"/>
        <v>0</v>
      </c>
      <c r="Q408">
        <f>SUM($O$5:O408)</f>
        <v>2.8613917824074069E-2</v>
      </c>
      <c r="R408">
        <f>SUM($P$5:P408)</f>
        <v>2.9665653935185186E-2</v>
      </c>
      <c r="S408">
        <f t="shared" si="149"/>
        <v>6.4722222222222223</v>
      </c>
      <c r="T408">
        <f t="shared" si="139"/>
        <v>21.013708513708512</v>
      </c>
      <c r="U408">
        <f t="shared" si="140"/>
        <v>18.702200577200575</v>
      </c>
      <c r="V408">
        <f t="shared" si="141"/>
        <v>4280.7431938952504</v>
      </c>
      <c r="W408">
        <f t="shared" si="150"/>
        <v>393.00259149420395</v>
      </c>
      <c r="X408">
        <f t="shared" si="151"/>
        <v>1.0517361111111179E-3</v>
      </c>
      <c r="Y408">
        <f t="shared" si="152"/>
        <v>15.919327677469138</v>
      </c>
      <c r="Z408">
        <f t="shared" si="153"/>
        <v>1.6068190586419738E-4</v>
      </c>
      <c r="AA408">
        <f t="shared" si="154"/>
        <v>-185.45226961690656</v>
      </c>
      <c r="AB408">
        <f t="shared" si="155"/>
        <v>185.45226961690656</v>
      </c>
      <c r="AC408">
        <f t="shared" si="156"/>
        <v>15.919327677469136</v>
      </c>
      <c r="AE408">
        <f t="shared" si="157"/>
        <v>44.613577677469138</v>
      </c>
      <c r="AF408">
        <f t="shared" si="158"/>
        <v>288.74898885695302</v>
      </c>
      <c r="AG408">
        <f>SUM($AA$5:AA408)</f>
        <v>239524.90450201335</v>
      </c>
    </row>
    <row r="409" spans="2:33" x14ac:dyDescent="0.3">
      <c r="B409" s="6" t="s">
        <v>9</v>
      </c>
      <c r="C409" s="6">
        <v>404</v>
      </c>
      <c r="D409" s="6">
        <v>404</v>
      </c>
      <c r="E409" s="7">
        <v>21.6</v>
      </c>
      <c r="F409" s="5">
        <f t="shared" si="159"/>
        <v>-0.43055555555555575</v>
      </c>
      <c r="G409" s="5">
        <f t="shared" si="160"/>
        <v>-1.5500000000000007</v>
      </c>
      <c r="I409">
        <f t="shared" si="142"/>
        <v>5.8419502314814811E-2</v>
      </c>
      <c r="J409">
        <f t="shared" si="143"/>
        <v>-83.958333333333371</v>
      </c>
      <c r="K409">
        <f t="shared" si="144"/>
        <v>2</v>
      </c>
      <c r="L409">
        <f t="shared" si="145"/>
        <v>3510.0000000000014</v>
      </c>
      <c r="M409">
        <f t="shared" si="138"/>
        <v>168.8733344577501</v>
      </c>
      <c r="N409">
        <f t="shared" si="146"/>
        <v>-503.75000000000028</v>
      </c>
      <c r="O409">
        <f t="shared" si="147"/>
        <v>1.3993055555555563E-4</v>
      </c>
      <c r="P409">
        <f t="shared" si="148"/>
        <v>0</v>
      </c>
      <c r="Q409">
        <f>SUM($O$5:O409)</f>
        <v>2.8753848379629625E-2</v>
      </c>
      <c r="R409">
        <f>SUM($P$5:P409)</f>
        <v>2.9665653935185186E-2</v>
      </c>
      <c r="S409">
        <f t="shared" si="149"/>
        <v>6.0000000000000009</v>
      </c>
      <c r="T409">
        <f t="shared" si="139"/>
        <v>19.480519480519483</v>
      </c>
      <c r="U409">
        <f t="shared" si="140"/>
        <v>17.337662337662341</v>
      </c>
      <c r="V409">
        <f t="shared" si="141"/>
        <v>3678.8733344577513</v>
      </c>
      <c r="W409">
        <f t="shared" si="150"/>
        <v>337.74666891550021</v>
      </c>
      <c r="X409">
        <f t="shared" si="151"/>
        <v>9.1180555555556153E-4</v>
      </c>
      <c r="Y409">
        <f t="shared" si="152"/>
        <v>13.681080000000005</v>
      </c>
      <c r="Z409">
        <f t="shared" si="153"/>
        <v>1.3993055555555563E-4</v>
      </c>
      <c r="AA409">
        <f t="shared" si="154"/>
        <v>-166.00333108450008</v>
      </c>
      <c r="AB409">
        <f t="shared" si="155"/>
        <v>166.00333108450008</v>
      </c>
      <c r="AC409">
        <f t="shared" si="156"/>
        <v>13.681080000000005</v>
      </c>
      <c r="AE409">
        <f t="shared" si="157"/>
        <v>42.375330000000005</v>
      </c>
      <c r="AF409">
        <f t="shared" si="158"/>
        <v>254.25198000000006</v>
      </c>
      <c r="AG409">
        <f>SUM($AA$5:AA409)</f>
        <v>239358.90117092885</v>
      </c>
    </row>
    <row r="410" spans="2:33" x14ac:dyDescent="0.3">
      <c r="B410" s="6" t="s">
        <v>9</v>
      </c>
      <c r="C410" s="6">
        <v>405</v>
      </c>
      <c r="D410" s="6">
        <v>405</v>
      </c>
      <c r="E410" s="7">
        <v>20.2</v>
      </c>
      <c r="F410" s="5">
        <f t="shared" si="159"/>
        <v>-0.40277777777777807</v>
      </c>
      <c r="G410" s="5">
        <f t="shared" si="160"/>
        <v>-1.4500000000000011</v>
      </c>
      <c r="I410">
        <f t="shared" si="142"/>
        <v>5.8541920653292182E-2</v>
      </c>
      <c r="J410">
        <f t="shared" si="143"/>
        <v>-78.541666666666728</v>
      </c>
      <c r="K410">
        <f t="shared" si="144"/>
        <v>2</v>
      </c>
      <c r="L410">
        <f t="shared" si="145"/>
        <v>3069.7453703703709</v>
      </c>
      <c r="M410">
        <f t="shared" si="138"/>
        <v>147.69177681785911</v>
      </c>
      <c r="N410">
        <f t="shared" si="146"/>
        <v>-440.70601851851893</v>
      </c>
      <c r="O410">
        <f t="shared" si="147"/>
        <v>1.2241833847736637E-4</v>
      </c>
      <c r="P410">
        <f t="shared" si="148"/>
        <v>0</v>
      </c>
      <c r="Q410">
        <f>SUM($O$5:O410)</f>
        <v>2.8876266718106992E-2</v>
      </c>
      <c r="R410">
        <f>SUM($P$5:P410)</f>
        <v>2.9665653935185186E-2</v>
      </c>
      <c r="S410">
        <f t="shared" si="149"/>
        <v>5.6111111111111116</v>
      </c>
      <c r="T410">
        <f t="shared" si="139"/>
        <v>18.21789321789322</v>
      </c>
      <c r="U410">
        <f t="shared" si="140"/>
        <v>16.213924963924967</v>
      </c>
      <c r="V410">
        <f t="shared" si="141"/>
        <v>3217.43714718823</v>
      </c>
      <c r="W410">
        <f t="shared" si="150"/>
        <v>295.38355363571821</v>
      </c>
      <c r="X410">
        <f t="shared" si="151"/>
        <v>7.8938721707819473E-4</v>
      </c>
      <c r="Y410">
        <f t="shared" si="152"/>
        <v>11.965080339506175</v>
      </c>
      <c r="Z410">
        <f t="shared" si="153"/>
        <v>1.2241833847736637E-4</v>
      </c>
      <c r="AA410">
        <f t="shared" si="154"/>
        <v>-145.32246488280072</v>
      </c>
      <c r="AB410">
        <f t="shared" si="155"/>
        <v>145.32246488280072</v>
      </c>
      <c r="AC410">
        <f t="shared" si="156"/>
        <v>11.965080339506175</v>
      </c>
      <c r="AE410">
        <f t="shared" si="157"/>
        <v>40.659330339506177</v>
      </c>
      <c r="AF410">
        <f t="shared" si="158"/>
        <v>228.14402023834023</v>
      </c>
      <c r="AG410">
        <f>SUM($AA$5:AA410)</f>
        <v>239213.57870604604</v>
      </c>
    </row>
    <row r="411" spans="2:33" x14ac:dyDescent="0.3">
      <c r="B411" s="6" t="s">
        <v>9</v>
      </c>
      <c r="C411" s="6">
        <v>406</v>
      </c>
      <c r="D411" s="6">
        <v>406</v>
      </c>
      <c r="E411" s="7">
        <v>18.7</v>
      </c>
      <c r="F411" s="5">
        <f t="shared" si="159"/>
        <v>-0.44444444444444431</v>
      </c>
      <c r="G411" s="5">
        <f t="shared" si="160"/>
        <v>-1.5999999999999996</v>
      </c>
      <c r="I411">
        <f t="shared" si="142"/>
        <v>5.86669720936214E-2</v>
      </c>
      <c r="J411">
        <f t="shared" si="143"/>
        <v>-86.666666666666643</v>
      </c>
      <c r="K411">
        <f t="shared" si="144"/>
        <v>2</v>
      </c>
      <c r="L411">
        <f t="shared" si="145"/>
        <v>2630.7696759259261</v>
      </c>
      <c r="M411">
        <f t="shared" si="138"/>
        <v>126.57175138573946</v>
      </c>
      <c r="N411">
        <f t="shared" si="146"/>
        <v>-450.18518518518511</v>
      </c>
      <c r="O411">
        <f t="shared" si="147"/>
        <v>1.2505144032921809E-4</v>
      </c>
      <c r="P411">
        <f t="shared" si="148"/>
        <v>0</v>
      </c>
      <c r="Q411">
        <f>SUM($O$5:O411)</f>
        <v>2.900131815843621E-2</v>
      </c>
      <c r="R411">
        <f>SUM($P$5:P411)</f>
        <v>2.9665653935185186E-2</v>
      </c>
      <c r="S411">
        <f t="shared" si="149"/>
        <v>5.1944444444444446</v>
      </c>
      <c r="T411">
        <f t="shared" si="139"/>
        <v>16.865079365079364</v>
      </c>
      <c r="U411">
        <f t="shared" si="140"/>
        <v>15.009920634920634</v>
      </c>
      <c r="V411">
        <f t="shared" si="141"/>
        <v>2757.3414273116655</v>
      </c>
      <c r="W411">
        <f t="shared" si="150"/>
        <v>253.14350277147892</v>
      </c>
      <c r="X411">
        <f t="shared" si="151"/>
        <v>6.6433577674897618E-4</v>
      </c>
      <c r="Y411">
        <f t="shared" si="152"/>
        <v>10.254065640432101</v>
      </c>
      <c r="Z411">
        <f t="shared" si="153"/>
        <v>1.2505144032921809E-4</v>
      </c>
      <c r="AA411">
        <f t="shared" si="154"/>
        <v>-197.04168241370618</v>
      </c>
      <c r="AB411">
        <f t="shared" si="155"/>
        <v>197.04168241370618</v>
      </c>
      <c r="AC411">
        <f t="shared" si="156"/>
        <v>10.254065640432099</v>
      </c>
      <c r="AE411">
        <f t="shared" si="157"/>
        <v>38.948315640432099</v>
      </c>
      <c r="AF411">
        <f t="shared" si="158"/>
        <v>202.31486179891118</v>
      </c>
      <c r="AG411">
        <f>SUM($AA$5:AA411)</f>
        <v>239016.53702363235</v>
      </c>
    </row>
    <row r="412" spans="2:33" x14ac:dyDescent="0.3">
      <c r="B412" s="6" t="s">
        <v>9</v>
      </c>
      <c r="C412" s="6">
        <v>407</v>
      </c>
      <c r="D412" s="6">
        <v>407</v>
      </c>
      <c r="E412" s="7">
        <v>17</v>
      </c>
      <c r="F412" s="5">
        <f t="shared" si="159"/>
        <v>-0.47222222222222199</v>
      </c>
      <c r="G412" s="5">
        <f t="shared" si="160"/>
        <v>-1.6999999999999993</v>
      </c>
      <c r="I412">
        <f t="shared" si="142"/>
        <v>5.8787760416666668E-2</v>
      </c>
      <c r="J412">
        <f t="shared" si="143"/>
        <v>-92.083333333333286</v>
      </c>
      <c r="K412">
        <f t="shared" si="144"/>
        <v>2</v>
      </c>
      <c r="L412">
        <f t="shared" si="145"/>
        <v>2174.1898148148148</v>
      </c>
      <c r="M412">
        <f t="shared" si="138"/>
        <v>104.60475321135492</v>
      </c>
      <c r="N412">
        <f t="shared" si="146"/>
        <v>-434.83796296296276</v>
      </c>
      <c r="O412">
        <f t="shared" si="147"/>
        <v>1.2078832304526744E-4</v>
      </c>
      <c r="P412">
        <f t="shared" si="148"/>
        <v>0</v>
      </c>
      <c r="Q412">
        <f>SUM($O$5:O412)</f>
        <v>2.9122106481481478E-2</v>
      </c>
      <c r="R412">
        <f>SUM($P$5:P412)</f>
        <v>2.9665653935185186E-2</v>
      </c>
      <c r="S412">
        <f t="shared" si="149"/>
        <v>4.7222222222222223</v>
      </c>
      <c r="T412">
        <f t="shared" si="139"/>
        <v>15.33189033189033</v>
      </c>
      <c r="U412">
        <f t="shared" si="140"/>
        <v>13.645382395382393</v>
      </c>
      <c r="V412">
        <f t="shared" si="141"/>
        <v>2278.7945680261696</v>
      </c>
      <c r="W412">
        <f t="shared" si="150"/>
        <v>209.20950642270984</v>
      </c>
      <c r="X412">
        <f t="shared" si="151"/>
        <v>5.4354745370370841E-4</v>
      </c>
      <c r="Y412">
        <f t="shared" si="152"/>
        <v>8.4744344135802461</v>
      </c>
      <c r="Z412">
        <f t="shared" si="153"/>
        <v>1.2078832304526744E-4</v>
      </c>
      <c r="AA412">
        <f t="shared" si="154"/>
        <v>-225.62845654025293</v>
      </c>
      <c r="AB412">
        <f t="shared" si="155"/>
        <v>225.62845654025293</v>
      </c>
      <c r="AC412">
        <f t="shared" si="156"/>
        <v>8.4744344135802461</v>
      </c>
      <c r="AE412">
        <f t="shared" si="157"/>
        <v>37.168684413580245</v>
      </c>
      <c r="AF412">
        <f t="shared" si="158"/>
        <v>175.51878750857338</v>
      </c>
      <c r="AG412">
        <f>SUM($AA$5:AA412)</f>
        <v>238790.90856709209</v>
      </c>
    </row>
    <row r="413" spans="2:33" x14ac:dyDescent="0.3">
      <c r="B413" s="6" t="s">
        <v>9</v>
      </c>
      <c r="C413" s="6">
        <v>408</v>
      </c>
      <c r="D413" s="6">
        <v>408</v>
      </c>
      <c r="E413" s="7">
        <v>15.3</v>
      </c>
      <c r="F413" s="5">
        <f t="shared" si="159"/>
        <v>-0.38888888888888895</v>
      </c>
      <c r="G413" s="5">
        <f t="shared" si="160"/>
        <v>-1.4000000000000004</v>
      </c>
      <c r="I413">
        <f t="shared" si="142"/>
        <v>5.8877285879629628E-2</v>
      </c>
      <c r="J413">
        <f t="shared" si="143"/>
        <v>-75.833333333333343</v>
      </c>
      <c r="K413">
        <f t="shared" si="144"/>
        <v>2</v>
      </c>
      <c r="L413">
        <f t="shared" si="145"/>
        <v>1761.09375</v>
      </c>
      <c r="M413">
        <f t="shared" si="138"/>
        <v>84.729850101197513</v>
      </c>
      <c r="N413">
        <f t="shared" si="146"/>
        <v>-322.29166666666669</v>
      </c>
      <c r="O413">
        <f t="shared" si="147"/>
        <v>8.9525462962962977E-5</v>
      </c>
      <c r="P413">
        <f t="shared" si="148"/>
        <v>0</v>
      </c>
      <c r="Q413">
        <f>SUM($O$5:O413)</f>
        <v>2.9211631944444441E-2</v>
      </c>
      <c r="R413">
        <f>SUM($P$5:P413)</f>
        <v>2.9665653935185186E-2</v>
      </c>
      <c r="S413">
        <f t="shared" si="149"/>
        <v>4.25</v>
      </c>
      <c r="T413">
        <f t="shared" si="139"/>
        <v>13.7987012987013</v>
      </c>
      <c r="U413">
        <f t="shared" si="140"/>
        <v>12.280844155844157</v>
      </c>
      <c r="V413">
        <f t="shared" si="141"/>
        <v>1845.8236001011976</v>
      </c>
      <c r="W413">
        <f t="shared" si="150"/>
        <v>169.45970020239503</v>
      </c>
      <c r="X413">
        <f t="shared" si="151"/>
        <v>4.5402199074074528E-4</v>
      </c>
      <c r="Y413">
        <f t="shared" si="152"/>
        <v>6.8642918749999993</v>
      </c>
      <c r="Z413">
        <f t="shared" si="153"/>
        <v>8.9525462962962977E-5</v>
      </c>
      <c r="AA413">
        <f t="shared" si="154"/>
        <v>-152.83196646427166</v>
      </c>
      <c r="AB413">
        <f t="shared" si="155"/>
        <v>152.83196646427166</v>
      </c>
      <c r="AC413">
        <f t="shared" si="156"/>
        <v>6.8642918749999993</v>
      </c>
      <c r="AE413">
        <f t="shared" si="157"/>
        <v>35.558541875000003</v>
      </c>
      <c r="AF413">
        <f t="shared" si="158"/>
        <v>151.12380296875</v>
      </c>
      <c r="AG413">
        <f>SUM($AA$5:AA413)</f>
        <v>238638.07660062783</v>
      </c>
    </row>
    <row r="414" spans="2:33" x14ac:dyDescent="0.3">
      <c r="B414" s="6" t="s">
        <v>9</v>
      </c>
      <c r="C414" s="6">
        <v>409</v>
      </c>
      <c r="D414" s="6">
        <v>409</v>
      </c>
      <c r="E414" s="7">
        <v>14.2</v>
      </c>
      <c r="F414" s="5">
        <f t="shared" si="159"/>
        <v>-0.19444444444444448</v>
      </c>
      <c r="G414" s="5">
        <f t="shared" si="160"/>
        <v>-0.70000000000000018</v>
      </c>
      <c r="I414">
        <f t="shared" si="142"/>
        <v>5.8918830375514403E-2</v>
      </c>
      <c r="J414">
        <f t="shared" si="143"/>
        <v>-37.916666666666671</v>
      </c>
      <c r="K414">
        <f t="shared" si="144"/>
        <v>2</v>
      </c>
      <c r="L414">
        <f t="shared" si="145"/>
        <v>1516.9675925925928</v>
      </c>
      <c r="M414">
        <f t="shared" si="138"/>
        <v>72.984437500130156</v>
      </c>
      <c r="N414">
        <f t="shared" si="146"/>
        <v>-149.56018518518522</v>
      </c>
      <c r="O414">
        <f t="shared" si="147"/>
        <v>4.1544495884773667E-5</v>
      </c>
      <c r="P414">
        <f t="shared" si="148"/>
        <v>0</v>
      </c>
      <c r="Q414">
        <f>SUM($O$5:O414)</f>
        <v>2.9253176440329216E-2</v>
      </c>
      <c r="R414">
        <f>SUM($P$5:P414)</f>
        <v>2.9665653935185186E-2</v>
      </c>
      <c r="S414">
        <f t="shared" si="149"/>
        <v>3.9444444444444446</v>
      </c>
      <c r="T414">
        <f t="shared" si="139"/>
        <v>12.806637806637807</v>
      </c>
      <c r="U414">
        <f t="shared" si="140"/>
        <v>11.397907647907649</v>
      </c>
      <c r="V414">
        <f t="shared" si="141"/>
        <v>1589.9520300927229</v>
      </c>
      <c r="W414">
        <f t="shared" si="150"/>
        <v>145.96887500026031</v>
      </c>
      <c r="X414">
        <f t="shared" si="151"/>
        <v>4.1247749485597007E-4</v>
      </c>
      <c r="Y414">
        <f t="shared" si="152"/>
        <v>5.9127507098765442</v>
      </c>
      <c r="Z414">
        <f t="shared" si="153"/>
        <v>4.1544495884773667E-5</v>
      </c>
      <c r="AA414">
        <f t="shared" si="154"/>
        <v>-3.5913101849249074</v>
      </c>
      <c r="AB414">
        <f t="shared" si="155"/>
        <v>3.5913101849249074</v>
      </c>
      <c r="AC414">
        <f t="shared" si="156"/>
        <v>5.9127507098765442</v>
      </c>
      <c r="AE414">
        <f t="shared" si="157"/>
        <v>34.607000709876544</v>
      </c>
      <c r="AF414">
        <f t="shared" si="158"/>
        <v>136.50539168895747</v>
      </c>
      <c r="AG414">
        <f>SUM($AA$5:AA414)</f>
        <v>238634.48529044291</v>
      </c>
    </row>
    <row r="415" spans="2:33" x14ac:dyDescent="0.3">
      <c r="B415" s="6" t="s">
        <v>9</v>
      </c>
      <c r="C415" s="6">
        <v>410</v>
      </c>
      <c r="D415" s="6">
        <v>410</v>
      </c>
      <c r="E415" s="7">
        <v>13.9</v>
      </c>
      <c r="F415" s="5">
        <f t="shared" si="159"/>
        <v>-2.7777777777777679E-2</v>
      </c>
      <c r="G415" s="5">
        <f t="shared" si="160"/>
        <v>-9.9999999999999645E-2</v>
      </c>
      <c r="I415">
        <f t="shared" si="142"/>
        <v>5.8924639917695476E-2</v>
      </c>
      <c r="J415">
        <f t="shared" si="143"/>
        <v>-5.4166666666666474</v>
      </c>
      <c r="K415">
        <f t="shared" si="144"/>
        <v>2</v>
      </c>
      <c r="L415">
        <f t="shared" si="145"/>
        <v>1453.5474537037037</v>
      </c>
      <c r="M415">
        <f t="shared" si="138"/>
        <v>69.933163902996156</v>
      </c>
      <c r="N415">
        <f t="shared" si="146"/>
        <v>-20.914351851851777</v>
      </c>
      <c r="O415">
        <f t="shared" si="147"/>
        <v>5.8095421810699383E-6</v>
      </c>
      <c r="P415">
        <f t="shared" si="148"/>
        <v>0</v>
      </c>
      <c r="Q415">
        <f>SUM($O$5:O415)</f>
        <v>2.9258985982510286E-2</v>
      </c>
      <c r="R415">
        <f>SUM($P$5:P415)</f>
        <v>2.9665653935185186E-2</v>
      </c>
      <c r="S415">
        <f t="shared" si="149"/>
        <v>3.8611111111111112</v>
      </c>
      <c r="T415">
        <f t="shared" si="139"/>
        <v>12.536075036075037</v>
      </c>
      <c r="U415">
        <f t="shared" si="140"/>
        <v>11.157106782106784</v>
      </c>
      <c r="V415">
        <f t="shared" si="141"/>
        <v>1523.4806176066998</v>
      </c>
      <c r="W415">
        <f t="shared" si="150"/>
        <v>139.86632780599234</v>
      </c>
      <c r="X415">
        <f t="shared" si="151"/>
        <v>4.0666795267490022E-4</v>
      </c>
      <c r="Y415">
        <f t="shared" si="152"/>
        <v>5.665555270061728</v>
      </c>
      <c r="Z415">
        <f t="shared" si="153"/>
        <v>5.8095421810699383E-6</v>
      </c>
      <c r="AA415">
        <f t="shared" si="154"/>
        <v>118.95197595414056</v>
      </c>
      <c r="AB415">
        <f t="shared" si="155"/>
        <v>118.95197595414056</v>
      </c>
      <c r="AC415">
        <f t="shared" si="156"/>
        <v>5.665555270061728</v>
      </c>
      <c r="AE415">
        <f t="shared" si="157"/>
        <v>34.359805270061727</v>
      </c>
      <c r="AF415">
        <f t="shared" si="158"/>
        <v>132.66702590384944</v>
      </c>
      <c r="AG415">
        <f>SUM($AA$5:AA415)</f>
        <v>238753.43726639706</v>
      </c>
    </row>
    <row r="416" spans="2:33" x14ac:dyDescent="0.3">
      <c r="B416" s="6" t="s">
        <v>9</v>
      </c>
      <c r="C416" s="6">
        <v>411</v>
      </c>
      <c r="D416" s="6">
        <v>411</v>
      </c>
      <c r="E416" s="7">
        <v>14</v>
      </c>
      <c r="F416" s="5">
        <f t="shared" si="159"/>
        <v>4.1666666666666519E-2</v>
      </c>
      <c r="G416" s="5">
        <f t="shared" si="160"/>
        <v>0.14999999999999947</v>
      </c>
      <c r="I416">
        <f t="shared" si="142"/>
        <v>5.8933416923868311E-2</v>
      </c>
      <c r="J416">
        <f t="shared" si="143"/>
        <v>8.1249999999999716</v>
      </c>
      <c r="K416">
        <f t="shared" si="144"/>
        <v>1</v>
      </c>
      <c r="L416">
        <f t="shared" si="145"/>
        <v>1474.5370370370372</v>
      </c>
      <c r="M416">
        <f t="shared" si="138"/>
        <v>70.943016018773619</v>
      </c>
      <c r="N416">
        <f t="shared" si="146"/>
        <v>31.597222222222115</v>
      </c>
      <c r="O416">
        <f t="shared" si="147"/>
        <v>0</v>
      </c>
      <c r="P416">
        <f t="shared" si="148"/>
        <v>8.7770061728394773E-6</v>
      </c>
      <c r="Q416">
        <f>SUM($O$5:O416)</f>
        <v>2.9258985982510286E-2</v>
      </c>
      <c r="R416">
        <f>SUM($P$5:P416)</f>
        <v>2.9674430941358024E-2</v>
      </c>
      <c r="S416">
        <f t="shared" si="149"/>
        <v>3.8888888888888893</v>
      </c>
      <c r="T416">
        <f t="shared" si="139"/>
        <v>12.626262626262628</v>
      </c>
      <c r="U416">
        <f t="shared" si="140"/>
        <v>11.237373737373739</v>
      </c>
      <c r="V416">
        <f t="shared" si="141"/>
        <v>1545.4800530558109</v>
      </c>
      <c r="W416">
        <f t="shared" si="150"/>
        <v>141.88603203754724</v>
      </c>
      <c r="X416">
        <f t="shared" si="151"/>
        <v>4.1544495884773824E-4</v>
      </c>
      <c r="Y416">
        <f t="shared" si="152"/>
        <v>5.7473672839506182</v>
      </c>
      <c r="Z416">
        <f t="shared" si="153"/>
        <v>8.7770061728394773E-6</v>
      </c>
      <c r="AA416">
        <f t="shared" si="154"/>
        <v>173.48325425976935</v>
      </c>
      <c r="AB416">
        <f t="shared" si="155"/>
        <v>173.48325425976935</v>
      </c>
      <c r="AC416">
        <f t="shared" si="156"/>
        <v>5.7473672839506182</v>
      </c>
      <c r="AE416">
        <f t="shared" si="157"/>
        <v>34.44161728395062</v>
      </c>
      <c r="AF416">
        <f t="shared" si="158"/>
        <v>133.9396227709191</v>
      </c>
      <c r="AG416">
        <f>SUM($AA$5:AA416)</f>
        <v>238926.92052065683</v>
      </c>
    </row>
    <row r="417" spans="2:33" x14ac:dyDescent="0.3">
      <c r="B417" s="6" t="s">
        <v>9</v>
      </c>
      <c r="C417" s="6">
        <v>412</v>
      </c>
      <c r="D417" s="6">
        <v>412</v>
      </c>
      <c r="E417" s="7">
        <v>14.2</v>
      </c>
      <c r="F417" s="5">
        <f t="shared" si="159"/>
        <v>6.9444444444444448E-2</v>
      </c>
      <c r="G417" s="5">
        <f t="shared" si="160"/>
        <v>0.25</v>
      </c>
      <c r="I417">
        <f t="shared" si="142"/>
        <v>5.8948254243827158E-2</v>
      </c>
      <c r="J417">
        <f t="shared" si="143"/>
        <v>13.541666666666668</v>
      </c>
      <c r="K417">
        <f t="shared" si="144"/>
        <v>1</v>
      </c>
      <c r="L417">
        <f t="shared" si="145"/>
        <v>1516.9675925925928</v>
      </c>
      <c r="M417">
        <f t="shared" si="138"/>
        <v>72.984437500130156</v>
      </c>
      <c r="N417">
        <f t="shared" si="146"/>
        <v>53.414351851851862</v>
      </c>
      <c r="O417">
        <f t="shared" si="147"/>
        <v>0</v>
      </c>
      <c r="P417">
        <f t="shared" si="148"/>
        <v>1.4837319958847739E-5</v>
      </c>
      <c r="Q417">
        <f>SUM($O$5:O417)</f>
        <v>2.9258985982510286E-2</v>
      </c>
      <c r="R417">
        <f>SUM($P$5:P417)</f>
        <v>2.9689268261316872E-2</v>
      </c>
      <c r="S417">
        <f t="shared" si="149"/>
        <v>3.9444444444444446</v>
      </c>
      <c r="T417">
        <f t="shared" si="139"/>
        <v>12.806637806637807</v>
      </c>
      <c r="U417">
        <f t="shared" si="140"/>
        <v>11.397907647907649</v>
      </c>
      <c r="V417">
        <f t="shared" si="141"/>
        <v>1589.9520300927229</v>
      </c>
      <c r="W417">
        <f t="shared" si="150"/>
        <v>145.96887500026031</v>
      </c>
      <c r="X417">
        <f t="shared" si="151"/>
        <v>4.3028227880658604E-4</v>
      </c>
      <c r="Y417">
        <f t="shared" si="152"/>
        <v>5.9127507098765442</v>
      </c>
      <c r="Z417">
        <f t="shared" si="153"/>
        <v>1.4837319958847739E-5</v>
      </c>
      <c r="AA417">
        <f t="shared" si="154"/>
        <v>199.38322685211216</v>
      </c>
      <c r="AB417">
        <f t="shared" si="155"/>
        <v>199.38322685211216</v>
      </c>
      <c r="AC417">
        <f t="shared" si="156"/>
        <v>5.9127507098765442</v>
      </c>
      <c r="AE417">
        <f t="shared" si="157"/>
        <v>34.607000709876544</v>
      </c>
      <c r="AF417">
        <f t="shared" si="158"/>
        <v>136.50539168895747</v>
      </c>
      <c r="AG417">
        <f>SUM($AA$5:AA417)</f>
        <v>239126.30374750894</v>
      </c>
    </row>
    <row r="418" spans="2:33" x14ac:dyDescent="0.3">
      <c r="B418" s="6" t="s">
        <v>9</v>
      </c>
      <c r="C418" s="6">
        <v>413</v>
      </c>
      <c r="D418" s="6">
        <v>413</v>
      </c>
      <c r="E418" s="7">
        <v>14.5</v>
      </c>
      <c r="F418" s="5">
        <f t="shared" si="159"/>
        <v>9.7222222222222363E-2</v>
      </c>
      <c r="G418" s="5">
        <f t="shared" si="160"/>
        <v>0.35000000000000053</v>
      </c>
      <c r="I418">
        <f t="shared" si="142"/>
        <v>5.8969465342078184E-2</v>
      </c>
      <c r="J418">
        <f t="shared" si="143"/>
        <v>18.958333333333361</v>
      </c>
      <c r="K418">
        <f t="shared" si="144"/>
        <v>1</v>
      </c>
      <c r="L418">
        <f t="shared" si="145"/>
        <v>1581.741898148148</v>
      </c>
      <c r="M418">
        <f t="shared" si="138"/>
        <v>76.100862846669116</v>
      </c>
      <c r="N418">
        <f t="shared" si="146"/>
        <v>76.359953703703809</v>
      </c>
      <c r="O418">
        <f t="shared" si="147"/>
        <v>0</v>
      </c>
      <c r="P418">
        <f t="shared" si="148"/>
        <v>2.1211098251028838E-5</v>
      </c>
      <c r="Q418">
        <f>SUM($O$5:O418)</f>
        <v>2.9258985982510286E-2</v>
      </c>
      <c r="R418">
        <f>SUM($P$5:P418)</f>
        <v>2.9710479359567901E-2</v>
      </c>
      <c r="S418">
        <f t="shared" si="149"/>
        <v>4.0277777777777777</v>
      </c>
      <c r="T418">
        <f t="shared" si="139"/>
        <v>13.077200577200577</v>
      </c>
      <c r="U418">
        <f t="shared" si="140"/>
        <v>11.638708513708513</v>
      </c>
      <c r="V418">
        <f t="shared" si="141"/>
        <v>1657.8427609948171</v>
      </c>
      <c r="W418">
        <f t="shared" si="150"/>
        <v>152.20172569333823</v>
      </c>
      <c r="X418">
        <f t="shared" si="151"/>
        <v>4.5149337705761503E-4</v>
      </c>
      <c r="Y418">
        <f t="shared" si="152"/>
        <v>6.1652243441358028</v>
      </c>
      <c r="Z418">
        <f t="shared" si="153"/>
        <v>2.1211098251028838E-5</v>
      </c>
      <c r="AA418">
        <f t="shared" si="154"/>
        <v>228.56167939704204</v>
      </c>
      <c r="AB418">
        <f t="shared" si="155"/>
        <v>228.56167939704204</v>
      </c>
      <c r="AC418">
        <f t="shared" si="156"/>
        <v>6.1652243441358019</v>
      </c>
      <c r="AE418">
        <f t="shared" si="157"/>
        <v>34.859474344135805</v>
      </c>
      <c r="AF418">
        <f t="shared" si="158"/>
        <v>140.40621610832477</v>
      </c>
      <c r="AG418">
        <f>SUM($AA$5:AA418)</f>
        <v>239354.86542690598</v>
      </c>
    </row>
    <row r="419" spans="2:33" x14ac:dyDescent="0.3">
      <c r="B419" s="6" t="s">
        <v>9</v>
      </c>
      <c r="C419" s="6">
        <v>414</v>
      </c>
      <c r="D419" s="6">
        <v>414</v>
      </c>
      <c r="E419" s="7">
        <v>14.9</v>
      </c>
      <c r="F419" s="5">
        <f t="shared" si="159"/>
        <v>0.19444444444444448</v>
      </c>
      <c r="G419" s="5">
        <f t="shared" si="160"/>
        <v>0.70000000000000018</v>
      </c>
      <c r="I419">
        <f t="shared" si="142"/>
        <v>5.9013057806069955E-2</v>
      </c>
      <c r="J419">
        <f t="shared" si="143"/>
        <v>37.916666666666671</v>
      </c>
      <c r="K419">
        <f t="shared" si="144"/>
        <v>1</v>
      </c>
      <c r="L419">
        <f t="shared" si="145"/>
        <v>1670.2141203703709</v>
      </c>
      <c r="M419">
        <f t="shared" si="138"/>
        <v>80.357443807795548</v>
      </c>
      <c r="N419">
        <f t="shared" si="146"/>
        <v>156.93287037037041</v>
      </c>
      <c r="O419">
        <f t="shared" si="147"/>
        <v>0</v>
      </c>
      <c r="P419">
        <f t="shared" si="148"/>
        <v>4.3592463991769558E-5</v>
      </c>
      <c r="Q419">
        <f>SUM($O$5:O419)</f>
        <v>2.9258985982510286E-2</v>
      </c>
      <c r="R419">
        <f>SUM($P$5:P419)</f>
        <v>2.9754071823559672E-2</v>
      </c>
      <c r="S419">
        <f t="shared" si="149"/>
        <v>4.1388888888888893</v>
      </c>
      <c r="T419">
        <f t="shared" si="139"/>
        <v>13.437950937950939</v>
      </c>
      <c r="U419">
        <f t="shared" si="140"/>
        <v>11.959776334776336</v>
      </c>
      <c r="V419">
        <f t="shared" si="141"/>
        <v>1750.5715641781665</v>
      </c>
      <c r="W419">
        <f t="shared" si="150"/>
        <v>160.71488761559112</v>
      </c>
      <c r="X419">
        <f t="shared" si="151"/>
        <v>4.9508584104938566E-4</v>
      </c>
      <c r="Y419">
        <f t="shared" si="152"/>
        <v>6.510066381172841</v>
      </c>
      <c r="Z419">
        <f t="shared" si="153"/>
        <v>4.3592463991769558E-5</v>
      </c>
      <c r="AA419">
        <f t="shared" si="154"/>
        <v>317.64775798596156</v>
      </c>
      <c r="AB419">
        <f t="shared" si="155"/>
        <v>317.64775798596156</v>
      </c>
      <c r="AC419">
        <f t="shared" si="156"/>
        <v>6.510066381172841</v>
      </c>
      <c r="AE419">
        <f t="shared" si="157"/>
        <v>35.204316381172845</v>
      </c>
      <c r="AF419">
        <f t="shared" si="158"/>
        <v>145.7067539109654</v>
      </c>
      <c r="AG419">
        <f>SUM($AA$5:AA419)</f>
        <v>239672.51318489193</v>
      </c>
    </row>
    <row r="420" spans="2:33" x14ac:dyDescent="0.3">
      <c r="B420" s="6" t="s">
        <v>9</v>
      </c>
      <c r="C420" s="6">
        <v>415</v>
      </c>
      <c r="D420" s="6">
        <v>415</v>
      </c>
      <c r="E420" s="7">
        <v>15.9</v>
      </c>
      <c r="F420" s="5">
        <f t="shared" si="159"/>
        <v>0.34722222222222199</v>
      </c>
      <c r="G420" s="5">
        <f t="shared" si="160"/>
        <v>1.2499999999999991</v>
      </c>
      <c r="I420">
        <f t="shared" si="142"/>
        <v>5.9096125900205757E-2</v>
      </c>
      <c r="J420">
        <f t="shared" si="143"/>
        <v>67.708333333333286</v>
      </c>
      <c r="K420">
        <f t="shared" si="144"/>
        <v>1</v>
      </c>
      <c r="L420">
        <f t="shared" si="145"/>
        <v>1901.9270833333335</v>
      </c>
      <c r="M420">
        <f t="shared" si="138"/>
        <v>91.505632039317135</v>
      </c>
      <c r="N420">
        <f t="shared" si="146"/>
        <v>299.04513888888869</v>
      </c>
      <c r="O420">
        <f t="shared" si="147"/>
        <v>0</v>
      </c>
      <c r="P420">
        <f t="shared" si="148"/>
        <v>8.3068094135802409E-5</v>
      </c>
      <c r="Q420">
        <f>SUM($O$5:O420)</f>
        <v>2.9258985982510286E-2</v>
      </c>
      <c r="R420">
        <f>SUM($P$5:P420)</f>
        <v>2.9837139917695474E-2</v>
      </c>
      <c r="S420">
        <f t="shared" si="149"/>
        <v>4.416666666666667</v>
      </c>
      <c r="T420">
        <f t="shared" si="139"/>
        <v>14.339826839826841</v>
      </c>
      <c r="U420">
        <f t="shared" si="140"/>
        <v>12.762445887445889</v>
      </c>
      <c r="V420">
        <f t="shared" si="141"/>
        <v>1993.4327153726506</v>
      </c>
      <c r="W420">
        <f t="shared" si="150"/>
        <v>183.01126407863424</v>
      </c>
      <c r="X420">
        <f t="shared" si="151"/>
        <v>5.7815393518518762E-4</v>
      </c>
      <c r="Y420">
        <f t="shared" si="152"/>
        <v>7.4132240972222228</v>
      </c>
      <c r="Z420">
        <f t="shared" si="153"/>
        <v>8.3068094135802409E-5</v>
      </c>
      <c r="AA420">
        <f t="shared" si="154"/>
        <v>482.0564029675229</v>
      </c>
      <c r="AB420">
        <f t="shared" si="155"/>
        <v>482.0564029675229</v>
      </c>
      <c r="AC420">
        <f t="shared" si="156"/>
        <v>7.4132240972222228</v>
      </c>
      <c r="AE420">
        <f t="shared" si="157"/>
        <v>36.107474097222223</v>
      </c>
      <c r="AF420">
        <f t="shared" si="158"/>
        <v>159.47467726273149</v>
      </c>
      <c r="AG420">
        <f>SUM($AA$5:AA420)</f>
        <v>240154.56958785944</v>
      </c>
    </row>
    <row r="421" spans="2:33" x14ac:dyDescent="0.3">
      <c r="B421" s="6" t="s">
        <v>9</v>
      </c>
      <c r="C421" s="6">
        <v>416</v>
      </c>
      <c r="D421" s="6">
        <v>416</v>
      </c>
      <c r="E421" s="7">
        <v>17.399999999999999</v>
      </c>
      <c r="F421" s="5">
        <f t="shared" si="159"/>
        <v>0.38888888888888873</v>
      </c>
      <c r="G421" s="5">
        <f t="shared" si="160"/>
        <v>1.3999999999999995</v>
      </c>
      <c r="I421">
        <f t="shared" si="142"/>
        <v>5.9197939171810696E-2</v>
      </c>
      <c r="J421">
        <f t="shared" si="143"/>
        <v>75.8333333333333</v>
      </c>
      <c r="K421">
        <f t="shared" si="144"/>
        <v>1</v>
      </c>
      <c r="L421">
        <f t="shared" si="145"/>
        <v>2277.708333333333</v>
      </c>
      <c r="M421">
        <f t="shared" si="138"/>
        <v>109.5852424992035</v>
      </c>
      <c r="N421">
        <f t="shared" si="146"/>
        <v>366.5277777777776</v>
      </c>
      <c r="O421">
        <f t="shared" si="147"/>
        <v>0</v>
      </c>
      <c r="P421">
        <f t="shared" si="148"/>
        <v>1.0181327160493823E-4</v>
      </c>
      <c r="Q421">
        <f>SUM($O$5:O421)</f>
        <v>2.9258985982510286E-2</v>
      </c>
      <c r="R421">
        <f>SUM($P$5:P421)</f>
        <v>2.9938953189300413E-2</v>
      </c>
      <c r="S421">
        <f t="shared" si="149"/>
        <v>4.833333333333333</v>
      </c>
      <c r="T421">
        <f t="shared" si="139"/>
        <v>15.692640692640691</v>
      </c>
      <c r="U421">
        <f t="shared" si="140"/>
        <v>13.966450216450214</v>
      </c>
      <c r="V421">
        <f t="shared" si="141"/>
        <v>2387.2935758325366</v>
      </c>
      <c r="W421">
        <f t="shared" si="150"/>
        <v>219.17048499840701</v>
      </c>
      <c r="X421">
        <f t="shared" si="151"/>
        <v>6.7996720679012676E-4</v>
      </c>
      <c r="Y421">
        <f t="shared" si="152"/>
        <v>8.8779230555555539</v>
      </c>
      <c r="Z421">
        <f t="shared" si="153"/>
        <v>1.0181327160493823E-4</v>
      </c>
      <c r="AA421">
        <f t="shared" si="154"/>
        <v>585.69826277618461</v>
      </c>
      <c r="AB421">
        <f t="shared" si="155"/>
        <v>585.69826277618461</v>
      </c>
      <c r="AC421">
        <f t="shared" si="156"/>
        <v>8.8779230555555539</v>
      </c>
      <c r="AE421">
        <f t="shared" si="157"/>
        <v>37.572173055555552</v>
      </c>
      <c r="AF421">
        <f t="shared" si="158"/>
        <v>181.59883643518515</v>
      </c>
      <c r="AG421">
        <f>SUM($AA$5:AA421)</f>
        <v>240740.26785063563</v>
      </c>
    </row>
    <row r="422" spans="2:33" x14ac:dyDescent="0.3">
      <c r="B422" s="6" t="s">
        <v>9</v>
      </c>
      <c r="C422" s="6">
        <v>417</v>
      </c>
      <c r="D422" s="6">
        <v>417</v>
      </c>
      <c r="E422" s="7">
        <v>18.7</v>
      </c>
      <c r="F422" s="5">
        <f t="shared" si="159"/>
        <v>0.23611111111111149</v>
      </c>
      <c r="G422" s="5">
        <f t="shared" si="160"/>
        <v>0.85000000000000142</v>
      </c>
      <c r="I422">
        <f t="shared" si="142"/>
        <v>5.9264372749485594E-2</v>
      </c>
      <c r="J422">
        <f t="shared" si="143"/>
        <v>46.041666666666742</v>
      </c>
      <c r="K422">
        <f t="shared" si="144"/>
        <v>1</v>
      </c>
      <c r="L422">
        <f t="shared" si="145"/>
        <v>2630.7696759259261</v>
      </c>
      <c r="M422">
        <f t="shared" si="138"/>
        <v>126.57175138573946</v>
      </c>
      <c r="N422">
        <f t="shared" si="146"/>
        <v>239.16087962963005</v>
      </c>
      <c r="O422">
        <f t="shared" si="147"/>
        <v>0</v>
      </c>
      <c r="P422">
        <f t="shared" si="148"/>
        <v>6.6433577674897235E-5</v>
      </c>
      <c r="Q422">
        <f>SUM($O$5:O422)</f>
        <v>2.9258985982510286E-2</v>
      </c>
      <c r="R422">
        <f>SUM($P$5:P422)</f>
        <v>3.0005386766975312E-2</v>
      </c>
      <c r="S422">
        <f t="shared" si="149"/>
        <v>5.1944444444444446</v>
      </c>
      <c r="T422">
        <f t="shared" si="139"/>
        <v>16.865079365079364</v>
      </c>
      <c r="U422">
        <f t="shared" si="140"/>
        <v>15.009920634920634</v>
      </c>
      <c r="V422">
        <f t="shared" si="141"/>
        <v>2757.3414273116655</v>
      </c>
      <c r="W422">
        <f t="shared" si="150"/>
        <v>253.14350277147892</v>
      </c>
      <c r="X422">
        <f t="shared" si="151"/>
        <v>7.4640078446502542E-4</v>
      </c>
      <c r="Y422">
        <f t="shared" si="152"/>
        <v>10.254065640432101</v>
      </c>
      <c r="Z422">
        <f t="shared" si="153"/>
        <v>6.6433577674897235E-5</v>
      </c>
      <c r="AA422">
        <f t="shared" si="154"/>
        <v>492.30438240110897</v>
      </c>
      <c r="AB422">
        <f t="shared" si="155"/>
        <v>492.30438240110897</v>
      </c>
      <c r="AC422">
        <f t="shared" si="156"/>
        <v>10.254065640432099</v>
      </c>
      <c r="AE422">
        <f t="shared" si="157"/>
        <v>38.948315640432099</v>
      </c>
      <c r="AF422">
        <f t="shared" si="158"/>
        <v>202.31486179891118</v>
      </c>
      <c r="AG422">
        <f>SUM($AA$5:AA422)</f>
        <v>241232.57223303674</v>
      </c>
    </row>
    <row r="423" spans="2:33" x14ac:dyDescent="0.3">
      <c r="B423" s="6" t="s">
        <v>9</v>
      </c>
      <c r="C423" s="6">
        <v>418</v>
      </c>
      <c r="D423" s="6">
        <v>418</v>
      </c>
      <c r="E423" s="7">
        <v>19.100000000000001</v>
      </c>
      <c r="F423" s="5">
        <f t="shared" si="159"/>
        <v>1.3888888888889086E-2</v>
      </c>
      <c r="G423" s="5">
        <f t="shared" si="160"/>
        <v>5.0000000000000711E-2</v>
      </c>
      <c r="I423">
        <f t="shared" si="142"/>
        <v>5.9268364197530864E-2</v>
      </c>
      <c r="J423">
        <f t="shared" si="143"/>
        <v>2.7083333333333717</v>
      </c>
      <c r="K423">
        <f t="shared" si="144"/>
        <v>1</v>
      </c>
      <c r="L423">
        <f t="shared" si="145"/>
        <v>2744.5196759259265</v>
      </c>
      <c r="M423">
        <f t="shared" si="138"/>
        <v>132.04449833575916</v>
      </c>
      <c r="N423">
        <f t="shared" si="146"/>
        <v>14.369212962963168</v>
      </c>
      <c r="O423">
        <f t="shared" si="147"/>
        <v>0</v>
      </c>
      <c r="P423">
        <f t="shared" si="148"/>
        <v>3.9914480452675465E-6</v>
      </c>
      <c r="Q423">
        <f>SUM($O$5:O423)</f>
        <v>2.9258985982510286E-2</v>
      </c>
      <c r="R423">
        <f>SUM($P$5:P423)</f>
        <v>3.0009378215020577E-2</v>
      </c>
      <c r="S423">
        <f t="shared" si="149"/>
        <v>5.3055555555555562</v>
      </c>
      <c r="T423">
        <f t="shared" si="139"/>
        <v>17.225829725829726</v>
      </c>
      <c r="U423">
        <f t="shared" si="140"/>
        <v>15.330988455988457</v>
      </c>
      <c r="V423">
        <f t="shared" si="141"/>
        <v>2876.5641742616858</v>
      </c>
      <c r="W423">
        <f t="shared" si="150"/>
        <v>264.08899667151832</v>
      </c>
      <c r="X423">
        <f t="shared" si="151"/>
        <v>7.503922325102913E-4</v>
      </c>
      <c r="Y423">
        <f t="shared" si="152"/>
        <v>10.697433973765435</v>
      </c>
      <c r="Z423">
        <f t="shared" si="153"/>
        <v>3.9914480452675465E-6</v>
      </c>
      <c r="AA423">
        <f t="shared" si="154"/>
        <v>278.45820963448148</v>
      </c>
      <c r="AB423">
        <f t="shared" si="155"/>
        <v>278.45820963448148</v>
      </c>
      <c r="AC423">
        <f t="shared" si="156"/>
        <v>10.697433973765435</v>
      </c>
      <c r="AE423">
        <f t="shared" si="157"/>
        <v>39.391683973765439</v>
      </c>
      <c r="AF423">
        <f t="shared" si="158"/>
        <v>208.9947677497</v>
      </c>
      <c r="AG423">
        <f>SUM($AA$5:AA423)</f>
        <v>241511.03044267121</v>
      </c>
    </row>
    <row r="424" spans="2:33" x14ac:dyDescent="0.3">
      <c r="B424" s="6" t="s">
        <v>9</v>
      </c>
      <c r="C424" s="6">
        <v>419</v>
      </c>
      <c r="D424" s="6">
        <v>419</v>
      </c>
      <c r="E424" s="7">
        <v>18.8</v>
      </c>
      <c r="F424" s="5">
        <f t="shared" si="159"/>
        <v>-0.20833333333333331</v>
      </c>
      <c r="G424" s="5">
        <f t="shared" si="160"/>
        <v>-0.75</v>
      </c>
      <c r="I424">
        <f t="shared" si="142"/>
        <v>5.9327295524691362E-2</v>
      </c>
      <c r="J424">
        <f t="shared" si="143"/>
        <v>-40.624999999999993</v>
      </c>
      <c r="K424">
        <f t="shared" si="144"/>
        <v>2</v>
      </c>
      <c r="L424">
        <f t="shared" si="145"/>
        <v>2658.9814814814813</v>
      </c>
      <c r="M424">
        <f t="shared" si="138"/>
        <v>127.92907949834354</v>
      </c>
      <c r="N424">
        <f t="shared" si="146"/>
        <v>-212.15277777777774</v>
      </c>
      <c r="O424">
        <f t="shared" si="147"/>
        <v>5.8931327160493821E-5</v>
      </c>
      <c r="P424">
        <f t="shared" si="148"/>
        <v>0</v>
      </c>
      <c r="Q424">
        <f>SUM($O$5:O424)</f>
        <v>2.9317917309670781E-2</v>
      </c>
      <c r="R424">
        <f>SUM($P$5:P424)</f>
        <v>3.0009378215020577E-2</v>
      </c>
      <c r="S424">
        <f t="shared" si="149"/>
        <v>5.2222222222222223</v>
      </c>
      <c r="T424">
        <f t="shared" si="139"/>
        <v>16.955266955266953</v>
      </c>
      <c r="U424">
        <f t="shared" si="140"/>
        <v>15.09018759018759</v>
      </c>
      <c r="V424">
        <f t="shared" si="141"/>
        <v>2786.9105609798248</v>
      </c>
      <c r="W424">
        <f t="shared" si="150"/>
        <v>255.85815899668711</v>
      </c>
      <c r="X424">
        <f t="shared" si="151"/>
        <v>6.9146090534979651E-4</v>
      </c>
      <c r="Y424">
        <f t="shared" si="152"/>
        <v>10.364028024691358</v>
      </c>
      <c r="Z424">
        <f t="shared" si="153"/>
        <v>5.8931327160493821E-5</v>
      </c>
      <c r="AA424">
        <f t="shared" si="154"/>
        <v>43.705381218909366</v>
      </c>
      <c r="AB424">
        <f t="shared" si="155"/>
        <v>43.705381218909366</v>
      </c>
      <c r="AC424">
        <f t="shared" si="156"/>
        <v>10.364028024691358</v>
      </c>
      <c r="AE424">
        <f t="shared" si="157"/>
        <v>39.058278024691361</v>
      </c>
      <c r="AF424">
        <f t="shared" si="158"/>
        <v>203.9710074622771</v>
      </c>
      <c r="AG424">
        <f>SUM($AA$5:AA424)</f>
        <v>241554.73582389011</v>
      </c>
    </row>
    <row r="425" spans="2:33" x14ac:dyDescent="0.3">
      <c r="B425" s="6" t="s">
        <v>9</v>
      </c>
      <c r="C425" s="6">
        <v>420</v>
      </c>
      <c r="D425" s="6">
        <v>420</v>
      </c>
      <c r="E425" s="7">
        <v>17.600000000000001</v>
      </c>
      <c r="F425" s="5">
        <f t="shared" si="159"/>
        <v>-0.30555555555555547</v>
      </c>
      <c r="G425" s="5">
        <f t="shared" si="160"/>
        <v>-1.0999999999999996</v>
      </c>
      <c r="I425">
        <f t="shared" si="142"/>
        <v>5.940821116255144E-2</v>
      </c>
      <c r="J425">
        <f t="shared" si="143"/>
        <v>-59.583333333333314</v>
      </c>
      <c r="K425">
        <f t="shared" si="144"/>
        <v>2</v>
      </c>
      <c r="L425">
        <f t="shared" si="145"/>
        <v>2330.3703703703709</v>
      </c>
      <c r="M425">
        <f t="shared" si="138"/>
        <v>112.11892164273119</v>
      </c>
      <c r="N425">
        <f t="shared" si="146"/>
        <v>-291.29629629629625</v>
      </c>
      <c r="O425">
        <f t="shared" si="147"/>
        <v>8.0915637860082292E-5</v>
      </c>
      <c r="P425">
        <f t="shared" si="148"/>
        <v>0</v>
      </c>
      <c r="Q425">
        <f>SUM($O$5:O425)</f>
        <v>2.9398832947530863E-2</v>
      </c>
      <c r="R425">
        <f>SUM($P$5:P425)</f>
        <v>3.0009378215020577E-2</v>
      </c>
      <c r="S425">
        <f t="shared" si="149"/>
        <v>4.8888888888888893</v>
      </c>
      <c r="T425">
        <f t="shared" si="139"/>
        <v>15.873015873015875</v>
      </c>
      <c r="U425">
        <f t="shared" si="140"/>
        <v>14.126984126984128</v>
      </c>
      <c r="V425">
        <f t="shared" si="141"/>
        <v>2442.4892920131019</v>
      </c>
      <c r="W425">
        <f t="shared" si="150"/>
        <v>224.23784328546239</v>
      </c>
      <c r="X425">
        <f t="shared" si="151"/>
        <v>6.1054526748971494E-4</v>
      </c>
      <c r="Y425">
        <f t="shared" si="152"/>
        <v>9.0831861728395076</v>
      </c>
      <c r="Z425">
        <f t="shared" si="153"/>
        <v>8.0915637860082292E-5</v>
      </c>
      <c r="AA425">
        <f t="shared" si="154"/>
        <v>-67.058453010833858</v>
      </c>
      <c r="AB425">
        <f t="shared" si="155"/>
        <v>67.058453010833858</v>
      </c>
      <c r="AC425">
        <f t="shared" si="156"/>
        <v>9.0831861728395076</v>
      </c>
      <c r="AE425">
        <f t="shared" si="157"/>
        <v>37.777436172839508</v>
      </c>
      <c r="AF425">
        <f t="shared" si="158"/>
        <v>184.68968795610428</v>
      </c>
      <c r="AG425">
        <f>SUM($AA$5:AA425)</f>
        <v>241487.67737087928</v>
      </c>
    </row>
    <row r="426" spans="2:33" x14ac:dyDescent="0.3">
      <c r="B426" s="6" t="s">
        <v>9</v>
      </c>
      <c r="C426" s="6">
        <v>421</v>
      </c>
      <c r="D426" s="6">
        <v>421</v>
      </c>
      <c r="E426" s="7">
        <v>16.600000000000001</v>
      </c>
      <c r="F426" s="5">
        <f t="shared" si="159"/>
        <v>-0.19444444444444473</v>
      </c>
      <c r="G426" s="5">
        <f t="shared" si="160"/>
        <v>-0.70000000000000107</v>
      </c>
      <c r="I426">
        <f t="shared" si="142"/>
        <v>5.9456777263374484E-2</v>
      </c>
      <c r="J426">
        <f t="shared" si="143"/>
        <v>-37.916666666666721</v>
      </c>
      <c r="K426">
        <f t="shared" si="144"/>
        <v>2</v>
      </c>
      <c r="L426">
        <f t="shared" si="145"/>
        <v>2073.0787037037044</v>
      </c>
      <c r="M426">
        <f t="shared" si="138"/>
        <v>99.740089255781911</v>
      </c>
      <c r="N426">
        <f t="shared" si="146"/>
        <v>-174.83796296296325</v>
      </c>
      <c r="O426">
        <f t="shared" si="147"/>
        <v>4.8566100823045349E-5</v>
      </c>
      <c r="P426">
        <f t="shared" si="148"/>
        <v>0</v>
      </c>
      <c r="Q426">
        <f>SUM($O$5:O426)</f>
        <v>2.9447399048353907E-2</v>
      </c>
      <c r="R426">
        <f>SUM($P$5:P426)</f>
        <v>3.0009378215020577E-2</v>
      </c>
      <c r="S426">
        <f t="shared" si="149"/>
        <v>4.6111111111111116</v>
      </c>
      <c r="T426">
        <f t="shared" si="139"/>
        <v>14.971139971139973</v>
      </c>
      <c r="U426">
        <f t="shared" si="140"/>
        <v>13.324314574314576</v>
      </c>
      <c r="V426">
        <f t="shared" si="141"/>
        <v>2172.8187929594865</v>
      </c>
      <c r="W426">
        <f t="shared" si="150"/>
        <v>199.48017851156385</v>
      </c>
      <c r="X426">
        <f t="shared" si="151"/>
        <v>5.6197916666667069E-4</v>
      </c>
      <c r="Y426">
        <f t="shared" si="152"/>
        <v>8.0803292283950636</v>
      </c>
      <c r="Z426">
        <f t="shared" si="153"/>
        <v>4.8566100823045349E-5</v>
      </c>
      <c r="AA426">
        <f t="shared" si="154"/>
        <v>24.642215548600603</v>
      </c>
      <c r="AB426">
        <f t="shared" si="155"/>
        <v>24.642215548600603</v>
      </c>
      <c r="AC426">
        <f t="shared" si="156"/>
        <v>8.0803292283950636</v>
      </c>
      <c r="AE426">
        <f t="shared" si="157"/>
        <v>36.774579228395062</v>
      </c>
      <c r="AF426">
        <f t="shared" si="158"/>
        <v>169.57167088648836</v>
      </c>
      <c r="AG426">
        <f>SUM($AA$5:AA426)</f>
        <v>241512.31958642788</v>
      </c>
    </row>
    <row r="427" spans="2:33" x14ac:dyDescent="0.3">
      <c r="B427" s="6" t="s">
        <v>9</v>
      </c>
      <c r="C427" s="6">
        <v>422</v>
      </c>
      <c r="D427" s="6">
        <v>422</v>
      </c>
      <c r="E427" s="7">
        <v>16.2</v>
      </c>
      <c r="F427" s="5">
        <f t="shared" si="159"/>
        <v>-2.7777777777778172E-2</v>
      </c>
      <c r="G427" s="5">
        <f t="shared" si="160"/>
        <v>-0.10000000000000142</v>
      </c>
      <c r="I427">
        <f t="shared" si="142"/>
        <v>5.9463548096707813E-2</v>
      </c>
      <c r="J427">
        <f t="shared" si="143"/>
        <v>-5.4166666666667433</v>
      </c>
      <c r="K427">
        <f t="shared" si="144"/>
        <v>2</v>
      </c>
      <c r="L427">
        <f t="shared" si="145"/>
        <v>1974.375</v>
      </c>
      <c r="M427">
        <f t="shared" si="138"/>
        <v>94.991250632484409</v>
      </c>
      <c r="N427">
        <f t="shared" si="146"/>
        <v>-24.375000000000345</v>
      </c>
      <c r="O427">
        <f t="shared" si="147"/>
        <v>6.7708333333334287E-6</v>
      </c>
      <c r="P427">
        <f t="shared" si="148"/>
        <v>0</v>
      </c>
      <c r="Q427">
        <f>SUM($O$5:O427)</f>
        <v>2.9454169881687239E-2</v>
      </c>
      <c r="R427">
        <f>SUM($P$5:P427)</f>
        <v>3.0009378215020577E-2</v>
      </c>
      <c r="S427">
        <f t="shared" si="149"/>
        <v>4.5</v>
      </c>
      <c r="T427">
        <f t="shared" si="139"/>
        <v>14.61038961038961</v>
      </c>
      <c r="U427">
        <f t="shared" si="140"/>
        <v>13.003246753246753</v>
      </c>
      <c r="V427">
        <f t="shared" si="141"/>
        <v>2069.3662506324845</v>
      </c>
      <c r="W427">
        <f t="shared" si="150"/>
        <v>189.98250126496879</v>
      </c>
      <c r="X427">
        <f t="shared" si="151"/>
        <v>5.5520833333333811E-4</v>
      </c>
      <c r="Y427">
        <f t="shared" si="152"/>
        <v>7.6956074999999995</v>
      </c>
      <c r="Z427">
        <f t="shared" si="153"/>
        <v>6.7708333333334287E-6</v>
      </c>
      <c r="AA427">
        <f t="shared" si="154"/>
        <v>165.60750126496845</v>
      </c>
      <c r="AB427">
        <f t="shared" si="155"/>
        <v>165.60750126496845</v>
      </c>
      <c r="AC427">
        <f t="shared" si="156"/>
        <v>7.6956074999999995</v>
      </c>
      <c r="AE427">
        <f t="shared" si="157"/>
        <v>36.389857499999998</v>
      </c>
      <c r="AF427">
        <f t="shared" si="158"/>
        <v>163.75435874999999</v>
      </c>
      <c r="AG427">
        <f>SUM($AA$5:AA427)</f>
        <v>241677.92708769286</v>
      </c>
    </row>
    <row r="428" spans="2:33" x14ac:dyDescent="0.3">
      <c r="B428" s="6" t="s">
        <v>9</v>
      </c>
      <c r="C428" s="6">
        <v>423</v>
      </c>
      <c r="D428" s="6">
        <v>423</v>
      </c>
      <c r="E428" s="7">
        <v>16.399999999999999</v>
      </c>
      <c r="F428" s="5">
        <f t="shared" si="159"/>
        <v>0.1388888888888889</v>
      </c>
      <c r="G428" s="5">
        <f t="shared" si="160"/>
        <v>0.5</v>
      </c>
      <c r="I428">
        <f t="shared" si="142"/>
        <v>5.949782021604938E-2</v>
      </c>
      <c r="J428">
        <f t="shared" si="143"/>
        <v>27.083333333333336</v>
      </c>
      <c r="K428">
        <f t="shared" si="144"/>
        <v>1</v>
      </c>
      <c r="L428">
        <f t="shared" si="145"/>
        <v>2023.4259259259259</v>
      </c>
      <c r="M428">
        <f t="shared" si="138"/>
        <v>97.351191777598672</v>
      </c>
      <c r="N428">
        <f t="shared" si="146"/>
        <v>123.37962962962963</v>
      </c>
      <c r="O428">
        <f t="shared" si="147"/>
        <v>0</v>
      </c>
      <c r="P428">
        <f t="shared" si="148"/>
        <v>3.4272119341563785E-5</v>
      </c>
      <c r="Q428">
        <f>SUM($O$5:O428)</f>
        <v>2.9454169881687239E-2</v>
      </c>
      <c r="R428">
        <f>SUM($P$5:P428)</f>
        <v>3.004365033436214E-2</v>
      </c>
      <c r="S428">
        <f t="shared" si="149"/>
        <v>4.5555555555555554</v>
      </c>
      <c r="T428">
        <f t="shared" si="139"/>
        <v>14.790764790764788</v>
      </c>
      <c r="U428">
        <f t="shared" si="140"/>
        <v>13.163780663780662</v>
      </c>
      <c r="V428">
        <f t="shared" si="141"/>
        <v>2120.7771177035247</v>
      </c>
      <c r="W428">
        <f t="shared" si="150"/>
        <v>194.70238355519734</v>
      </c>
      <c r="X428">
        <f t="shared" si="151"/>
        <v>5.894804526749009E-4</v>
      </c>
      <c r="Y428">
        <f t="shared" si="152"/>
        <v>7.886795432098765</v>
      </c>
      <c r="Z428">
        <f t="shared" si="153"/>
        <v>3.4272119341563785E-5</v>
      </c>
      <c r="AA428">
        <f t="shared" si="154"/>
        <v>318.08201318482696</v>
      </c>
      <c r="AB428">
        <f t="shared" si="155"/>
        <v>318.08201318482696</v>
      </c>
      <c r="AC428">
        <f t="shared" si="156"/>
        <v>7.886795432098765</v>
      </c>
      <c r="AE428">
        <f t="shared" si="157"/>
        <v>36.581045432098762</v>
      </c>
      <c r="AF428">
        <f t="shared" si="158"/>
        <v>166.64698474622767</v>
      </c>
      <c r="AG428">
        <f>SUM($AA$5:AA428)</f>
        <v>241996.00910087768</v>
      </c>
    </row>
    <row r="429" spans="2:33" x14ac:dyDescent="0.3">
      <c r="B429" s="6" t="s">
        <v>9</v>
      </c>
      <c r="C429" s="6">
        <v>424</v>
      </c>
      <c r="D429" s="6">
        <v>424</v>
      </c>
      <c r="E429" s="7">
        <v>17.2</v>
      </c>
      <c r="F429" s="5">
        <f t="shared" si="159"/>
        <v>0.37500000000000039</v>
      </c>
      <c r="G429" s="5">
        <f t="shared" si="160"/>
        <v>1.3500000000000014</v>
      </c>
      <c r="I429">
        <f t="shared" si="142"/>
        <v>5.9594868827160488E-2</v>
      </c>
      <c r="J429">
        <f t="shared" si="143"/>
        <v>73.125000000000071</v>
      </c>
      <c r="K429">
        <f t="shared" si="144"/>
        <v>1</v>
      </c>
      <c r="L429">
        <f t="shared" si="145"/>
        <v>2225.6481481481478</v>
      </c>
      <c r="M429">
        <f t="shared" si="138"/>
        <v>107.08051968874479</v>
      </c>
      <c r="N429">
        <f t="shared" si="146"/>
        <v>349.37500000000034</v>
      </c>
      <c r="O429">
        <f t="shared" si="147"/>
        <v>0</v>
      </c>
      <c r="P429">
        <f t="shared" si="148"/>
        <v>9.7048611111111202E-5</v>
      </c>
      <c r="Q429">
        <f>SUM($O$5:O429)</f>
        <v>2.9454169881687239E-2</v>
      </c>
      <c r="R429">
        <f>SUM($P$5:P429)</f>
        <v>3.0140698945473252E-2</v>
      </c>
      <c r="S429">
        <f t="shared" si="149"/>
        <v>4.7777777777777777</v>
      </c>
      <c r="T429">
        <f t="shared" si="139"/>
        <v>15.512265512265511</v>
      </c>
      <c r="U429">
        <f t="shared" si="140"/>
        <v>13.805916305916305</v>
      </c>
      <c r="V429">
        <f t="shared" si="141"/>
        <v>2332.7286678368928</v>
      </c>
      <c r="W429">
        <f t="shared" si="150"/>
        <v>214.16103937748957</v>
      </c>
      <c r="X429">
        <f t="shared" si="151"/>
        <v>6.8652906378601289E-4</v>
      </c>
      <c r="Y429">
        <f t="shared" si="152"/>
        <v>8.6750058024691352</v>
      </c>
      <c r="Z429">
        <f t="shared" si="153"/>
        <v>9.7048611111111202E-5</v>
      </c>
      <c r="AA429">
        <f t="shared" si="154"/>
        <v>563.53603937748994</v>
      </c>
      <c r="AB429">
        <f t="shared" si="155"/>
        <v>563.53603937748994</v>
      </c>
      <c r="AC429">
        <f t="shared" si="156"/>
        <v>8.6750058024691352</v>
      </c>
      <c r="AE429">
        <f t="shared" si="157"/>
        <v>37.369255802469134</v>
      </c>
      <c r="AF429">
        <f t="shared" si="158"/>
        <v>178.5419999451303</v>
      </c>
      <c r="AG429">
        <f>SUM($AA$5:AA429)</f>
        <v>242559.54514025518</v>
      </c>
    </row>
    <row r="430" spans="2:33" x14ac:dyDescent="0.3">
      <c r="B430" s="6" t="s">
        <v>9</v>
      </c>
      <c r="C430" s="6">
        <v>425</v>
      </c>
      <c r="D430" s="6">
        <v>425</v>
      </c>
      <c r="E430" s="7">
        <v>19.100000000000001</v>
      </c>
      <c r="F430" s="5">
        <f t="shared" si="159"/>
        <v>0.75000000000000022</v>
      </c>
      <c r="G430" s="5">
        <f t="shared" si="160"/>
        <v>2.7000000000000011</v>
      </c>
      <c r="I430">
        <f t="shared" si="142"/>
        <v>5.9810407021604936E-2</v>
      </c>
      <c r="J430">
        <f t="shared" si="143"/>
        <v>146.25000000000006</v>
      </c>
      <c r="K430">
        <f t="shared" si="144"/>
        <v>1</v>
      </c>
      <c r="L430">
        <f t="shared" si="145"/>
        <v>2744.5196759259265</v>
      </c>
      <c r="M430">
        <f t="shared" si="138"/>
        <v>132.04449833575916</v>
      </c>
      <c r="N430">
        <f t="shared" si="146"/>
        <v>775.93750000000045</v>
      </c>
      <c r="O430">
        <f t="shared" si="147"/>
        <v>0</v>
      </c>
      <c r="P430">
        <f t="shared" si="148"/>
        <v>2.1553819444444458E-4</v>
      </c>
      <c r="Q430">
        <f>SUM($O$5:O430)</f>
        <v>2.9454169881687239E-2</v>
      </c>
      <c r="R430">
        <f>SUM($P$5:P430)</f>
        <v>3.0356237139917697E-2</v>
      </c>
      <c r="S430">
        <f t="shared" si="149"/>
        <v>5.3055555555555562</v>
      </c>
      <c r="T430">
        <f t="shared" si="139"/>
        <v>17.225829725829726</v>
      </c>
      <c r="U430">
        <f t="shared" si="140"/>
        <v>15.330988455988457</v>
      </c>
      <c r="V430">
        <f t="shared" si="141"/>
        <v>2876.5641742616858</v>
      </c>
      <c r="W430">
        <f t="shared" si="150"/>
        <v>264.08899667151832</v>
      </c>
      <c r="X430">
        <f t="shared" si="151"/>
        <v>9.020672582304573E-4</v>
      </c>
      <c r="Y430">
        <f t="shared" si="152"/>
        <v>10.697433973765435</v>
      </c>
      <c r="Z430">
        <f t="shared" si="153"/>
        <v>2.1553819444444458E-4</v>
      </c>
      <c r="AA430">
        <f t="shared" si="154"/>
        <v>1040.0264966715188</v>
      </c>
      <c r="AB430">
        <f t="shared" si="155"/>
        <v>1040.0264966715188</v>
      </c>
      <c r="AC430">
        <f t="shared" si="156"/>
        <v>10.697433973765435</v>
      </c>
      <c r="AE430">
        <f t="shared" si="157"/>
        <v>39.391683973765439</v>
      </c>
      <c r="AF430">
        <f t="shared" si="158"/>
        <v>208.9947677497</v>
      </c>
      <c r="AG430">
        <f>SUM($AA$5:AA430)</f>
        <v>243599.5716369267</v>
      </c>
    </row>
    <row r="431" spans="2:33" x14ac:dyDescent="0.3">
      <c r="B431" s="6" t="s">
        <v>9</v>
      </c>
      <c r="C431" s="6">
        <v>426</v>
      </c>
      <c r="D431" s="6">
        <v>426</v>
      </c>
      <c r="E431" s="7">
        <v>22.6</v>
      </c>
      <c r="F431" s="5">
        <f t="shared" si="159"/>
        <v>1.1527777777777775</v>
      </c>
      <c r="G431" s="5">
        <f t="shared" si="160"/>
        <v>4.1499999999999986</v>
      </c>
      <c r="I431">
        <f t="shared" si="142"/>
        <v>6.0202404835390945E-2</v>
      </c>
      <c r="J431">
        <f t="shared" si="143"/>
        <v>224.7916666666666</v>
      </c>
      <c r="K431">
        <f t="shared" si="144"/>
        <v>1</v>
      </c>
      <c r="L431">
        <f t="shared" si="145"/>
        <v>3842.5231481481487</v>
      </c>
      <c r="M431">
        <f t="shared" si="138"/>
        <v>184.8717084783103</v>
      </c>
      <c r="N431">
        <f t="shared" si="146"/>
        <v>1411.1921296296293</v>
      </c>
      <c r="O431">
        <f t="shared" si="147"/>
        <v>0</v>
      </c>
      <c r="P431">
        <f t="shared" si="148"/>
        <v>3.9199781378600814E-4</v>
      </c>
      <c r="Q431">
        <f>SUM($O$5:O431)</f>
        <v>2.9454169881687239E-2</v>
      </c>
      <c r="R431">
        <f>SUM($P$5:P431)</f>
        <v>3.0748234953703706E-2</v>
      </c>
      <c r="S431">
        <f t="shared" si="149"/>
        <v>6.2777777777777786</v>
      </c>
      <c r="T431">
        <f t="shared" si="139"/>
        <v>20.382395382395387</v>
      </c>
      <c r="U431">
        <f t="shared" si="140"/>
        <v>18.140331890331893</v>
      </c>
      <c r="V431">
        <f t="shared" si="141"/>
        <v>4027.3948566264589</v>
      </c>
      <c r="W431">
        <f t="shared" si="150"/>
        <v>369.74341695662059</v>
      </c>
      <c r="X431">
        <f t="shared" si="151"/>
        <v>1.2940650720164662E-3</v>
      </c>
      <c r="Y431">
        <f t="shared" si="152"/>
        <v>14.977169969135806</v>
      </c>
      <c r="Z431">
        <f t="shared" si="153"/>
        <v>3.9199781378600814E-4</v>
      </c>
      <c r="AA431">
        <f t="shared" si="154"/>
        <v>1780.93554658625</v>
      </c>
      <c r="AB431">
        <f t="shared" si="155"/>
        <v>1780.93554658625</v>
      </c>
      <c r="AC431">
        <f t="shared" si="156"/>
        <v>14.977169969135804</v>
      </c>
      <c r="AE431">
        <f t="shared" si="157"/>
        <v>43.671419969135805</v>
      </c>
      <c r="AF431">
        <f t="shared" si="158"/>
        <v>274.15946980624147</v>
      </c>
      <c r="AG431">
        <f>SUM($AA$5:AA431)</f>
        <v>245380.50718351296</v>
      </c>
    </row>
    <row r="432" spans="2:33" x14ac:dyDescent="0.3">
      <c r="B432" s="6" t="s">
        <v>9</v>
      </c>
      <c r="C432" s="6">
        <v>427</v>
      </c>
      <c r="D432" s="6">
        <v>427</v>
      </c>
      <c r="E432" s="7">
        <v>27.4</v>
      </c>
      <c r="F432" s="5">
        <f t="shared" si="159"/>
        <v>1.25</v>
      </c>
      <c r="G432" s="5">
        <f t="shared" si="160"/>
        <v>4.5</v>
      </c>
      <c r="I432">
        <f t="shared" si="142"/>
        <v>6.071774048353909E-2</v>
      </c>
      <c r="J432">
        <f t="shared" si="143"/>
        <v>243.75</v>
      </c>
      <c r="K432">
        <f t="shared" si="144"/>
        <v>1</v>
      </c>
      <c r="L432">
        <f t="shared" si="145"/>
        <v>5648.0787037037035</v>
      </c>
      <c r="M432">
        <f t="shared" si="138"/>
        <v>271.74070768497177</v>
      </c>
      <c r="N432">
        <f t="shared" si="146"/>
        <v>1855.2083333333333</v>
      </c>
      <c r="O432">
        <f t="shared" si="147"/>
        <v>0</v>
      </c>
      <c r="P432">
        <f t="shared" si="148"/>
        <v>5.1533564814814812E-4</v>
      </c>
      <c r="Q432">
        <f>SUM($O$5:O432)</f>
        <v>2.9454169881687239E-2</v>
      </c>
      <c r="R432">
        <f>SUM($P$5:P432)</f>
        <v>3.1263570601851851E-2</v>
      </c>
      <c r="S432">
        <f t="shared" si="149"/>
        <v>7.6111111111111107</v>
      </c>
      <c r="T432">
        <f t="shared" si="139"/>
        <v>24.711399711399711</v>
      </c>
      <c r="U432">
        <f t="shared" si="140"/>
        <v>21.993145743145742</v>
      </c>
      <c r="V432">
        <f t="shared" si="141"/>
        <v>5919.8194113886748</v>
      </c>
      <c r="W432">
        <f t="shared" si="150"/>
        <v>543.48141536994353</v>
      </c>
      <c r="X432">
        <f t="shared" si="151"/>
        <v>1.8094007201646112E-3</v>
      </c>
      <c r="Y432">
        <f t="shared" si="152"/>
        <v>22.014762561728393</v>
      </c>
      <c r="Z432">
        <f t="shared" si="153"/>
        <v>5.1533564814814812E-4</v>
      </c>
      <c r="AA432">
        <f t="shared" si="154"/>
        <v>2398.6897487032766</v>
      </c>
      <c r="AB432">
        <f t="shared" si="155"/>
        <v>2398.6897487032766</v>
      </c>
      <c r="AC432">
        <f t="shared" si="156"/>
        <v>22.014762561728393</v>
      </c>
      <c r="AE432">
        <f t="shared" si="157"/>
        <v>50.709012561728393</v>
      </c>
      <c r="AF432">
        <f t="shared" si="158"/>
        <v>385.95192894204388</v>
      </c>
      <c r="AG432">
        <f>SUM($AA$5:AA432)</f>
        <v>247779.19693221623</v>
      </c>
    </row>
    <row r="433" spans="2:33" x14ac:dyDescent="0.3">
      <c r="B433" s="6" t="s">
        <v>9</v>
      </c>
      <c r="C433" s="6">
        <v>428</v>
      </c>
      <c r="D433" s="6">
        <v>428</v>
      </c>
      <c r="E433" s="7">
        <v>31.6</v>
      </c>
      <c r="F433" s="5">
        <f t="shared" si="159"/>
        <v>0.83333333333333326</v>
      </c>
      <c r="G433" s="5">
        <f t="shared" si="160"/>
        <v>3</v>
      </c>
      <c r="I433">
        <f t="shared" si="142"/>
        <v>6.111395961934156E-2</v>
      </c>
      <c r="J433">
        <f t="shared" si="143"/>
        <v>162.49999999999997</v>
      </c>
      <c r="K433">
        <f t="shared" si="144"/>
        <v>1</v>
      </c>
      <c r="L433">
        <f t="shared" si="145"/>
        <v>7512.3148148148157</v>
      </c>
      <c r="M433">
        <f t="shared" si="138"/>
        <v>361.43294936584977</v>
      </c>
      <c r="N433">
        <f t="shared" si="146"/>
        <v>1426.3888888888887</v>
      </c>
      <c r="O433">
        <f t="shared" si="147"/>
        <v>0</v>
      </c>
      <c r="P433">
        <f t="shared" si="148"/>
        <v>3.9621913580246911E-4</v>
      </c>
      <c r="Q433">
        <f>SUM($O$5:O433)</f>
        <v>2.9454169881687239E-2</v>
      </c>
      <c r="R433">
        <f>SUM($P$5:P433)</f>
        <v>3.165978973765432E-2</v>
      </c>
      <c r="S433">
        <f t="shared" si="149"/>
        <v>8.7777777777777786</v>
      </c>
      <c r="T433">
        <f t="shared" si="139"/>
        <v>28.4992784992785</v>
      </c>
      <c r="U433">
        <f t="shared" si="140"/>
        <v>25.364357864357864</v>
      </c>
      <c r="V433">
        <f t="shared" si="141"/>
        <v>7873.7477641806654</v>
      </c>
      <c r="W433">
        <f t="shared" si="150"/>
        <v>722.86589873169953</v>
      </c>
      <c r="X433">
        <f t="shared" si="151"/>
        <v>2.2056198559670809E-3</v>
      </c>
      <c r="Y433">
        <f t="shared" si="152"/>
        <v>29.281076913580247</v>
      </c>
      <c r="Z433">
        <f t="shared" si="153"/>
        <v>3.9621913580246911E-4</v>
      </c>
      <c r="AA433">
        <f t="shared" si="154"/>
        <v>2149.2547876205881</v>
      </c>
      <c r="AB433">
        <f t="shared" si="155"/>
        <v>2149.2547876205881</v>
      </c>
      <c r="AC433">
        <f t="shared" si="156"/>
        <v>29.28107691358025</v>
      </c>
      <c r="AE433">
        <f t="shared" si="157"/>
        <v>57.975326913580247</v>
      </c>
      <c r="AF433">
        <f t="shared" si="158"/>
        <v>508.89453624142664</v>
      </c>
      <c r="AG433">
        <f>SUM($AA$5:AA433)</f>
        <v>249928.45171983683</v>
      </c>
    </row>
    <row r="434" spans="2:33" x14ac:dyDescent="0.3">
      <c r="B434" s="6" t="s">
        <v>9</v>
      </c>
      <c r="C434" s="6">
        <v>429</v>
      </c>
      <c r="D434" s="6">
        <v>429</v>
      </c>
      <c r="E434" s="7">
        <v>33.4</v>
      </c>
      <c r="F434" s="5">
        <f t="shared" si="159"/>
        <v>0.26388888888888867</v>
      </c>
      <c r="G434" s="5">
        <f t="shared" si="160"/>
        <v>0.94999999999999929</v>
      </c>
      <c r="I434">
        <f t="shared" si="142"/>
        <v>6.1246576003086417E-2</v>
      </c>
      <c r="J434">
        <f t="shared" si="143"/>
        <v>51.458333333333293</v>
      </c>
      <c r="K434">
        <f t="shared" si="144"/>
        <v>1</v>
      </c>
      <c r="L434">
        <f t="shared" si="145"/>
        <v>8392.5231481481496</v>
      </c>
      <c r="M434">
        <f t="shared" si="138"/>
        <v>403.78158647909731</v>
      </c>
      <c r="N434">
        <f t="shared" si="146"/>
        <v>477.41898148148113</v>
      </c>
      <c r="O434">
        <f t="shared" si="147"/>
        <v>0</v>
      </c>
      <c r="P434">
        <f t="shared" si="148"/>
        <v>1.3261638374485588E-4</v>
      </c>
      <c r="Q434">
        <f>SUM($O$5:O434)</f>
        <v>2.9454169881687239E-2</v>
      </c>
      <c r="R434">
        <f>SUM($P$5:P434)</f>
        <v>3.1792406121399178E-2</v>
      </c>
      <c r="S434">
        <f t="shared" si="149"/>
        <v>9.2777777777777786</v>
      </c>
      <c r="T434">
        <f t="shared" si="139"/>
        <v>30.122655122655122</v>
      </c>
      <c r="U434">
        <f t="shared" si="140"/>
        <v>26.809163059163058</v>
      </c>
      <c r="V434">
        <f t="shared" si="141"/>
        <v>8796.3047346272469</v>
      </c>
      <c r="W434">
        <f t="shared" si="150"/>
        <v>807.56317295819451</v>
      </c>
      <c r="X434">
        <f t="shared" si="151"/>
        <v>2.3382362397119383E-3</v>
      </c>
      <c r="Y434">
        <f t="shared" si="152"/>
        <v>32.711903302469146</v>
      </c>
      <c r="Z434">
        <f t="shared" si="153"/>
        <v>1.3261638374485588E-4</v>
      </c>
      <c r="AA434">
        <f t="shared" si="154"/>
        <v>1284.9821544396757</v>
      </c>
      <c r="AB434">
        <f t="shared" si="155"/>
        <v>1284.9821544396757</v>
      </c>
      <c r="AC434">
        <f t="shared" si="156"/>
        <v>32.711903302469139</v>
      </c>
      <c r="AE434">
        <f t="shared" si="157"/>
        <v>61.406153302469136</v>
      </c>
      <c r="AF434">
        <f t="shared" si="158"/>
        <v>569.71264452846367</v>
      </c>
      <c r="AG434">
        <f>SUM($AA$5:AA434)</f>
        <v>251213.4338742765</v>
      </c>
    </row>
    <row r="435" spans="2:33" x14ac:dyDescent="0.3">
      <c r="B435" s="6" t="s">
        <v>9</v>
      </c>
      <c r="C435" s="6">
        <v>430</v>
      </c>
      <c r="D435" s="6">
        <v>430</v>
      </c>
      <c r="E435" s="7">
        <v>33.5</v>
      </c>
      <c r="F435" s="5">
        <f t="shared" si="159"/>
        <v>-8.3333333333333523E-2</v>
      </c>
      <c r="G435" s="5">
        <f t="shared" si="160"/>
        <v>-0.30000000000000071</v>
      </c>
      <c r="I435">
        <f t="shared" si="142"/>
        <v>6.1288580246913582E-2</v>
      </c>
      <c r="J435">
        <f t="shared" si="143"/>
        <v>-16.250000000000036</v>
      </c>
      <c r="K435">
        <f t="shared" si="144"/>
        <v>2</v>
      </c>
      <c r="L435">
        <f t="shared" si="145"/>
        <v>8442.8530092592591</v>
      </c>
      <c r="M435">
        <f t="shared" si="138"/>
        <v>406.20305983198296</v>
      </c>
      <c r="N435">
        <f t="shared" si="146"/>
        <v>-151.21527777777811</v>
      </c>
      <c r="O435">
        <f t="shared" si="147"/>
        <v>4.2004243827160583E-5</v>
      </c>
      <c r="P435">
        <f t="shared" si="148"/>
        <v>0</v>
      </c>
      <c r="Q435">
        <f>SUM($O$5:O435)</f>
        <v>2.9496174125514401E-2</v>
      </c>
      <c r="R435">
        <f>SUM($P$5:P435)</f>
        <v>3.1792406121399178E-2</v>
      </c>
      <c r="S435">
        <f t="shared" si="149"/>
        <v>9.3055555555555554</v>
      </c>
      <c r="T435">
        <f t="shared" si="139"/>
        <v>30.212842712842711</v>
      </c>
      <c r="U435">
        <f t="shared" si="140"/>
        <v>26.889430014430012</v>
      </c>
      <c r="V435">
        <f t="shared" si="141"/>
        <v>8849.0560690912425</v>
      </c>
      <c r="W435">
        <f t="shared" si="150"/>
        <v>812.40611966396591</v>
      </c>
      <c r="X435">
        <f t="shared" si="151"/>
        <v>2.2962319958847767E-3</v>
      </c>
      <c r="Y435">
        <f t="shared" si="152"/>
        <v>32.908076195987654</v>
      </c>
      <c r="Z435">
        <f t="shared" si="153"/>
        <v>4.2004243827160583E-5</v>
      </c>
      <c r="AA435">
        <f t="shared" si="154"/>
        <v>661.19084188618785</v>
      </c>
      <c r="AB435">
        <f t="shared" si="155"/>
        <v>661.19084188618785</v>
      </c>
      <c r="AC435">
        <f t="shared" si="156"/>
        <v>32.908076195987654</v>
      </c>
      <c r="AE435">
        <f t="shared" si="157"/>
        <v>61.602326195987658</v>
      </c>
      <c r="AF435">
        <f t="shared" si="158"/>
        <v>573.24386876821848</v>
      </c>
      <c r="AG435">
        <f>SUM($AA$5:AA435)</f>
        <v>251874.62471616268</v>
      </c>
    </row>
    <row r="436" spans="2:33" x14ac:dyDescent="0.3">
      <c r="B436" s="6" t="s">
        <v>9</v>
      </c>
      <c r="C436" s="6">
        <v>431</v>
      </c>
      <c r="D436" s="6">
        <v>431</v>
      </c>
      <c r="E436" s="7">
        <v>32.799999999999997</v>
      </c>
      <c r="F436" s="5">
        <f t="shared" si="159"/>
        <v>-0.2222222222222224</v>
      </c>
      <c r="G436" s="5">
        <f t="shared" si="160"/>
        <v>-0.80000000000000071</v>
      </c>
      <c r="I436">
        <f t="shared" si="142"/>
        <v>6.1398251028806583E-2</v>
      </c>
      <c r="J436">
        <f t="shared" si="143"/>
        <v>-43.333333333333371</v>
      </c>
      <c r="K436">
        <f t="shared" si="144"/>
        <v>2</v>
      </c>
      <c r="L436">
        <f t="shared" si="145"/>
        <v>8093.7037037037035</v>
      </c>
      <c r="M436">
        <f t="shared" si="138"/>
        <v>389.40476711039469</v>
      </c>
      <c r="N436">
        <f t="shared" si="146"/>
        <v>-394.81481481481512</v>
      </c>
      <c r="O436">
        <f t="shared" si="147"/>
        <v>1.096707818930042E-4</v>
      </c>
      <c r="P436">
        <f t="shared" si="148"/>
        <v>0</v>
      </c>
      <c r="Q436">
        <f>SUM($O$5:O436)</f>
        <v>2.9605844907407405E-2</v>
      </c>
      <c r="R436">
        <f>SUM($P$5:P436)</f>
        <v>3.1792406121399178E-2</v>
      </c>
      <c r="S436">
        <f t="shared" si="149"/>
        <v>9.1111111111111107</v>
      </c>
      <c r="T436">
        <f t="shared" si="139"/>
        <v>29.581529581529576</v>
      </c>
      <c r="U436">
        <f t="shared" si="140"/>
        <v>26.327561327561323</v>
      </c>
      <c r="V436">
        <f t="shared" si="141"/>
        <v>8483.1084708140988</v>
      </c>
      <c r="W436">
        <f t="shared" si="150"/>
        <v>778.80953422078937</v>
      </c>
      <c r="X436">
        <f t="shared" si="151"/>
        <v>2.1865612139917723E-3</v>
      </c>
      <c r="Y436">
        <f t="shared" si="152"/>
        <v>31.54718172839506</v>
      </c>
      <c r="Z436">
        <f t="shared" si="153"/>
        <v>1.096707818930042E-4</v>
      </c>
      <c r="AA436">
        <f t="shared" si="154"/>
        <v>383.99471940597425</v>
      </c>
      <c r="AB436">
        <f t="shared" si="155"/>
        <v>383.99471940597425</v>
      </c>
      <c r="AC436">
        <f t="shared" si="156"/>
        <v>31.54718172839506</v>
      </c>
      <c r="AE436">
        <f t="shared" si="157"/>
        <v>60.241431728395057</v>
      </c>
      <c r="AF436">
        <f t="shared" si="158"/>
        <v>548.86637796982166</v>
      </c>
      <c r="AG436">
        <f>SUM($AA$5:AA436)</f>
        <v>252258.61943556866</v>
      </c>
    </row>
    <row r="437" spans="2:33" x14ac:dyDescent="0.3">
      <c r="B437" s="6" t="s">
        <v>9</v>
      </c>
      <c r="C437" s="6">
        <v>432</v>
      </c>
      <c r="D437" s="6">
        <v>432</v>
      </c>
      <c r="E437" s="7">
        <v>31.9</v>
      </c>
      <c r="F437" s="5">
        <f t="shared" si="159"/>
        <v>-0.20833333333333284</v>
      </c>
      <c r="G437" s="5">
        <f t="shared" si="160"/>
        <v>-0.74999999999999822</v>
      </c>
      <c r="I437">
        <f t="shared" si="142"/>
        <v>6.1498246206275718E-2</v>
      </c>
      <c r="J437">
        <f t="shared" si="143"/>
        <v>-40.624999999999908</v>
      </c>
      <c r="K437">
        <f t="shared" si="144"/>
        <v>2</v>
      </c>
      <c r="L437">
        <f t="shared" si="145"/>
        <v>7655.6307870370365</v>
      </c>
      <c r="M437">
        <f t="shared" si="138"/>
        <v>368.32817617787845</v>
      </c>
      <c r="N437">
        <f t="shared" si="146"/>
        <v>-359.98263888888806</v>
      </c>
      <c r="O437">
        <f t="shared" si="147"/>
        <v>9.9995177469135572E-5</v>
      </c>
      <c r="P437">
        <f t="shared" si="148"/>
        <v>0</v>
      </c>
      <c r="Q437">
        <f>SUM($O$5:O437)</f>
        <v>2.9705840084876541E-2</v>
      </c>
      <c r="R437">
        <f>SUM($P$5:P437)</f>
        <v>3.1792406121399178E-2</v>
      </c>
      <c r="S437">
        <f t="shared" si="149"/>
        <v>8.8611111111111107</v>
      </c>
      <c r="T437">
        <f t="shared" si="139"/>
        <v>28.769841269841265</v>
      </c>
      <c r="U437">
        <f t="shared" si="140"/>
        <v>25.605158730158728</v>
      </c>
      <c r="V437">
        <f t="shared" si="141"/>
        <v>8023.9589632149145</v>
      </c>
      <c r="W437">
        <f t="shared" si="150"/>
        <v>736.65635235575689</v>
      </c>
      <c r="X437">
        <f t="shared" si="151"/>
        <v>2.0865660365226371E-3</v>
      </c>
      <c r="Y437">
        <f t="shared" si="152"/>
        <v>29.839685825617284</v>
      </c>
      <c r="Z437">
        <f t="shared" si="153"/>
        <v>9.9995177469135572E-5</v>
      </c>
      <c r="AA437">
        <f t="shared" si="154"/>
        <v>376.67371346686883</v>
      </c>
      <c r="AB437">
        <f t="shared" si="155"/>
        <v>376.67371346686883</v>
      </c>
      <c r="AC437">
        <f t="shared" si="156"/>
        <v>29.839685825617281</v>
      </c>
      <c r="AE437">
        <f t="shared" si="157"/>
        <v>58.533935825617277</v>
      </c>
      <c r="AF437">
        <f t="shared" si="158"/>
        <v>518.67570912144197</v>
      </c>
      <c r="AG437">
        <f>SUM($AA$5:AA437)</f>
        <v>252635.29314903554</v>
      </c>
    </row>
    <row r="438" spans="2:33" x14ac:dyDescent="0.3">
      <c r="B438" s="6" t="s">
        <v>9</v>
      </c>
      <c r="C438" s="6">
        <v>433</v>
      </c>
      <c r="D438" s="6">
        <v>433</v>
      </c>
      <c r="E438" s="7">
        <v>31.3</v>
      </c>
      <c r="F438" s="5">
        <f t="shared" si="159"/>
        <v>-0.11111111111111072</v>
      </c>
      <c r="G438" s="5">
        <f t="shared" si="160"/>
        <v>-0.39999999999999858</v>
      </c>
      <c r="I438">
        <f t="shared" si="142"/>
        <v>6.155057388117284E-2</v>
      </c>
      <c r="J438">
        <f t="shared" si="143"/>
        <v>-21.66666666666659</v>
      </c>
      <c r="K438">
        <f t="shared" si="144"/>
        <v>2</v>
      </c>
      <c r="L438">
        <f t="shared" si="145"/>
        <v>7370.35300925926</v>
      </c>
      <c r="M438">
        <f t="shared" si="138"/>
        <v>354.60287430322597</v>
      </c>
      <c r="N438">
        <f t="shared" si="146"/>
        <v>-188.37962962962897</v>
      </c>
      <c r="O438">
        <f t="shared" si="147"/>
        <v>5.2327674897119157E-5</v>
      </c>
      <c r="P438">
        <f t="shared" si="148"/>
        <v>0</v>
      </c>
      <c r="Q438">
        <f>SUM($O$5:O438)</f>
        <v>2.9758167759773659E-2</v>
      </c>
      <c r="R438">
        <f>SUM($P$5:P438)</f>
        <v>3.1792406121399178E-2</v>
      </c>
      <c r="S438">
        <f t="shared" si="149"/>
        <v>8.6944444444444446</v>
      </c>
      <c r="T438">
        <f t="shared" si="139"/>
        <v>28.228715728715727</v>
      </c>
      <c r="U438">
        <f t="shared" si="140"/>
        <v>25.123556998556996</v>
      </c>
      <c r="V438">
        <f t="shared" si="141"/>
        <v>7724.9558835624857</v>
      </c>
      <c r="W438">
        <f t="shared" si="150"/>
        <v>709.20574860645195</v>
      </c>
      <c r="X438">
        <f t="shared" si="151"/>
        <v>2.0342383616255184E-3</v>
      </c>
      <c r="Y438">
        <f t="shared" si="152"/>
        <v>28.72774619598766</v>
      </c>
      <c r="Z438">
        <f t="shared" si="153"/>
        <v>5.2327674897119157E-5</v>
      </c>
      <c r="AA438">
        <f t="shared" si="154"/>
        <v>520.82611897682295</v>
      </c>
      <c r="AB438">
        <f t="shared" si="155"/>
        <v>520.82611897682295</v>
      </c>
      <c r="AC438">
        <f t="shared" si="156"/>
        <v>28.727746195987656</v>
      </c>
      <c r="AE438">
        <f t="shared" si="157"/>
        <v>57.42199619598766</v>
      </c>
      <c r="AF438">
        <f t="shared" si="158"/>
        <v>499.25235581511492</v>
      </c>
      <c r="AG438">
        <f>SUM($AA$5:AA438)</f>
        <v>253156.11926801235</v>
      </c>
    </row>
    <row r="439" spans="2:33" x14ac:dyDescent="0.3">
      <c r="B439" s="6" t="s">
        <v>9</v>
      </c>
      <c r="C439" s="6">
        <v>434</v>
      </c>
      <c r="D439" s="6">
        <v>434</v>
      </c>
      <c r="E439" s="7">
        <v>31.1</v>
      </c>
      <c r="F439" s="5">
        <f t="shared" si="159"/>
        <v>-9.7222222222222127E-2</v>
      </c>
      <c r="G439" s="5">
        <f t="shared" si="160"/>
        <v>-0.34999999999999964</v>
      </c>
      <c r="I439">
        <f t="shared" si="142"/>
        <v>6.1596068029835388E-2</v>
      </c>
      <c r="J439">
        <f t="shared" si="143"/>
        <v>-18.958333333333314</v>
      </c>
      <c r="K439">
        <f t="shared" si="144"/>
        <v>2</v>
      </c>
      <c r="L439">
        <f t="shared" si="145"/>
        <v>7276.4641203703713</v>
      </c>
      <c r="M439">
        <f t="shared" si="138"/>
        <v>350.08568634447965</v>
      </c>
      <c r="N439">
        <f t="shared" si="146"/>
        <v>-163.77893518518502</v>
      </c>
      <c r="O439">
        <f t="shared" si="147"/>
        <v>4.5494148662551394E-5</v>
      </c>
      <c r="P439">
        <f t="shared" si="148"/>
        <v>0</v>
      </c>
      <c r="Q439">
        <f>SUM($O$5:O439)</f>
        <v>2.980366190843621E-2</v>
      </c>
      <c r="R439">
        <f>SUM($P$5:P439)</f>
        <v>3.1792406121399178E-2</v>
      </c>
      <c r="S439">
        <f t="shared" si="149"/>
        <v>8.6388888888888893</v>
      </c>
      <c r="T439">
        <f t="shared" si="139"/>
        <v>28.048340548340548</v>
      </c>
      <c r="U439">
        <f t="shared" si="140"/>
        <v>24.963023088023089</v>
      </c>
      <c r="V439">
        <f t="shared" si="141"/>
        <v>7626.549806714851</v>
      </c>
      <c r="W439">
        <f t="shared" si="150"/>
        <v>700.17137268895931</v>
      </c>
      <c r="X439">
        <f t="shared" si="151"/>
        <v>1.9887442129629673E-3</v>
      </c>
      <c r="Y439">
        <f t="shared" si="152"/>
        <v>28.361791381172843</v>
      </c>
      <c r="Z439">
        <f t="shared" si="153"/>
        <v>4.5494148662551394E-5</v>
      </c>
      <c r="AA439">
        <f t="shared" si="154"/>
        <v>536.39243750377432</v>
      </c>
      <c r="AB439">
        <f t="shared" si="155"/>
        <v>536.39243750377432</v>
      </c>
      <c r="AC439">
        <f t="shared" si="156"/>
        <v>28.361791381172843</v>
      </c>
      <c r="AE439">
        <f t="shared" si="157"/>
        <v>57.056041381172847</v>
      </c>
      <c r="AF439">
        <f t="shared" si="158"/>
        <v>492.90080193179875</v>
      </c>
      <c r="AG439">
        <f>SUM($AA$5:AA439)</f>
        <v>253692.51170551611</v>
      </c>
    </row>
    <row r="440" spans="2:33" x14ac:dyDescent="0.3">
      <c r="B440" s="6" t="s">
        <v>9</v>
      </c>
      <c r="C440" s="6">
        <v>435</v>
      </c>
      <c r="D440" s="6">
        <v>435</v>
      </c>
      <c r="E440" s="7">
        <v>30.6</v>
      </c>
      <c r="F440" s="5">
        <f t="shared" si="159"/>
        <v>-0.26388888888888917</v>
      </c>
      <c r="G440" s="5">
        <f t="shared" si="160"/>
        <v>-0.95000000000000107</v>
      </c>
      <c r="I440">
        <f t="shared" si="142"/>
        <v>6.1717566872427979E-2</v>
      </c>
      <c r="J440">
        <f t="shared" si="143"/>
        <v>-51.458333333333385</v>
      </c>
      <c r="K440">
        <f t="shared" si="144"/>
        <v>2</v>
      </c>
      <c r="L440">
        <f t="shared" si="145"/>
        <v>7044.375</v>
      </c>
      <c r="M440">
        <f t="shared" si="138"/>
        <v>338.91940040479005</v>
      </c>
      <c r="N440">
        <f t="shared" si="146"/>
        <v>-437.39583333333377</v>
      </c>
      <c r="O440">
        <f t="shared" si="147"/>
        <v>1.2149884259259271E-4</v>
      </c>
      <c r="P440">
        <f t="shared" si="148"/>
        <v>0</v>
      </c>
      <c r="Q440">
        <f>SUM($O$5:O440)</f>
        <v>2.9925160751028804E-2</v>
      </c>
      <c r="R440">
        <f>SUM($P$5:P440)</f>
        <v>3.1792406121399178E-2</v>
      </c>
      <c r="S440">
        <f t="shared" si="149"/>
        <v>8.5</v>
      </c>
      <c r="T440">
        <f t="shared" si="139"/>
        <v>27.597402597402599</v>
      </c>
      <c r="U440">
        <f t="shared" si="140"/>
        <v>24.561688311688314</v>
      </c>
      <c r="V440">
        <f t="shared" si="141"/>
        <v>7383.2944004047904</v>
      </c>
      <c r="W440">
        <f t="shared" si="150"/>
        <v>677.83880080958011</v>
      </c>
      <c r="X440">
        <f t="shared" si="151"/>
        <v>1.8672453703703733E-3</v>
      </c>
      <c r="Y440">
        <f t="shared" si="152"/>
        <v>27.457167499999997</v>
      </c>
      <c r="Z440">
        <f t="shared" si="153"/>
        <v>1.2149884259259271E-4</v>
      </c>
      <c r="AA440">
        <f t="shared" si="154"/>
        <v>240.44296747624634</v>
      </c>
      <c r="AB440">
        <f t="shared" si="155"/>
        <v>240.44296747624634</v>
      </c>
      <c r="AC440">
        <f t="shared" si="156"/>
        <v>27.457167499999997</v>
      </c>
      <c r="AE440">
        <f t="shared" si="157"/>
        <v>56.151417499999994</v>
      </c>
      <c r="AF440">
        <f t="shared" si="158"/>
        <v>477.28704874999994</v>
      </c>
      <c r="AG440">
        <f>SUM($AA$5:AA440)</f>
        <v>253932.95467299235</v>
      </c>
    </row>
    <row r="441" spans="2:33" x14ac:dyDescent="0.3">
      <c r="B441" s="6" t="s">
        <v>9</v>
      </c>
      <c r="C441" s="6">
        <v>436</v>
      </c>
      <c r="D441" s="6">
        <v>436</v>
      </c>
      <c r="E441" s="7">
        <v>29.2</v>
      </c>
      <c r="F441" s="5">
        <f t="shared" si="159"/>
        <v>-0.54166666666666696</v>
      </c>
      <c r="G441" s="5">
        <f t="shared" si="160"/>
        <v>-1.9500000000000011</v>
      </c>
      <c r="I441">
        <f t="shared" si="142"/>
        <v>6.1955549125514403E-2</v>
      </c>
      <c r="J441">
        <f t="shared" si="143"/>
        <v>-105.62500000000006</v>
      </c>
      <c r="K441">
        <f t="shared" si="144"/>
        <v>2</v>
      </c>
      <c r="L441">
        <f t="shared" si="145"/>
        <v>6414.5370370370356</v>
      </c>
      <c r="M441">
        <f t="shared" si="138"/>
        <v>308.61659784819949</v>
      </c>
      <c r="N441">
        <f t="shared" si="146"/>
        <v>-856.73611111111154</v>
      </c>
      <c r="O441">
        <f t="shared" si="147"/>
        <v>2.3798225308641988E-4</v>
      </c>
      <c r="P441">
        <f t="shared" si="148"/>
        <v>0</v>
      </c>
      <c r="Q441">
        <f>SUM($O$5:O441)</f>
        <v>3.0163143004115225E-2</v>
      </c>
      <c r="R441">
        <f>SUM($P$5:P441)</f>
        <v>3.1792406121399178E-2</v>
      </c>
      <c r="S441">
        <f t="shared" si="149"/>
        <v>8.1111111111111107</v>
      </c>
      <c r="T441">
        <f t="shared" si="139"/>
        <v>26.334776334776333</v>
      </c>
      <c r="U441">
        <f t="shared" si="140"/>
        <v>23.437950937950937</v>
      </c>
      <c r="V441">
        <f t="shared" si="141"/>
        <v>6723.1536348852351</v>
      </c>
      <c r="W441">
        <f t="shared" si="150"/>
        <v>617.23319569639909</v>
      </c>
      <c r="X441">
        <f t="shared" si="151"/>
        <v>1.6292631172839522E-3</v>
      </c>
      <c r="Y441">
        <f t="shared" si="152"/>
        <v>25.002220617283946</v>
      </c>
      <c r="Z441">
        <f t="shared" si="153"/>
        <v>2.3798225308641988E-4</v>
      </c>
      <c r="AA441">
        <f t="shared" si="154"/>
        <v>-239.50291541471245</v>
      </c>
      <c r="AB441">
        <f t="shared" si="155"/>
        <v>239.50291541471245</v>
      </c>
      <c r="AC441">
        <f t="shared" si="156"/>
        <v>25.002220617283946</v>
      </c>
      <c r="AE441">
        <f t="shared" si="157"/>
        <v>53.69647061728395</v>
      </c>
      <c r="AF441">
        <f t="shared" si="158"/>
        <v>435.53803945130312</v>
      </c>
      <c r="AG441">
        <f>SUM($AA$5:AA441)</f>
        <v>253693.45175757763</v>
      </c>
    </row>
    <row r="442" spans="2:33" x14ac:dyDescent="0.3">
      <c r="B442" s="6" t="s">
        <v>9</v>
      </c>
      <c r="C442" s="6">
        <v>437</v>
      </c>
      <c r="D442" s="6">
        <v>437</v>
      </c>
      <c r="E442" s="7">
        <v>26.7</v>
      </c>
      <c r="F442" s="5">
        <f t="shared" si="159"/>
        <v>-0.86111111111111094</v>
      </c>
      <c r="G442" s="5">
        <f t="shared" si="160"/>
        <v>-3.0999999999999996</v>
      </c>
      <c r="I442">
        <f t="shared" si="142"/>
        <v>6.2301488554526746E-2</v>
      </c>
      <c r="J442">
        <f t="shared" si="143"/>
        <v>-167.91666666666663</v>
      </c>
      <c r="K442">
        <f t="shared" si="144"/>
        <v>2</v>
      </c>
      <c r="L442">
        <f t="shared" si="145"/>
        <v>5363.1770833333339</v>
      </c>
      <c r="M442">
        <f t="shared" si="138"/>
        <v>258.03350351848729</v>
      </c>
      <c r="N442">
        <f t="shared" si="146"/>
        <v>-1245.3819444444441</v>
      </c>
      <c r="O442">
        <f t="shared" si="147"/>
        <v>3.4593942901234558E-4</v>
      </c>
      <c r="P442">
        <f t="shared" si="148"/>
        <v>0</v>
      </c>
      <c r="Q442">
        <f>SUM($O$5:O442)</f>
        <v>3.0509082433127572E-2</v>
      </c>
      <c r="R442">
        <f>SUM($P$5:P442)</f>
        <v>3.1792406121399178E-2</v>
      </c>
      <c r="S442">
        <f t="shared" si="149"/>
        <v>7.416666666666667</v>
      </c>
      <c r="T442">
        <f t="shared" si="139"/>
        <v>24.080086580086579</v>
      </c>
      <c r="U442">
        <f t="shared" si="140"/>
        <v>21.431277056277057</v>
      </c>
      <c r="V442">
        <f t="shared" si="141"/>
        <v>5621.2105868518211</v>
      </c>
      <c r="W442">
        <f t="shared" si="150"/>
        <v>516.06700703697459</v>
      </c>
      <c r="X442">
        <f t="shared" si="151"/>
        <v>1.2833236882716058E-3</v>
      </c>
      <c r="Y442">
        <f t="shared" si="152"/>
        <v>20.904289097222222</v>
      </c>
      <c r="Z442">
        <f t="shared" si="153"/>
        <v>3.4593942901234558E-4</v>
      </c>
      <c r="AA442">
        <f t="shared" si="154"/>
        <v>-729.31493740746953</v>
      </c>
      <c r="AB442">
        <f t="shared" si="155"/>
        <v>729.31493740746953</v>
      </c>
      <c r="AC442">
        <f t="shared" si="156"/>
        <v>20.904289097222222</v>
      </c>
      <c r="AE442">
        <f t="shared" si="157"/>
        <v>49.598539097222222</v>
      </c>
      <c r="AF442">
        <f t="shared" si="158"/>
        <v>367.85583163773151</v>
      </c>
      <c r="AG442">
        <f>SUM($AA$5:AA442)</f>
        <v>252964.13682017016</v>
      </c>
    </row>
    <row r="443" spans="2:33" x14ac:dyDescent="0.3">
      <c r="B443" s="6" t="s">
        <v>9</v>
      </c>
      <c r="C443" s="6">
        <v>438</v>
      </c>
      <c r="D443" s="6">
        <v>438</v>
      </c>
      <c r="E443" s="7">
        <v>23</v>
      </c>
      <c r="F443" s="5">
        <f t="shared" si="159"/>
        <v>-1.1805555555555556</v>
      </c>
      <c r="G443" s="5">
        <f t="shared" si="160"/>
        <v>-4.25</v>
      </c>
      <c r="I443">
        <f t="shared" si="142"/>
        <v>6.2710037294238685E-2</v>
      </c>
      <c r="J443">
        <f t="shared" si="143"/>
        <v>-230.20833333333334</v>
      </c>
      <c r="K443">
        <f t="shared" si="144"/>
        <v>2</v>
      </c>
      <c r="L443">
        <f t="shared" si="145"/>
        <v>3979.7453703703709</v>
      </c>
      <c r="M443">
        <f t="shared" si="138"/>
        <v>191.47375241801646</v>
      </c>
      <c r="N443">
        <f t="shared" si="146"/>
        <v>-1470.775462962963</v>
      </c>
      <c r="O443">
        <f t="shared" si="147"/>
        <v>4.0854873971193418E-4</v>
      </c>
      <c r="P443">
        <f t="shared" si="148"/>
        <v>0</v>
      </c>
      <c r="Q443">
        <f>SUM($O$5:O443)</f>
        <v>3.0917631172839508E-2</v>
      </c>
      <c r="R443">
        <f>SUM($P$5:P443)</f>
        <v>3.1792406121399178E-2</v>
      </c>
      <c r="S443">
        <f t="shared" si="149"/>
        <v>6.3888888888888893</v>
      </c>
      <c r="T443">
        <f t="shared" si="139"/>
        <v>20.743145743145742</v>
      </c>
      <c r="U443">
        <f t="shared" si="140"/>
        <v>18.461399711399711</v>
      </c>
      <c r="V443">
        <f t="shared" si="141"/>
        <v>4171.2191227883877</v>
      </c>
      <c r="W443">
        <f t="shared" si="150"/>
        <v>382.94750483603298</v>
      </c>
      <c r="X443">
        <f t="shared" si="151"/>
        <v>8.7477494855967008E-4</v>
      </c>
      <c r="Y443">
        <f t="shared" si="152"/>
        <v>15.51202700617284</v>
      </c>
      <c r="Z443">
        <f t="shared" si="153"/>
        <v>4.0854873971193418E-4</v>
      </c>
      <c r="AA443">
        <f t="shared" si="154"/>
        <v>-1087.8279581269301</v>
      </c>
      <c r="AB443">
        <f t="shared" si="155"/>
        <v>1087.8279581269301</v>
      </c>
      <c r="AC443">
        <f t="shared" si="156"/>
        <v>15.51202700617284</v>
      </c>
      <c r="AE443">
        <f t="shared" si="157"/>
        <v>44.20627700617284</v>
      </c>
      <c r="AF443">
        <f t="shared" si="158"/>
        <v>282.42899198388204</v>
      </c>
      <c r="AG443">
        <f>SUM($AA$5:AA443)</f>
        <v>251876.30886204322</v>
      </c>
    </row>
    <row r="444" spans="2:33" x14ac:dyDescent="0.3">
      <c r="B444" s="6" t="s">
        <v>9</v>
      </c>
      <c r="C444" s="6">
        <v>439</v>
      </c>
      <c r="D444" s="6">
        <v>439</v>
      </c>
      <c r="E444" s="7">
        <v>18.2</v>
      </c>
      <c r="F444" s="5">
        <f t="shared" si="159"/>
        <v>-1.4027777777777777</v>
      </c>
      <c r="G444" s="5">
        <f t="shared" si="160"/>
        <v>-5.05</v>
      </c>
      <c r="I444">
        <f t="shared" si="142"/>
        <v>6.3094177597736625E-2</v>
      </c>
      <c r="J444">
        <f t="shared" si="143"/>
        <v>-273.54166666666663</v>
      </c>
      <c r="K444">
        <f t="shared" si="144"/>
        <v>2</v>
      </c>
      <c r="L444">
        <f t="shared" si="145"/>
        <v>2491.9675925925922</v>
      </c>
      <c r="M444">
        <f t="shared" si="138"/>
        <v>119.89369707172733</v>
      </c>
      <c r="N444">
        <f t="shared" si="146"/>
        <v>-1382.9050925925924</v>
      </c>
      <c r="O444">
        <f t="shared" si="147"/>
        <v>3.8414030349794232E-4</v>
      </c>
      <c r="P444">
        <f t="shared" si="148"/>
        <v>0</v>
      </c>
      <c r="Q444">
        <f>SUM($O$5:O444)</f>
        <v>3.1301771476337448E-2</v>
      </c>
      <c r="R444">
        <f>SUM($P$5:P444)</f>
        <v>3.1792406121399178E-2</v>
      </c>
      <c r="S444">
        <f t="shared" si="149"/>
        <v>5.0555555555555554</v>
      </c>
      <c r="T444">
        <f t="shared" si="139"/>
        <v>16.414141414141412</v>
      </c>
      <c r="U444">
        <f t="shared" si="140"/>
        <v>14.608585858585856</v>
      </c>
      <c r="V444">
        <f t="shared" si="141"/>
        <v>2611.8612896643194</v>
      </c>
      <c r="W444">
        <f t="shared" si="150"/>
        <v>239.78739414345469</v>
      </c>
      <c r="X444">
        <f t="shared" si="151"/>
        <v>4.9063464506172993E-4</v>
      </c>
      <c r="Y444">
        <f t="shared" si="152"/>
        <v>9.7130507098765424</v>
      </c>
      <c r="Z444">
        <f t="shared" si="153"/>
        <v>3.8414030349794232E-4</v>
      </c>
      <c r="AA444">
        <f t="shared" si="154"/>
        <v>-1143.1176984491376</v>
      </c>
      <c r="AB444">
        <f t="shared" si="155"/>
        <v>1143.1176984491376</v>
      </c>
      <c r="AC444">
        <f t="shared" si="156"/>
        <v>9.7130507098765406</v>
      </c>
      <c r="AE444">
        <f t="shared" si="157"/>
        <v>38.407300709876537</v>
      </c>
      <c r="AF444">
        <f t="shared" si="158"/>
        <v>194.17024247770917</v>
      </c>
      <c r="AG444">
        <f>SUM($AA$5:AA444)</f>
        <v>250733.19116359408</v>
      </c>
    </row>
    <row r="445" spans="2:33" x14ac:dyDescent="0.3">
      <c r="B445" s="6" t="s">
        <v>9</v>
      </c>
      <c r="C445" s="6">
        <v>440</v>
      </c>
      <c r="D445" s="6">
        <v>440</v>
      </c>
      <c r="E445" s="7">
        <v>12.9</v>
      </c>
      <c r="F445" s="5">
        <f t="shared" si="159"/>
        <v>-1.4583333333333333</v>
      </c>
      <c r="G445" s="5">
        <f t="shared" si="160"/>
        <v>-5.25</v>
      </c>
      <c r="I445">
        <f t="shared" si="142"/>
        <v>6.3377236046810698E-2</v>
      </c>
      <c r="J445">
        <f t="shared" si="143"/>
        <v>-284.375</v>
      </c>
      <c r="K445">
        <f t="shared" si="144"/>
        <v>2</v>
      </c>
      <c r="L445">
        <f t="shared" si="145"/>
        <v>1251.9270833333335</v>
      </c>
      <c r="M445">
        <f t="shared" si="138"/>
        <v>60.232792324918947</v>
      </c>
      <c r="N445">
        <f t="shared" si="146"/>
        <v>-1019.0104166666667</v>
      </c>
      <c r="O445">
        <f t="shared" si="147"/>
        <v>2.8305844907407408E-4</v>
      </c>
      <c r="P445">
        <f t="shared" si="148"/>
        <v>0</v>
      </c>
      <c r="Q445">
        <f>SUM($O$5:O445)</f>
        <v>3.158482992541152E-2</v>
      </c>
      <c r="R445">
        <f>SUM($P$5:P445)</f>
        <v>3.1792406121399178E-2</v>
      </c>
      <c r="S445">
        <f t="shared" si="149"/>
        <v>3.5833333333333335</v>
      </c>
      <c r="T445">
        <f t="shared" si="139"/>
        <v>11.634199134199134</v>
      </c>
      <c r="U445">
        <f t="shared" si="140"/>
        <v>10.354437229437229</v>
      </c>
      <c r="V445">
        <f t="shared" si="141"/>
        <v>1312.1598756582525</v>
      </c>
      <c r="W445">
        <f t="shared" si="150"/>
        <v>120.46558464983789</v>
      </c>
      <c r="X445">
        <f t="shared" si="151"/>
        <v>2.0757619598765764E-4</v>
      </c>
      <c r="Y445">
        <f t="shared" si="152"/>
        <v>4.8796907638888891</v>
      </c>
      <c r="Z445">
        <f t="shared" si="153"/>
        <v>2.8305844907407408E-4</v>
      </c>
      <c r="AA445">
        <f t="shared" si="154"/>
        <v>-898.54483201682888</v>
      </c>
      <c r="AB445">
        <f t="shared" si="155"/>
        <v>898.54483201682888</v>
      </c>
      <c r="AC445">
        <f t="shared" si="156"/>
        <v>4.8796907638888891</v>
      </c>
      <c r="AE445">
        <f t="shared" si="157"/>
        <v>33.573940763888892</v>
      </c>
      <c r="AF445">
        <f t="shared" si="158"/>
        <v>120.30662107060186</v>
      </c>
      <c r="AG445">
        <f>SUM($AA$5:AA445)</f>
        <v>249834.64633157724</v>
      </c>
    </row>
    <row r="446" spans="2:33" x14ac:dyDescent="0.3">
      <c r="B446" s="6" t="s">
        <v>9</v>
      </c>
      <c r="C446" s="6">
        <v>441</v>
      </c>
      <c r="D446" s="6">
        <v>441</v>
      </c>
      <c r="E446" s="7">
        <v>7.7</v>
      </c>
      <c r="F446" s="5">
        <f t="shared" si="159"/>
        <v>-1.2638888888888891</v>
      </c>
      <c r="G446" s="5">
        <f t="shared" si="160"/>
        <v>-4.5500000000000007</v>
      </c>
      <c r="I446">
        <f t="shared" si="142"/>
        <v>6.3523665766460902E-2</v>
      </c>
      <c r="J446">
        <f t="shared" si="143"/>
        <v>-246.45833333333337</v>
      </c>
      <c r="K446">
        <f t="shared" si="144"/>
        <v>2</v>
      </c>
      <c r="L446">
        <f t="shared" si="145"/>
        <v>446.0474537037037</v>
      </c>
      <c r="M446">
        <f t="shared" si="138"/>
        <v>21.460262345679006</v>
      </c>
      <c r="N446">
        <f t="shared" si="146"/>
        <v>-527.14699074074076</v>
      </c>
      <c r="O446">
        <f t="shared" si="147"/>
        <v>1.4642971965020578E-4</v>
      </c>
      <c r="P446">
        <f t="shared" si="148"/>
        <v>0</v>
      </c>
      <c r="Q446">
        <f>SUM($O$5:O446)</f>
        <v>3.1731259645061724E-2</v>
      </c>
      <c r="R446">
        <f>SUM($P$5:P446)</f>
        <v>3.1792406121399178E-2</v>
      </c>
      <c r="S446">
        <f t="shared" si="149"/>
        <v>2.1388888888888888</v>
      </c>
      <c r="T446">
        <f t="shared" si="139"/>
        <v>6.9444444444444438</v>
      </c>
      <c r="U446">
        <f t="shared" si="140"/>
        <v>6.1805555555555554</v>
      </c>
      <c r="V446">
        <f t="shared" si="141"/>
        <v>467.50771604938268</v>
      </c>
      <c r="W446">
        <f t="shared" si="150"/>
        <v>42.920524691358018</v>
      </c>
      <c r="X446">
        <f t="shared" si="151"/>
        <v>6.1146476337453626E-5</v>
      </c>
      <c r="Y446">
        <f t="shared" si="152"/>
        <v>1.7385786033950619</v>
      </c>
      <c r="Z446">
        <f t="shared" si="153"/>
        <v>1.4642971965020578E-4</v>
      </c>
      <c r="AA446">
        <f t="shared" si="154"/>
        <v>-484.22646604938274</v>
      </c>
      <c r="AB446">
        <f t="shared" si="155"/>
        <v>484.22646604938274</v>
      </c>
      <c r="AC446">
        <f t="shared" si="156"/>
        <v>1.7385786033950617</v>
      </c>
      <c r="AE446">
        <f t="shared" si="157"/>
        <v>30.432828603395063</v>
      </c>
      <c r="AF446">
        <f t="shared" si="158"/>
        <v>65.092438957261663</v>
      </c>
      <c r="AG446">
        <f>SUM($AA$5:AA446)</f>
        <v>249350.41986552786</v>
      </c>
    </row>
    <row r="447" spans="2:33" x14ac:dyDescent="0.3">
      <c r="B447" s="6" t="s">
        <v>9</v>
      </c>
      <c r="C447" s="6">
        <v>442</v>
      </c>
      <c r="D447" s="6">
        <v>442</v>
      </c>
      <c r="E447" s="7">
        <v>3.8</v>
      </c>
      <c r="F447" s="5">
        <f t="shared" si="159"/>
        <v>-0.88888888888888895</v>
      </c>
      <c r="G447" s="5">
        <f t="shared" si="160"/>
        <v>-3.2</v>
      </c>
      <c r="I447">
        <f t="shared" si="142"/>
        <v>6.3574488811728391E-2</v>
      </c>
      <c r="J447">
        <f t="shared" si="143"/>
        <v>-173.33333333333334</v>
      </c>
      <c r="K447">
        <f t="shared" si="144"/>
        <v>2</v>
      </c>
      <c r="L447">
        <f t="shared" si="145"/>
        <v>108.63425925925927</v>
      </c>
      <c r="M447">
        <f t="shared" si="138"/>
        <v>5.2266181189341356</v>
      </c>
      <c r="N447">
        <f t="shared" si="146"/>
        <v>-182.96296296296299</v>
      </c>
      <c r="O447">
        <f t="shared" si="147"/>
        <v>5.0823045267489719E-5</v>
      </c>
      <c r="P447">
        <f t="shared" si="148"/>
        <v>0</v>
      </c>
      <c r="Q447">
        <f>SUM($O$5:O447)</f>
        <v>3.1782082690329214E-2</v>
      </c>
      <c r="R447">
        <f>SUM($P$5:P447)</f>
        <v>3.1792406121399178E-2</v>
      </c>
      <c r="S447">
        <f t="shared" si="149"/>
        <v>1.0555555555555556</v>
      </c>
      <c r="T447">
        <f t="shared" si="139"/>
        <v>3.427128427128427</v>
      </c>
      <c r="U447">
        <f t="shared" si="140"/>
        <v>3.0501443001443</v>
      </c>
      <c r="V447">
        <f t="shared" si="141"/>
        <v>113.86087737819341</v>
      </c>
      <c r="W447">
        <f t="shared" si="150"/>
        <v>10.453236237868271</v>
      </c>
      <c r="X447">
        <f t="shared" si="151"/>
        <v>1.0323431069964029E-5</v>
      </c>
      <c r="Y447">
        <f t="shared" si="152"/>
        <v>0.42342848765432101</v>
      </c>
      <c r="Z447">
        <f t="shared" si="153"/>
        <v>5.0823045267489719E-5</v>
      </c>
      <c r="AA447">
        <f t="shared" si="154"/>
        <v>-172.50972672509471</v>
      </c>
      <c r="AB447">
        <f t="shared" si="155"/>
        <v>172.50972672509471</v>
      </c>
      <c r="AC447">
        <f t="shared" si="156"/>
        <v>0.42342848765432101</v>
      </c>
      <c r="AE447">
        <f t="shared" si="157"/>
        <v>29.11767848765432</v>
      </c>
      <c r="AF447">
        <f t="shared" si="158"/>
        <v>30.735327292524005</v>
      </c>
      <c r="AG447">
        <f>SUM($AA$5:AA447)</f>
        <v>249177.91013880278</v>
      </c>
    </row>
    <row r="448" spans="2:33" x14ac:dyDescent="0.3">
      <c r="B448" s="6" t="s">
        <v>9</v>
      </c>
      <c r="C448" s="6">
        <v>443</v>
      </c>
      <c r="D448" s="6">
        <v>443</v>
      </c>
      <c r="E448" s="7">
        <v>1.3</v>
      </c>
      <c r="F448" s="5">
        <f t="shared" si="159"/>
        <v>-0.49999999999999994</v>
      </c>
      <c r="G448" s="5">
        <f t="shared" si="160"/>
        <v>-1.7999999999999998</v>
      </c>
      <c r="I448">
        <f t="shared" si="142"/>
        <v>6.3584268904320979E-2</v>
      </c>
      <c r="J448">
        <f t="shared" si="143"/>
        <v>-97.499999999999986</v>
      </c>
      <c r="K448">
        <f t="shared" si="144"/>
        <v>2</v>
      </c>
      <c r="L448">
        <f t="shared" si="145"/>
        <v>12.714120370370372</v>
      </c>
      <c r="M448">
        <f t="shared" si="138"/>
        <v>0.61170253608024194</v>
      </c>
      <c r="N448">
        <f t="shared" si="146"/>
        <v>-35.208333333333336</v>
      </c>
      <c r="O448">
        <f t="shared" si="147"/>
        <v>9.7800925925925927E-6</v>
      </c>
      <c r="P448">
        <f t="shared" si="148"/>
        <v>0</v>
      </c>
      <c r="Q448">
        <f>SUM($O$5:O448)</f>
        <v>3.1791862782921808E-2</v>
      </c>
      <c r="R448">
        <f>SUM($P$5:P448)</f>
        <v>3.1792406121399178E-2</v>
      </c>
      <c r="S448">
        <f t="shared" si="149"/>
        <v>0.36111111111111116</v>
      </c>
      <c r="T448">
        <f t="shared" si="139"/>
        <v>1.1724386724386726</v>
      </c>
      <c r="U448">
        <f t="shared" si="140"/>
        <v>1.0434704184704187</v>
      </c>
      <c r="V448">
        <f t="shared" si="141"/>
        <v>13.325822906450615</v>
      </c>
      <c r="W448">
        <f t="shared" si="150"/>
        <v>1.2234050721604839</v>
      </c>
      <c r="X448">
        <f t="shared" si="151"/>
        <v>5.4333847736981467E-7</v>
      </c>
      <c r="Y448">
        <f t="shared" si="152"/>
        <v>4.9556381172839517E-2</v>
      </c>
      <c r="Z448">
        <f t="shared" si="153"/>
        <v>9.7800925925925927E-6</v>
      </c>
      <c r="AA448">
        <f t="shared" si="154"/>
        <v>-33.984928261172854</v>
      </c>
      <c r="AB448">
        <f t="shared" si="155"/>
        <v>33.984928261172854</v>
      </c>
      <c r="AC448">
        <f t="shared" si="156"/>
        <v>4.955638117283951E-2</v>
      </c>
      <c r="AE448">
        <f t="shared" si="157"/>
        <v>28.743806381172838</v>
      </c>
      <c r="AF448">
        <f t="shared" si="158"/>
        <v>10.37970785986797</v>
      </c>
      <c r="AG448">
        <f>SUM($AA$5:AA448)</f>
        <v>249143.92521054161</v>
      </c>
    </row>
    <row r="449" spans="2:33" x14ac:dyDescent="0.3">
      <c r="B449" s="6" t="s">
        <v>9</v>
      </c>
      <c r="C449" s="6">
        <v>444</v>
      </c>
      <c r="D449" s="6">
        <v>444</v>
      </c>
      <c r="E449" s="7">
        <v>0.2</v>
      </c>
      <c r="F449" s="5">
        <f t="shared" si="159"/>
        <v>-0.18055555555555555</v>
      </c>
      <c r="G449" s="5">
        <f t="shared" si="160"/>
        <v>-0.65</v>
      </c>
      <c r="I449">
        <f t="shared" si="142"/>
        <v>6.3584812242798355E-2</v>
      </c>
      <c r="J449">
        <f t="shared" si="143"/>
        <v>-35.208333333333336</v>
      </c>
      <c r="K449">
        <f t="shared" si="144"/>
        <v>2</v>
      </c>
      <c r="L449">
        <f t="shared" si="145"/>
        <v>0.30092592592592593</v>
      </c>
      <c r="M449">
        <f t="shared" si="138"/>
        <v>1.4478166534443591E-2</v>
      </c>
      <c r="N449">
        <f t="shared" si="146"/>
        <v>-1.9560185185185188</v>
      </c>
      <c r="O449">
        <f t="shared" si="147"/>
        <v>5.4333847736625522E-7</v>
      </c>
      <c r="P449">
        <f t="shared" si="148"/>
        <v>0</v>
      </c>
      <c r="Q449">
        <f>SUM($O$5:O449)</f>
        <v>3.1792406121399171E-2</v>
      </c>
      <c r="R449">
        <f>SUM($P$5:P449)</f>
        <v>3.1792406121399178E-2</v>
      </c>
      <c r="S449">
        <f t="shared" si="149"/>
        <v>5.5555555555555559E-2</v>
      </c>
      <c r="T449">
        <f t="shared" si="139"/>
        <v>0.18037518037518038</v>
      </c>
      <c r="U449">
        <f t="shared" si="140"/>
        <v>0.16053391053391056</v>
      </c>
      <c r="V449">
        <f t="shared" si="141"/>
        <v>0.31540409246036955</v>
      </c>
      <c r="W449">
        <f t="shared" si="150"/>
        <v>2.8956333068887188E-2</v>
      </c>
      <c r="X449">
        <f t="shared" si="151"/>
        <v>0</v>
      </c>
      <c r="Y449">
        <f t="shared" si="152"/>
        <v>1.1729320987654323E-3</v>
      </c>
      <c r="Z449">
        <f t="shared" si="153"/>
        <v>5.4333847736625522E-7</v>
      </c>
      <c r="AA449">
        <f t="shared" si="154"/>
        <v>-1.9270621854496317</v>
      </c>
      <c r="AB449">
        <f t="shared" si="155"/>
        <v>1.9270621854496317</v>
      </c>
      <c r="AC449">
        <f t="shared" si="156"/>
        <v>1.172932098765432E-3</v>
      </c>
      <c r="AE449">
        <f t="shared" si="157"/>
        <v>28.695422932098765</v>
      </c>
      <c r="AF449">
        <f t="shared" si="158"/>
        <v>1.594190162894376</v>
      </c>
      <c r="AG449">
        <f>SUM($AA$5:AA449)</f>
        <v>249141.99814835616</v>
      </c>
    </row>
    <row r="450" spans="2:33" x14ac:dyDescent="0.3">
      <c r="B450" s="6" t="s">
        <v>9</v>
      </c>
      <c r="C450" s="6">
        <v>445</v>
      </c>
      <c r="D450" s="6">
        <v>445</v>
      </c>
      <c r="E450" s="7">
        <v>0</v>
      </c>
      <c r="F450" s="5">
        <f t="shared" si="159"/>
        <v>-2.777777777777778E-2</v>
      </c>
      <c r="G450" s="5">
        <f t="shared" si="160"/>
        <v>-0.1</v>
      </c>
      <c r="I450">
        <f t="shared" si="142"/>
        <v>6.3584812242798355E-2</v>
      </c>
      <c r="J450">
        <f t="shared" si="143"/>
        <v>-5.416666666666667</v>
      </c>
      <c r="K450">
        <f t="shared" si="144"/>
        <v>2</v>
      </c>
      <c r="L450">
        <f t="shared" si="145"/>
        <v>0</v>
      </c>
      <c r="M450">
        <f t="shared" si="138"/>
        <v>0</v>
      </c>
      <c r="N450">
        <f t="shared" si="146"/>
        <v>0</v>
      </c>
      <c r="O450">
        <f t="shared" si="147"/>
        <v>0</v>
      </c>
      <c r="P450">
        <f t="shared" si="148"/>
        <v>0</v>
      </c>
      <c r="Q450">
        <f>SUM($O$5:O450)</f>
        <v>3.1792406121399171E-2</v>
      </c>
      <c r="R450">
        <f>SUM($P$5:P450)</f>
        <v>3.1792406121399178E-2</v>
      </c>
      <c r="S450">
        <f t="shared" si="149"/>
        <v>0</v>
      </c>
      <c r="T450">
        <f t="shared" si="139"/>
        <v>0</v>
      </c>
      <c r="U450">
        <f t="shared" si="140"/>
        <v>0</v>
      </c>
      <c r="V450">
        <f t="shared" si="141"/>
        <v>0</v>
      </c>
      <c r="W450">
        <f t="shared" si="150"/>
        <v>0</v>
      </c>
      <c r="X450">
        <f t="shared" si="151"/>
        <v>0</v>
      </c>
      <c r="Y450">
        <f t="shared" si="152"/>
        <v>0</v>
      </c>
      <c r="Z450">
        <f t="shared" si="153"/>
        <v>0</v>
      </c>
      <c r="AA450">
        <f t="shared" si="154"/>
        <v>0</v>
      </c>
      <c r="AB450">
        <f t="shared" si="155"/>
        <v>0</v>
      </c>
      <c r="AC450">
        <f t="shared" si="156"/>
        <v>0</v>
      </c>
      <c r="AE450">
        <f t="shared" si="157"/>
        <v>28.69425</v>
      </c>
      <c r="AF450">
        <f t="shared" si="158"/>
        <v>0</v>
      </c>
      <c r="AG450">
        <f>SUM($AA$5:AA450)</f>
        <v>249141.99814835616</v>
      </c>
    </row>
    <row r="451" spans="2:33" x14ac:dyDescent="0.3">
      <c r="B451" s="6" t="s">
        <v>9</v>
      </c>
      <c r="C451" s="6">
        <v>446</v>
      </c>
      <c r="D451" s="6">
        <v>446</v>
      </c>
      <c r="E451" s="7">
        <v>0</v>
      </c>
      <c r="F451" s="5">
        <f t="shared" si="159"/>
        <v>0</v>
      </c>
      <c r="G451" s="5">
        <f t="shared" si="160"/>
        <v>0</v>
      </c>
      <c r="I451">
        <f t="shared" si="142"/>
        <v>6.3584812242798355E-2</v>
      </c>
      <c r="J451">
        <f t="shared" si="143"/>
        <v>0</v>
      </c>
      <c r="K451">
        <f t="shared" si="144"/>
        <v>0</v>
      </c>
      <c r="L451">
        <f t="shared" si="145"/>
        <v>0</v>
      </c>
      <c r="M451">
        <f t="shared" si="138"/>
        <v>0</v>
      </c>
      <c r="N451">
        <f t="shared" si="146"/>
        <v>0</v>
      </c>
      <c r="O451">
        <f t="shared" si="147"/>
        <v>0</v>
      </c>
      <c r="P451">
        <f t="shared" si="148"/>
        <v>0</v>
      </c>
      <c r="Q451">
        <f>SUM($O$5:O451)</f>
        <v>3.1792406121399171E-2</v>
      </c>
      <c r="R451">
        <f>SUM($P$5:P451)</f>
        <v>3.1792406121399178E-2</v>
      </c>
      <c r="S451">
        <f t="shared" si="149"/>
        <v>0</v>
      </c>
      <c r="T451">
        <f t="shared" si="139"/>
        <v>0</v>
      </c>
      <c r="U451">
        <f t="shared" si="140"/>
        <v>0</v>
      </c>
      <c r="V451">
        <f t="shared" si="141"/>
        <v>0</v>
      </c>
      <c r="W451">
        <f t="shared" si="150"/>
        <v>0</v>
      </c>
      <c r="X451">
        <f t="shared" si="151"/>
        <v>0</v>
      </c>
      <c r="Y451">
        <f t="shared" si="152"/>
        <v>0</v>
      </c>
      <c r="Z451">
        <f t="shared" si="153"/>
        <v>0</v>
      </c>
      <c r="AA451">
        <f t="shared" si="154"/>
        <v>0</v>
      </c>
      <c r="AB451">
        <f t="shared" si="155"/>
        <v>0</v>
      </c>
      <c r="AC451">
        <f t="shared" si="156"/>
        <v>0</v>
      </c>
      <c r="AE451">
        <f t="shared" si="157"/>
        <v>28.69425</v>
      </c>
      <c r="AF451">
        <f t="shared" si="158"/>
        <v>0</v>
      </c>
      <c r="AG451">
        <f>SUM($AA$5:AA451)</f>
        <v>249141.99814835616</v>
      </c>
    </row>
    <row r="452" spans="2:33" x14ac:dyDescent="0.3">
      <c r="B452" s="6" t="s">
        <v>9</v>
      </c>
      <c r="C452" s="6">
        <v>447</v>
      </c>
      <c r="D452" s="6">
        <v>447</v>
      </c>
      <c r="E452" s="7">
        <v>0</v>
      </c>
      <c r="F452" s="5">
        <f t="shared" si="159"/>
        <v>0</v>
      </c>
      <c r="G452" s="5">
        <f t="shared" si="160"/>
        <v>0</v>
      </c>
      <c r="I452">
        <f t="shared" si="142"/>
        <v>6.3584812242798355E-2</v>
      </c>
      <c r="J452">
        <f t="shared" si="143"/>
        <v>0</v>
      </c>
      <c r="K452">
        <f t="shared" si="144"/>
        <v>0</v>
      </c>
      <c r="L452">
        <f t="shared" si="145"/>
        <v>0</v>
      </c>
      <c r="M452">
        <f t="shared" si="138"/>
        <v>0</v>
      </c>
      <c r="N452">
        <f t="shared" si="146"/>
        <v>0</v>
      </c>
      <c r="O452">
        <f t="shared" si="147"/>
        <v>0</v>
      </c>
      <c r="P452">
        <f t="shared" si="148"/>
        <v>0</v>
      </c>
      <c r="Q452">
        <f>SUM($O$5:O452)</f>
        <v>3.1792406121399171E-2</v>
      </c>
      <c r="R452">
        <f>SUM($P$5:P452)</f>
        <v>3.1792406121399178E-2</v>
      </c>
      <c r="S452">
        <f t="shared" si="149"/>
        <v>0</v>
      </c>
      <c r="T452">
        <f t="shared" si="139"/>
        <v>0</v>
      </c>
      <c r="U452">
        <f t="shared" si="140"/>
        <v>0</v>
      </c>
      <c r="V452">
        <f t="shared" si="141"/>
        <v>0</v>
      </c>
      <c r="W452">
        <f t="shared" si="150"/>
        <v>0</v>
      </c>
      <c r="X452">
        <f t="shared" si="151"/>
        <v>0</v>
      </c>
      <c r="Y452">
        <f t="shared" si="152"/>
        <v>0</v>
      </c>
      <c r="Z452">
        <f t="shared" si="153"/>
        <v>0</v>
      </c>
      <c r="AA452">
        <f t="shared" si="154"/>
        <v>0</v>
      </c>
      <c r="AB452">
        <f t="shared" si="155"/>
        <v>0</v>
      </c>
      <c r="AC452">
        <f t="shared" si="156"/>
        <v>0</v>
      </c>
      <c r="AE452">
        <f t="shared" si="157"/>
        <v>28.69425</v>
      </c>
      <c r="AF452">
        <f t="shared" si="158"/>
        <v>0</v>
      </c>
      <c r="AG452">
        <f>SUM($AA$5:AA452)</f>
        <v>249141.99814835616</v>
      </c>
    </row>
    <row r="453" spans="2:33" x14ac:dyDescent="0.3">
      <c r="B453" s="6" t="s">
        <v>9</v>
      </c>
      <c r="C453" s="6">
        <v>448</v>
      </c>
      <c r="D453" s="6">
        <v>448</v>
      </c>
      <c r="E453" s="7">
        <v>0</v>
      </c>
      <c r="F453" s="5">
        <f t="shared" si="159"/>
        <v>0</v>
      </c>
      <c r="G453" s="5">
        <f t="shared" si="160"/>
        <v>0</v>
      </c>
      <c r="I453">
        <f t="shared" si="142"/>
        <v>6.3584812242798355E-2</v>
      </c>
      <c r="J453">
        <f t="shared" si="143"/>
        <v>0</v>
      </c>
      <c r="K453">
        <f t="shared" si="144"/>
        <v>0</v>
      </c>
      <c r="L453">
        <f t="shared" si="145"/>
        <v>0</v>
      </c>
      <c r="M453">
        <f t="shared" ref="M453:M516" si="161">0.5*$AJ$11*(T453)^2</f>
        <v>0</v>
      </c>
      <c r="N453">
        <f t="shared" si="146"/>
        <v>0</v>
      </c>
      <c r="O453">
        <f t="shared" si="147"/>
        <v>0</v>
      </c>
      <c r="P453">
        <f t="shared" si="148"/>
        <v>0</v>
      </c>
      <c r="Q453">
        <f>SUM($O$5:O453)</f>
        <v>3.1792406121399171E-2</v>
      </c>
      <c r="R453">
        <f>SUM($P$5:P453)</f>
        <v>3.1792406121399178E-2</v>
      </c>
      <c r="S453">
        <f t="shared" si="149"/>
        <v>0</v>
      </c>
      <c r="T453">
        <f t="shared" ref="T453:T516" si="162">(S453/(($AJ$12*2)*3.14159))*(2*3.14159)</f>
        <v>0</v>
      </c>
      <c r="U453">
        <f t="shared" ref="U453:U516" si="163">$AJ$11*T453</f>
        <v>0</v>
      </c>
      <c r="V453">
        <f t="shared" ref="V453:V516" si="164">L453+M453</f>
        <v>0</v>
      </c>
      <c r="W453">
        <f t="shared" si="150"/>
        <v>0</v>
      </c>
      <c r="X453">
        <f t="shared" si="151"/>
        <v>0</v>
      </c>
      <c r="Y453">
        <f t="shared" si="152"/>
        <v>0</v>
      </c>
      <c r="Z453">
        <f t="shared" si="153"/>
        <v>0</v>
      </c>
      <c r="AA453">
        <f t="shared" si="154"/>
        <v>0</v>
      </c>
      <c r="AB453">
        <f t="shared" si="155"/>
        <v>0</v>
      </c>
      <c r="AC453">
        <f t="shared" si="156"/>
        <v>0</v>
      </c>
      <c r="AE453">
        <f t="shared" si="157"/>
        <v>28.69425</v>
      </c>
      <c r="AF453">
        <f t="shared" si="158"/>
        <v>0</v>
      </c>
      <c r="AG453">
        <f>SUM($AA$5:AA453)</f>
        <v>249141.99814835616</v>
      </c>
    </row>
    <row r="454" spans="2:33" x14ac:dyDescent="0.3">
      <c r="B454" s="6" t="s">
        <v>9</v>
      </c>
      <c r="C454" s="6">
        <v>449</v>
      </c>
      <c r="D454" s="6">
        <v>449</v>
      </c>
      <c r="E454" s="7">
        <v>0</v>
      </c>
      <c r="F454" s="5">
        <f t="shared" si="159"/>
        <v>0</v>
      </c>
      <c r="G454" s="5">
        <f t="shared" si="160"/>
        <v>0</v>
      </c>
      <c r="I454">
        <f t="shared" ref="I454:I517" si="165">R454+Q454</f>
        <v>6.3584812242798355E-2</v>
      </c>
      <c r="J454">
        <f t="shared" ref="J454:J517" si="166">195*F454</f>
        <v>0</v>
      </c>
      <c r="K454">
        <f t="shared" ref="K454:K517" si="167">IF(-0.001&gt;F454,2, IF(F454&gt;0.001,1,0))</f>
        <v>0</v>
      </c>
      <c r="L454">
        <f t="shared" ref="L454:L517" si="168">0.5*195*(S454)^2</f>
        <v>0</v>
      </c>
      <c r="M454">
        <f t="shared" si="161"/>
        <v>0</v>
      </c>
      <c r="N454">
        <f t="shared" ref="N454:N517" si="169">J454*S454</f>
        <v>0</v>
      </c>
      <c r="O454">
        <f t="shared" ref="O454:O517" si="170">IF(N454&lt;0,(N454/1000/3600)*-1,0)</f>
        <v>0</v>
      </c>
      <c r="P454">
        <f t="shared" ref="P454:P517" si="171">IF(N454&gt;0,(N454/1000/3600),0)</f>
        <v>0</v>
      </c>
      <c r="Q454">
        <f>SUM($O$5:O454)</f>
        <v>3.1792406121399171E-2</v>
      </c>
      <c r="R454">
        <f>SUM($P$5:P454)</f>
        <v>3.1792406121399178E-2</v>
      </c>
      <c r="S454">
        <f t="shared" ref="S454:S517" si="172">E454*(1000/3600)</f>
        <v>0</v>
      </c>
      <c r="T454">
        <f t="shared" si="162"/>
        <v>0</v>
      </c>
      <c r="U454">
        <f t="shared" si="163"/>
        <v>0</v>
      </c>
      <c r="V454">
        <f t="shared" si="164"/>
        <v>0</v>
      </c>
      <c r="W454">
        <f t="shared" ref="W454:W517" si="173">U454*T454</f>
        <v>0</v>
      </c>
      <c r="X454">
        <f t="shared" ref="X454:X517" si="174">R454-Q454</f>
        <v>0</v>
      </c>
      <c r="Y454">
        <f t="shared" ref="Y454:Y517" si="175">0.7*1.22*((S454^2)/2)*0.89</f>
        <v>0</v>
      </c>
      <c r="Z454">
        <f t="shared" ref="Z454:Z517" si="176">O454+P454</f>
        <v>0</v>
      </c>
      <c r="AA454">
        <f t="shared" ref="AA454:AA517" si="177">N454+W454</f>
        <v>0</v>
      </c>
      <c r="AB454">
        <f t="shared" ref="AB454:AB517" si="178">IF(AA454&lt;0,AA454*-1,AA454)</f>
        <v>0</v>
      </c>
      <c r="AC454">
        <f t="shared" ref="AC454:AC517" si="179">0.5*0.89*0.7*1.22*(S454)^2</f>
        <v>0</v>
      </c>
      <c r="AE454">
        <f t="shared" ref="AE454:AE517" si="180">AC454+$AD$5</f>
        <v>28.69425</v>
      </c>
      <c r="AF454">
        <f t="shared" ref="AF454:AF517" si="181">AE454*S454</f>
        <v>0</v>
      </c>
      <c r="AG454">
        <f>SUM($AA$5:AA454)</f>
        <v>249141.99814835616</v>
      </c>
    </row>
    <row r="455" spans="2:33" x14ac:dyDescent="0.3">
      <c r="B455" s="6" t="s">
        <v>9</v>
      </c>
      <c r="C455" s="6">
        <v>450</v>
      </c>
      <c r="D455" s="6">
        <v>450</v>
      </c>
      <c r="E455" s="7">
        <v>0</v>
      </c>
      <c r="F455" s="5">
        <f t="shared" ref="F455:F518" si="182">($E456-$E454)/2/3.6</f>
        <v>0</v>
      </c>
      <c r="G455" s="5">
        <f t="shared" ref="G455:G518" si="183">($E456-$E454)/2</f>
        <v>0</v>
      </c>
      <c r="I455">
        <f t="shared" si="165"/>
        <v>6.3584812242798355E-2</v>
      </c>
      <c r="J455">
        <f t="shared" si="166"/>
        <v>0</v>
      </c>
      <c r="K455">
        <f t="shared" si="167"/>
        <v>0</v>
      </c>
      <c r="L455">
        <f t="shared" si="168"/>
        <v>0</v>
      </c>
      <c r="M455">
        <f t="shared" si="161"/>
        <v>0</v>
      </c>
      <c r="N455">
        <f t="shared" si="169"/>
        <v>0</v>
      </c>
      <c r="O455">
        <f t="shared" si="170"/>
        <v>0</v>
      </c>
      <c r="P455">
        <f t="shared" si="171"/>
        <v>0</v>
      </c>
      <c r="Q455">
        <f>SUM($O$5:O455)</f>
        <v>3.1792406121399171E-2</v>
      </c>
      <c r="R455">
        <f>SUM($P$5:P455)</f>
        <v>3.1792406121399178E-2</v>
      </c>
      <c r="S455">
        <f t="shared" si="172"/>
        <v>0</v>
      </c>
      <c r="T455">
        <f t="shared" si="162"/>
        <v>0</v>
      </c>
      <c r="U455">
        <f t="shared" si="163"/>
        <v>0</v>
      </c>
      <c r="V455">
        <f t="shared" si="164"/>
        <v>0</v>
      </c>
      <c r="W455">
        <f t="shared" si="173"/>
        <v>0</v>
      </c>
      <c r="X455">
        <f t="shared" si="174"/>
        <v>0</v>
      </c>
      <c r="Y455">
        <f t="shared" si="175"/>
        <v>0</v>
      </c>
      <c r="Z455">
        <f t="shared" si="176"/>
        <v>0</v>
      </c>
      <c r="AA455">
        <f t="shared" si="177"/>
        <v>0</v>
      </c>
      <c r="AB455">
        <f t="shared" si="178"/>
        <v>0</v>
      </c>
      <c r="AC455">
        <f t="shared" si="179"/>
        <v>0</v>
      </c>
      <c r="AE455">
        <f t="shared" si="180"/>
        <v>28.69425</v>
      </c>
      <c r="AF455">
        <f t="shared" si="181"/>
        <v>0</v>
      </c>
      <c r="AG455">
        <f>SUM($AA$5:AA455)</f>
        <v>249141.99814835616</v>
      </c>
    </row>
    <row r="456" spans="2:33" x14ac:dyDescent="0.3">
      <c r="B456" s="6" t="s">
        <v>9</v>
      </c>
      <c r="C456" s="6">
        <v>451</v>
      </c>
      <c r="D456" s="6">
        <v>451</v>
      </c>
      <c r="E456" s="7">
        <v>0</v>
      </c>
      <c r="F456" s="5">
        <f t="shared" si="182"/>
        <v>0</v>
      </c>
      <c r="G456" s="5">
        <f t="shared" si="183"/>
        <v>0</v>
      </c>
      <c r="I456">
        <f t="shared" si="165"/>
        <v>6.3584812242798355E-2</v>
      </c>
      <c r="J456">
        <f t="shared" si="166"/>
        <v>0</v>
      </c>
      <c r="K456">
        <f t="shared" si="167"/>
        <v>0</v>
      </c>
      <c r="L456">
        <f t="shared" si="168"/>
        <v>0</v>
      </c>
      <c r="M456">
        <f t="shared" si="161"/>
        <v>0</v>
      </c>
      <c r="N456">
        <f t="shared" si="169"/>
        <v>0</v>
      </c>
      <c r="O456">
        <f t="shared" si="170"/>
        <v>0</v>
      </c>
      <c r="P456">
        <f t="shared" si="171"/>
        <v>0</v>
      </c>
      <c r="Q456">
        <f>SUM($O$5:O456)</f>
        <v>3.1792406121399171E-2</v>
      </c>
      <c r="R456">
        <f>SUM($P$5:P456)</f>
        <v>3.1792406121399178E-2</v>
      </c>
      <c r="S456">
        <f t="shared" si="172"/>
        <v>0</v>
      </c>
      <c r="T456">
        <f t="shared" si="162"/>
        <v>0</v>
      </c>
      <c r="U456">
        <f t="shared" si="163"/>
        <v>0</v>
      </c>
      <c r="V456">
        <f t="shared" si="164"/>
        <v>0</v>
      </c>
      <c r="W456">
        <f t="shared" si="173"/>
        <v>0</v>
      </c>
      <c r="X456">
        <f t="shared" si="174"/>
        <v>0</v>
      </c>
      <c r="Y456">
        <f t="shared" si="175"/>
        <v>0</v>
      </c>
      <c r="Z456">
        <f t="shared" si="176"/>
        <v>0</v>
      </c>
      <c r="AA456">
        <f t="shared" si="177"/>
        <v>0</v>
      </c>
      <c r="AB456">
        <f t="shared" si="178"/>
        <v>0</v>
      </c>
      <c r="AC456">
        <f t="shared" si="179"/>
        <v>0</v>
      </c>
      <c r="AE456">
        <f t="shared" si="180"/>
        <v>28.69425</v>
      </c>
      <c r="AF456">
        <f t="shared" si="181"/>
        <v>0</v>
      </c>
      <c r="AG456">
        <f>SUM($AA$5:AA456)</f>
        <v>249141.99814835616</v>
      </c>
    </row>
    <row r="457" spans="2:33" x14ac:dyDescent="0.3">
      <c r="B457" s="6" t="s">
        <v>9</v>
      </c>
      <c r="C457" s="6">
        <v>452</v>
      </c>
      <c r="D457" s="6">
        <v>452</v>
      </c>
      <c r="E457" s="7">
        <v>0</v>
      </c>
      <c r="F457" s="5">
        <f t="shared" si="182"/>
        <v>0</v>
      </c>
      <c r="G457" s="5">
        <f t="shared" si="183"/>
        <v>0</v>
      </c>
      <c r="I457">
        <f t="shared" si="165"/>
        <v>6.3584812242798355E-2</v>
      </c>
      <c r="J457">
        <f t="shared" si="166"/>
        <v>0</v>
      </c>
      <c r="K457">
        <f t="shared" si="167"/>
        <v>0</v>
      </c>
      <c r="L457">
        <f t="shared" si="168"/>
        <v>0</v>
      </c>
      <c r="M457">
        <f t="shared" si="161"/>
        <v>0</v>
      </c>
      <c r="N457">
        <f t="shared" si="169"/>
        <v>0</v>
      </c>
      <c r="O457">
        <f t="shared" si="170"/>
        <v>0</v>
      </c>
      <c r="P457">
        <f t="shared" si="171"/>
        <v>0</v>
      </c>
      <c r="Q457">
        <f>SUM($O$5:O457)</f>
        <v>3.1792406121399171E-2</v>
      </c>
      <c r="R457">
        <f>SUM($P$5:P457)</f>
        <v>3.1792406121399178E-2</v>
      </c>
      <c r="S457">
        <f t="shared" si="172"/>
        <v>0</v>
      </c>
      <c r="T457">
        <f t="shared" si="162"/>
        <v>0</v>
      </c>
      <c r="U457">
        <f t="shared" si="163"/>
        <v>0</v>
      </c>
      <c r="V457">
        <f t="shared" si="164"/>
        <v>0</v>
      </c>
      <c r="W457">
        <f t="shared" si="173"/>
        <v>0</v>
      </c>
      <c r="X457">
        <f t="shared" si="174"/>
        <v>0</v>
      </c>
      <c r="Y457">
        <f t="shared" si="175"/>
        <v>0</v>
      </c>
      <c r="Z457">
        <f t="shared" si="176"/>
        <v>0</v>
      </c>
      <c r="AA457">
        <f t="shared" si="177"/>
        <v>0</v>
      </c>
      <c r="AB457">
        <f t="shared" si="178"/>
        <v>0</v>
      </c>
      <c r="AC457">
        <f t="shared" si="179"/>
        <v>0</v>
      </c>
      <c r="AE457">
        <f t="shared" si="180"/>
        <v>28.69425</v>
      </c>
      <c r="AF457">
        <f t="shared" si="181"/>
        <v>0</v>
      </c>
      <c r="AG457">
        <f>SUM($AA$5:AA457)</f>
        <v>249141.99814835616</v>
      </c>
    </row>
    <row r="458" spans="2:33" x14ac:dyDescent="0.3">
      <c r="B458" s="6" t="s">
        <v>9</v>
      </c>
      <c r="C458" s="6">
        <v>453</v>
      </c>
      <c r="D458" s="6">
        <v>453</v>
      </c>
      <c r="E458" s="7">
        <v>0</v>
      </c>
      <c r="F458" s="5">
        <f t="shared" si="182"/>
        <v>0</v>
      </c>
      <c r="G458" s="5">
        <f t="shared" si="183"/>
        <v>0</v>
      </c>
      <c r="I458">
        <f t="shared" si="165"/>
        <v>6.3584812242798355E-2</v>
      </c>
      <c r="J458">
        <f t="shared" si="166"/>
        <v>0</v>
      </c>
      <c r="K458">
        <f t="shared" si="167"/>
        <v>0</v>
      </c>
      <c r="L458">
        <f t="shared" si="168"/>
        <v>0</v>
      </c>
      <c r="M458">
        <f t="shared" si="161"/>
        <v>0</v>
      </c>
      <c r="N458">
        <f t="shared" si="169"/>
        <v>0</v>
      </c>
      <c r="O458">
        <f t="shared" si="170"/>
        <v>0</v>
      </c>
      <c r="P458">
        <f t="shared" si="171"/>
        <v>0</v>
      </c>
      <c r="Q458">
        <f>SUM($O$5:O458)</f>
        <v>3.1792406121399171E-2</v>
      </c>
      <c r="R458">
        <f>SUM($P$5:P458)</f>
        <v>3.1792406121399178E-2</v>
      </c>
      <c r="S458">
        <f t="shared" si="172"/>
        <v>0</v>
      </c>
      <c r="T458">
        <f t="shared" si="162"/>
        <v>0</v>
      </c>
      <c r="U458">
        <f t="shared" si="163"/>
        <v>0</v>
      </c>
      <c r="V458">
        <f t="shared" si="164"/>
        <v>0</v>
      </c>
      <c r="W458">
        <f t="shared" si="173"/>
        <v>0</v>
      </c>
      <c r="X458">
        <f t="shared" si="174"/>
        <v>0</v>
      </c>
      <c r="Y458">
        <f t="shared" si="175"/>
        <v>0</v>
      </c>
      <c r="Z458">
        <f t="shared" si="176"/>
        <v>0</v>
      </c>
      <c r="AA458">
        <f t="shared" si="177"/>
        <v>0</v>
      </c>
      <c r="AB458">
        <f t="shared" si="178"/>
        <v>0</v>
      </c>
      <c r="AC458">
        <f t="shared" si="179"/>
        <v>0</v>
      </c>
      <c r="AE458">
        <f t="shared" si="180"/>
        <v>28.69425</v>
      </c>
      <c r="AF458">
        <f t="shared" si="181"/>
        <v>0</v>
      </c>
      <c r="AG458">
        <f>SUM($AA$5:AA458)</f>
        <v>249141.99814835616</v>
      </c>
    </row>
    <row r="459" spans="2:33" x14ac:dyDescent="0.3">
      <c r="B459" s="6" t="s">
        <v>9</v>
      </c>
      <c r="C459" s="6">
        <v>454</v>
      </c>
      <c r="D459" s="6">
        <v>454</v>
      </c>
      <c r="E459" s="7">
        <v>0</v>
      </c>
      <c r="F459" s="5">
        <f t="shared" si="182"/>
        <v>0</v>
      </c>
      <c r="G459" s="5">
        <f t="shared" si="183"/>
        <v>0</v>
      </c>
      <c r="I459">
        <f t="shared" si="165"/>
        <v>6.3584812242798355E-2</v>
      </c>
      <c r="J459">
        <f t="shared" si="166"/>
        <v>0</v>
      </c>
      <c r="K459">
        <f t="shared" si="167"/>
        <v>0</v>
      </c>
      <c r="L459">
        <f t="shared" si="168"/>
        <v>0</v>
      </c>
      <c r="M459">
        <f t="shared" si="161"/>
        <v>0</v>
      </c>
      <c r="N459">
        <f t="shared" si="169"/>
        <v>0</v>
      </c>
      <c r="O459">
        <f t="shared" si="170"/>
        <v>0</v>
      </c>
      <c r="P459">
        <f t="shared" si="171"/>
        <v>0</v>
      </c>
      <c r="Q459">
        <f>SUM($O$5:O459)</f>
        <v>3.1792406121399171E-2</v>
      </c>
      <c r="R459">
        <f>SUM($P$5:P459)</f>
        <v>3.1792406121399178E-2</v>
      </c>
      <c r="S459">
        <f t="shared" si="172"/>
        <v>0</v>
      </c>
      <c r="T459">
        <f t="shared" si="162"/>
        <v>0</v>
      </c>
      <c r="U459">
        <f t="shared" si="163"/>
        <v>0</v>
      </c>
      <c r="V459">
        <f t="shared" si="164"/>
        <v>0</v>
      </c>
      <c r="W459">
        <f t="shared" si="173"/>
        <v>0</v>
      </c>
      <c r="X459">
        <f t="shared" si="174"/>
        <v>0</v>
      </c>
      <c r="Y459">
        <f t="shared" si="175"/>
        <v>0</v>
      </c>
      <c r="Z459">
        <f t="shared" si="176"/>
        <v>0</v>
      </c>
      <c r="AA459">
        <f t="shared" si="177"/>
        <v>0</v>
      </c>
      <c r="AB459">
        <f t="shared" si="178"/>
        <v>0</v>
      </c>
      <c r="AC459">
        <f t="shared" si="179"/>
        <v>0</v>
      </c>
      <c r="AE459">
        <f t="shared" si="180"/>
        <v>28.69425</v>
      </c>
      <c r="AF459">
        <f t="shared" si="181"/>
        <v>0</v>
      </c>
      <c r="AG459">
        <f>SUM($AA$5:AA459)</f>
        <v>249141.99814835616</v>
      </c>
    </row>
    <row r="460" spans="2:33" x14ac:dyDescent="0.3">
      <c r="B460" s="6" t="s">
        <v>9</v>
      </c>
      <c r="C460" s="6">
        <v>455</v>
      </c>
      <c r="D460" s="6">
        <v>455</v>
      </c>
      <c r="E460" s="7">
        <v>0</v>
      </c>
      <c r="F460" s="5">
        <f t="shared" si="182"/>
        <v>0</v>
      </c>
      <c r="G460" s="5">
        <f t="shared" si="183"/>
        <v>0</v>
      </c>
      <c r="I460">
        <f t="shared" si="165"/>
        <v>6.3584812242798355E-2</v>
      </c>
      <c r="J460">
        <f t="shared" si="166"/>
        <v>0</v>
      </c>
      <c r="K460">
        <f t="shared" si="167"/>
        <v>0</v>
      </c>
      <c r="L460">
        <f t="shared" si="168"/>
        <v>0</v>
      </c>
      <c r="M460">
        <f t="shared" si="161"/>
        <v>0</v>
      </c>
      <c r="N460">
        <f t="shared" si="169"/>
        <v>0</v>
      </c>
      <c r="O460">
        <f t="shared" si="170"/>
        <v>0</v>
      </c>
      <c r="P460">
        <f t="shared" si="171"/>
        <v>0</v>
      </c>
      <c r="Q460">
        <f>SUM($O$5:O460)</f>
        <v>3.1792406121399171E-2</v>
      </c>
      <c r="R460">
        <f>SUM($P$5:P460)</f>
        <v>3.1792406121399178E-2</v>
      </c>
      <c r="S460">
        <f t="shared" si="172"/>
        <v>0</v>
      </c>
      <c r="T460">
        <f t="shared" si="162"/>
        <v>0</v>
      </c>
      <c r="U460">
        <f t="shared" si="163"/>
        <v>0</v>
      </c>
      <c r="V460">
        <f t="shared" si="164"/>
        <v>0</v>
      </c>
      <c r="W460">
        <f t="shared" si="173"/>
        <v>0</v>
      </c>
      <c r="X460">
        <f t="shared" si="174"/>
        <v>0</v>
      </c>
      <c r="Y460">
        <f t="shared" si="175"/>
        <v>0</v>
      </c>
      <c r="Z460">
        <f t="shared" si="176"/>
        <v>0</v>
      </c>
      <c r="AA460">
        <f t="shared" si="177"/>
        <v>0</v>
      </c>
      <c r="AB460">
        <f t="shared" si="178"/>
        <v>0</v>
      </c>
      <c r="AC460">
        <f t="shared" si="179"/>
        <v>0</v>
      </c>
      <c r="AE460">
        <f t="shared" si="180"/>
        <v>28.69425</v>
      </c>
      <c r="AF460">
        <f t="shared" si="181"/>
        <v>0</v>
      </c>
      <c r="AG460">
        <f>SUM($AA$5:AA460)</f>
        <v>249141.99814835616</v>
      </c>
    </row>
    <row r="461" spans="2:33" x14ac:dyDescent="0.3">
      <c r="B461" s="6" t="s">
        <v>9</v>
      </c>
      <c r="C461" s="6">
        <v>456</v>
      </c>
      <c r="D461" s="6">
        <v>456</v>
      </c>
      <c r="E461" s="7">
        <v>0</v>
      </c>
      <c r="F461" s="5">
        <f t="shared" si="182"/>
        <v>0</v>
      </c>
      <c r="G461" s="5">
        <f t="shared" si="183"/>
        <v>0</v>
      </c>
      <c r="I461">
        <f t="shared" si="165"/>
        <v>6.3584812242798355E-2</v>
      </c>
      <c r="J461">
        <f t="shared" si="166"/>
        <v>0</v>
      </c>
      <c r="K461">
        <f t="shared" si="167"/>
        <v>0</v>
      </c>
      <c r="L461">
        <f t="shared" si="168"/>
        <v>0</v>
      </c>
      <c r="M461">
        <f t="shared" si="161"/>
        <v>0</v>
      </c>
      <c r="N461">
        <f t="shared" si="169"/>
        <v>0</v>
      </c>
      <c r="O461">
        <f t="shared" si="170"/>
        <v>0</v>
      </c>
      <c r="P461">
        <f t="shared" si="171"/>
        <v>0</v>
      </c>
      <c r="Q461">
        <f>SUM($O$5:O461)</f>
        <v>3.1792406121399171E-2</v>
      </c>
      <c r="R461">
        <f>SUM($P$5:P461)</f>
        <v>3.1792406121399178E-2</v>
      </c>
      <c r="S461">
        <f t="shared" si="172"/>
        <v>0</v>
      </c>
      <c r="T461">
        <f t="shared" si="162"/>
        <v>0</v>
      </c>
      <c r="U461">
        <f t="shared" si="163"/>
        <v>0</v>
      </c>
      <c r="V461">
        <f t="shared" si="164"/>
        <v>0</v>
      </c>
      <c r="W461">
        <f t="shared" si="173"/>
        <v>0</v>
      </c>
      <c r="X461">
        <f t="shared" si="174"/>
        <v>0</v>
      </c>
      <c r="Y461">
        <f t="shared" si="175"/>
        <v>0</v>
      </c>
      <c r="Z461">
        <f t="shared" si="176"/>
        <v>0</v>
      </c>
      <c r="AA461">
        <f t="shared" si="177"/>
        <v>0</v>
      </c>
      <c r="AB461">
        <f t="shared" si="178"/>
        <v>0</v>
      </c>
      <c r="AC461">
        <f t="shared" si="179"/>
        <v>0</v>
      </c>
      <c r="AE461">
        <f t="shared" si="180"/>
        <v>28.69425</v>
      </c>
      <c r="AF461">
        <f t="shared" si="181"/>
        <v>0</v>
      </c>
      <c r="AG461">
        <f>SUM($AA$5:AA461)</f>
        <v>249141.99814835616</v>
      </c>
    </row>
    <row r="462" spans="2:33" x14ac:dyDescent="0.3">
      <c r="B462" s="6" t="s">
        <v>9</v>
      </c>
      <c r="C462" s="6">
        <v>457</v>
      </c>
      <c r="D462" s="6">
        <v>457</v>
      </c>
      <c r="E462" s="7">
        <v>0</v>
      </c>
      <c r="F462" s="5">
        <f t="shared" si="182"/>
        <v>0</v>
      </c>
      <c r="G462" s="5">
        <f t="shared" si="183"/>
        <v>0</v>
      </c>
      <c r="I462">
        <f t="shared" si="165"/>
        <v>6.3584812242798355E-2</v>
      </c>
      <c r="J462">
        <f t="shared" si="166"/>
        <v>0</v>
      </c>
      <c r="K462">
        <f t="shared" si="167"/>
        <v>0</v>
      </c>
      <c r="L462">
        <f t="shared" si="168"/>
        <v>0</v>
      </c>
      <c r="M462">
        <f t="shared" si="161"/>
        <v>0</v>
      </c>
      <c r="N462">
        <f t="shared" si="169"/>
        <v>0</v>
      </c>
      <c r="O462">
        <f t="shared" si="170"/>
        <v>0</v>
      </c>
      <c r="P462">
        <f t="shared" si="171"/>
        <v>0</v>
      </c>
      <c r="Q462">
        <f>SUM($O$5:O462)</f>
        <v>3.1792406121399171E-2</v>
      </c>
      <c r="R462">
        <f>SUM($P$5:P462)</f>
        <v>3.1792406121399178E-2</v>
      </c>
      <c r="S462">
        <f t="shared" si="172"/>
        <v>0</v>
      </c>
      <c r="T462">
        <f t="shared" si="162"/>
        <v>0</v>
      </c>
      <c r="U462">
        <f t="shared" si="163"/>
        <v>0</v>
      </c>
      <c r="V462">
        <f t="shared" si="164"/>
        <v>0</v>
      </c>
      <c r="W462">
        <f t="shared" si="173"/>
        <v>0</v>
      </c>
      <c r="X462">
        <f t="shared" si="174"/>
        <v>0</v>
      </c>
      <c r="Y462">
        <f t="shared" si="175"/>
        <v>0</v>
      </c>
      <c r="Z462">
        <f t="shared" si="176"/>
        <v>0</v>
      </c>
      <c r="AA462">
        <f t="shared" si="177"/>
        <v>0</v>
      </c>
      <c r="AB462">
        <f t="shared" si="178"/>
        <v>0</v>
      </c>
      <c r="AC462">
        <f t="shared" si="179"/>
        <v>0</v>
      </c>
      <c r="AE462">
        <f t="shared" si="180"/>
        <v>28.69425</v>
      </c>
      <c r="AF462">
        <f t="shared" si="181"/>
        <v>0</v>
      </c>
      <c r="AG462">
        <f>SUM($AA$5:AA462)</f>
        <v>249141.99814835616</v>
      </c>
    </row>
    <row r="463" spans="2:33" x14ac:dyDescent="0.3">
      <c r="B463" s="6" t="s">
        <v>9</v>
      </c>
      <c r="C463" s="6">
        <v>458</v>
      </c>
      <c r="D463" s="6">
        <v>458</v>
      </c>
      <c r="E463" s="7">
        <v>0</v>
      </c>
      <c r="F463" s="5">
        <f t="shared" si="182"/>
        <v>0</v>
      </c>
      <c r="G463" s="5">
        <f t="shared" si="183"/>
        <v>0</v>
      </c>
      <c r="I463">
        <f t="shared" si="165"/>
        <v>6.3584812242798355E-2</v>
      </c>
      <c r="J463">
        <f t="shared" si="166"/>
        <v>0</v>
      </c>
      <c r="K463">
        <f t="shared" si="167"/>
        <v>0</v>
      </c>
      <c r="L463">
        <f t="shared" si="168"/>
        <v>0</v>
      </c>
      <c r="M463">
        <f t="shared" si="161"/>
        <v>0</v>
      </c>
      <c r="N463">
        <f t="shared" si="169"/>
        <v>0</v>
      </c>
      <c r="O463">
        <f t="shared" si="170"/>
        <v>0</v>
      </c>
      <c r="P463">
        <f t="shared" si="171"/>
        <v>0</v>
      </c>
      <c r="Q463">
        <f>SUM($O$5:O463)</f>
        <v>3.1792406121399171E-2</v>
      </c>
      <c r="R463">
        <f>SUM($P$5:P463)</f>
        <v>3.1792406121399178E-2</v>
      </c>
      <c r="S463">
        <f t="shared" si="172"/>
        <v>0</v>
      </c>
      <c r="T463">
        <f t="shared" si="162"/>
        <v>0</v>
      </c>
      <c r="U463">
        <f t="shared" si="163"/>
        <v>0</v>
      </c>
      <c r="V463">
        <f t="shared" si="164"/>
        <v>0</v>
      </c>
      <c r="W463">
        <f t="shared" si="173"/>
        <v>0</v>
      </c>
      <c r="X463">
        <f t="shared" si="174"/>
        <v>0</v>
      </c>
      <c r="Y463">
        <f t="shared" si="175"/>
        <v>0</v>
      </c>
      <c r="Z463">
        <f t="shared" si="176"/>
        <v>0</v>
      </c>
      <c r="AA463">
        <f t="shared" si="177"/>
        <v>0</v>
      </c>
      <c r="AB463">
        <f t="shared" si="178"/>
        <v>0</v>
      </c>
      <c r="AC463">
        <f t="shared" si="179"/>
        <v>0</v>
      </c>
      <c r="AE463">
        <f t="shared" si="180"/>
        <v>28.69425</v>
      </c>
      <c r="AF463">
        <f t="shared" si="181"/>
        <v>0</v>
      </c>
      <c r="AG463">
        <f>SUM($AA$5:AA463)</f>
        <v>249141.99814835616</v>
      </c>
    </row>
    <row r="464" spans="2:33" x14ac:dyDescent="0.3">
      <c r="B464" s="6" t="s">
        <v>9</v>
      </c>
      <c r="C464" s="6">
        <v>459</v>
      </c>
      <c r="D464" s="6">
        <v>459</v>
      </c>
      <c r="E464" s="7">
        <v>0</v>
      </c>
      <c r="F464" s="5">
        <f t="shared" si="182"/>
        <v>0</v>
      </c>
      <c r="G464" s="5">
        <f t="shared" si="183"/>
        <v>0</v>
      </c>
      <c r="I464">
        <f t="shared" si="165"/>
        <v>6.3584812242798355E-2</v>
      </c>
      <c r="J464">
        <f t="shared" si="166"/>
        <v>0</v>
      </c>
      <c r="K464">
        <f t="shared" si="167"/>
        <v>0</v>
      </c>
      <c r="L464">
        <f t="shared" si="168"/>
        <v>0</v>
      </c>
      <c r="M464">
        <f t="shared" si="161"/>
        <v>0</v>
      </c>
      <c r="N464">
        <f t="shared" si="169"/>
        <v>0</v>
      </c>
      <c r="O464">
        <f t="shared" si="170"/>
        <v>0</v>
      </c>
      <c r="P464">
        <f t="shared" si="171"/>
        <v>0</v>
      </c>
      <c r="Q464">
        <f>SUM($O$5:O464)</f>
        <v>3.1792406121399171E-2</v>
      </c>
      <c r="R464">
        <f>SUM($P$5:P464)</f>
        <v>3.1792406121399178E-2</v>
      </c>
      <c r="S464">
        <f t="shared" si="172"/>
        <v>0</v>
      </c>
      <c r="T464">
        <f t="shared" si="162"/>
        <v>0</v>
      </c>
      <c r="U464">
        <f t="shared" si="163"/>
        <v>0</v>
      </c>
      <c r="V464">
        <f t="shared" si="164"/>
        <v>0</v>
      </c>
      <c r="W464">
        <f t="shared" si="173"/>
        <v>0</v>
      </c>
      <c r="X464">
        <f t="shared" si="174"/>
        <v>0</v>
      </c>
      <c r="Y464">
        <f t="shared" si="175"/>
        <v>0</v>
      </c>
      <c r="Z464">
        <f t="shared" si="176"/>
        <v>0</v>
      </c>
      <c r="AA464">
        <f t="shared" si="177"/>
        <v>0</v>
      </c>
      <c r="AB464">
        <f t="shared" si="178"/>
        <v>0</v>
      </c>
      <c r="AC464">
        <f t="shared" si="179"/>
        <v>0</v>
      </c>
      <c r="AE464">
        <f t="shared" si="180"/>
        <v>28.69425</v>
      </c>
      <c r="AF464">
        <f t="shared" si="181"/>
        <v>0</v>
      </c>
      <c r="AG464">
        <f>SUM($AA$5:AA464)</f>
        <v>249141.99814835616</v>
      </c>
    </row>
    <row r="465" spans="2:33" x14ac:dyDescent="0.3">
      <c r="B465" s="6" t="s">
        <v>9</v>
      </c>
      <c r="C465" s="6">
        <v>460</v>
      </c>
      <c r="D465" s="6">
        <v>460</v>
      </c>
      <c r="E465" s="7">
        <v>0</v>
      </c>
      <c r="F465" s="5">
        <f t="shared" si="182"/>
        <v>0</v>
      </c>
      <c r="G465" s="5">
        <f t="shared" si="183"/>
        <v>0</v>
      </c>
      <c r="I465">
        <f t="shared" si="165"/>
        <v>6.3584812242798355E-2</v>
      </c>
      <c r="J465">
        <f t="shared" si="166"/>
        <v>0</v>
      </c>
      <c r="K465">
        <f t="shared" si="167"/>
        <v>0</v>
      </c>
      <c r="L465">
        <f t="shared" si="168"/>
        <v>0</v>
      </c>
      <c r="M465">
        <f t="shared" si="161"/>
        <v>0</v>
      </c>
      <c r="N465">
        <f t="shared" si="169"/>
        <v>0</v>
      </c>
      <c r="O465">
        <f t="shared" si="170"/>
        <v>0</v>
      </c>
      <c r="P465">
        <f t="shared" si="171"/>
        <v>0</v>
      </c>
      <c r="Q465">
        <f>SUM($O$5:O465)</f>
        <v>3.1792406121399171E-2</v>
      </c>
      <c r="R465">
        <f>SUM($P$5:P465)</f>
        <v>3.1792406121399178E-2</v>
      </c>
      <c r="S465">
        <f t="shared" si="172"/>
        <v>0</v>
      </c>
      <c r="T465">
        <f t="shared" si="162"/>
        <v>0</v>
      </c>
      <c r="U465">
        <f t="shared" si="163"/>
        <v>0</v>
      </c>
      <c r="V465">
        <f t="shared" si="164"/>
        <v>0</v>
      </c>
      <c r="W465">
        <f t="shared" si="173"/>
        <v>0</v>
      </c>
      <c r="X465">
        <f t="shared" si="174"/>
        <v>0</v>
      </c>
      <c r="Y465">
        <f t="shared" si="175"/>
        <v>0</v>
      </c>
      <c r="Z465">
        <f t="shared" si="176"/>
        <v>0</v>
      </c>
      <c r="AA465">
        <f t="shared" si="177"/>
        <v>0</v>
      </c>
      <c r="AB465">
        <f t="shared" si="178"/>
        <v>0</v>
      </c>
      <c r="AC465">
        <f t="shared" si="179"/>
        <v>0</v>
      </c>
      <c r="AE465">
        <f t="shared" si="180"/>
        <v>28.69425</v>
      </c>
      <c r="AF465">
        <f t="shared" si="181"/>
        <v>0</v>
      </c>
      <c r="AG465">
        <f>SUM($AA$5:AA465)</f>
        <v>249141.99814835616</v>
      </c>
    </row>
    <row r="466" spans="2:33" x14ac:dyDescent="0.3">
      <c r="B466" s="6" t="s">
        <v>9</v>
      </c>
      <c r="C466" s="6">
        <v>461</v>
      </c>
      <c r="D466" s="6">
        <v>461</v>
      </c>
      <c r="E466" s="7">
        <v>0</v>
      </c>
      <c r="F466" s="5">
        <f t="shared" si="182"/>
        <v>0</v>
      </c>
      <c r="G466" s="5">
        <f t="shared" si="183"/>
        <v>0</v>
      </c>
      <c r="I466">
        <f t="shared" si="165"/>
        <v>6.3584812242798355E-2</v>
      </c>
      <c r="J466">
        <f t="shared" si="166"/>
        <v>0</v>
      </c>
      <c r="K466">
        <f t="shared" si="167"/>
        <v>0</v>
      </c>
      <c r="L466">
        <f t="shared" si="168"/>
        <v>0</v>
      </c>
      <c r="M466">
        <f t="shared" si="161"/>
        <v>0</v>
      </c>
      <c r="N466">
        <f t="shared" si="169"/>
        <v>0</v>
      </c>
      <c r="O466">
        <f t="shared" si="170"/>
        <v>0</v>
      </c>
      <c r="P466">
        <f t="shared" si="171"/>
        <v>0</v>
      </c>
      <c r="Q466">
        <f>SUM($O$5:O466)</f>
        <v>3.1792406121399171E-2</v>
      </c>
      <c r="R466">
        <f>SUM($P$5:P466)</f>
        <v>3.1792406121399178E-2</v>
      </c>
      <c r="S466">
        <f t="shared" si="172"/>
        <v>0</v>
      </c>
      <c r="T466">
        <f t="shared" si="162"/>
        <v>0</v>
      </c>
      <c r="U466">
        <f t="shared" si="163"/>
        <v>0</v>
      </c>
      <c r="V466">
        <f t="shared" si="164"/>
        <v>0</v>
      </c>
      <c r="W466">
        <f t="shared" si="173"/>
        <v>0</v>
      </c>
      <c r="X466">
        <f t="shared" si="174"/>
        <v>0</v>
      </c>
      <c r="Y466">
        <f t="shared" si="175"/>
        <v>0</v>
      </c>
      <c r="Z466">
        <f t="shared" si="176"/>
        <v>0</v>
      </c>
      <c r="AA466">
        <f t="shared" si="177"/>
        <v>0</v>
      </c>
      <c r="AB466">
        <f t="shared" si="178"/>
        <v>0</v>
      </c>
      <c r="AC466">
        <f t="shared" si="179"/>
        <v>0</v>
      </c>
      <c r="AE466">
        <f t="shared" si="180"/>
        <v>28.69425</v>
      </c>
      <c r="AF466">
        <f t="shared" si="181"/>
        <v>0</v>
      </c>
      <c r="AG466">
        <f>SUM($AA$5:AA466)</f>
        <v>249141.99814835616</v>
      </c>
    </row>
    <row r="467" spans="2:33" x14ac:dyDescent="0.3">
      <c r="B467" s="6" t="s">
        <v>9</v>
      </c>
      <c r="C467" s="6">
        <v>462</v>
      </c>
      <c r="D467" s="6">
        <v>462</v>
      </c>
      <c r="E467" s="7">
        <v>0</v>
      </c>
      <c r="F467" s="5">
        <f t="shared" si="182"/>
        <v>0</v>
      </c>
      <c r="G467" s="5">
        <f t="shared" si="183"/>
        <v>0</v>
      </c>
      <c r="I467">
        <f t="shared" si="165"/>
        <v>6.3584812242798355E-2</v>
      </c>
      <c r="J467">
        <f t="shared" si="166"/>
        <v>0</v>
      </c>
      <c r="K467">
        <f t="shared" si="167"/>
        <v>0</v>
      </c>
      <c r="L467">
        <f t="shared" si="168"/>
        <v>0</v>
      </c>
      <c r="M467">
        <f t="shared" si="161"/>
        <v>0</v>
      </c>
      <c r="N467">
        <f t="shared" si="169"/>
        <v>0</v>
      </c>
      <c r="O467">
        <f t="shared" si="170"/>
        <v>0</v>
      </c>
      <c r="P467">
        <f t="shared" si="171"/>
        <v>0</v>
      </c>
      <c r="Q467">
        <f>SUM($O$5:O467)</f>
        <v>3.1792406121399171E-2</v>
      </c>
      <c r="R467">
        <f>SUM($P$5:P467)</f>
        <v>3.1792406121399178E-2</v>
      </c>
      <c r="S467">
        <f t="shared" si="172"/>
        <v>0</v>
      </c>
      <c r="T467">
        <f t="shared" si="162"/>
        <v>0</v>
      </c>
      <c r="U467">
        <f t="shared" si="163"/>
        <v>0</v>
      </c>
      <c r="V467">
        <f t="shared" si="164"/>
        <v>0</v>
      </c>
      <c r="W467">
        <f t="shared" si="173"/>
        <v>0</v>
      </c>
      <c r="X467">
        <f t="shared" si="174"/>
        <v>0</v>
      </c>
      <c r="Y467">
        <f t="shared" si="175"/>
        <v>0</v>
      </c>
      <c r="Z467">
        <f t="shared" si="176"/>
        <v>0</v>
      </c>
      <c r="AA467">
        <f t="shared" si="177"/>
        <v>0</v>
      </c>
      <c r="AB467">
        <f t="shared" si="178"/>
        <v>0</v>
      </c>
      <c r="AC467">
        <f t="shared" si="179"/>
        <v>0</v>
      </c>
      <c r="AE467">
        <f t="shared" si="180"/>
        <v>28.69425</v>
      </c>
      <c r="AF467">
        <f t="shared" si="181"/>
        <v>0</v>
      </c>
      <c r="AG467">
        <f>SUM($AA$5:AA467)</f>
        <v>249141.99814835616</v>
      </c>
    </row>
    <row r="468" spans="2:33" x14ac:dyDescent="0.3">
      <c r="B468" s="6" t="s">
        <v>9</v>
      </c>
      <c r="C468" s="6">
        <v>463</v>
      </c>
      <c r="D468" s="6">
        <v>463</v>
      </c>
      <c r="E468" s="7">
        <v>0</v>
      </c>
      <c r="F468" s="5">
        <f t="shared" si="182"/>
        <v>0</v>
      </c>
      <c r="G468" s="5">
        <f t="shared" si="183"/>
        <v>0</v>
      </c>
      <c r="I468">
        <f t="shared" si="165"/>
        <v>6.3584812242798355E-2</v>
      </c>
      <c r="J468">
        <f t="shared" si="166"/>
        <v>0</v>
      </c>
      <c r="K468">
        <f t="shared" si="167"/>
        <v>0</v>
      </c>
      <c r="L468">
        <f t="shared" si="168"/>
        <v>0</v>
      </c>
      <c r="M468">
        <f t="shared" si="161"/>
        <v>0</v>
      </c>
      <c r="N468">
        <f t="shared" si="169"/>
        <v>0</v>
      </c>
      <c r="O468">
        <f t="shared" si="170"/>
        <v>0</v>
      </c>
      <c r="P468">
        <f t="shared" si="171"/>
        <v>0</v>
      </c>
      <c r="Q468">
        <f>SUM($O$5:O468)</f>
        <v>3.1792406121399171E-2</v>
      </c>
      <c r="R468">
        <f>SUM($P$5:P468)</f>
        <v>3.1792406121399178E-2</v>
      </c>
      <c r="S468">
        <f t="shared" si="172"/>
        <v>0</v>
      </c>
      <c r="T468">
        <f t="shared" si="162"/>
        <v>0</v>
      </c>
      <c r="U468">
        <f t="shared" si="163"/>
        <v>0</v>
      </c>
      <c r="V468">
        <f t="shared" si="164"/>
        <v>0</v>
      </c>
      <c r="W468">
        <f t="shared" si="173"/>
        <v>0</v>
      </c>
      <c r="X468">
        <f t="shared" si="174"/>
        <v>0</v>
      </c>
      <c r="Y468">
        <f t="shared" si="175"/>
        <v>0</v>
      </c>
      <c r="Z468">
        <f t="shared" si="176"/>
        <v>0</v>
      </c>
      <c r="AA468">
        <f t="shared" si="177"/>
        <v>0</v>
      </c>
      <c r="AB468">
        <f t="shared" si="178"/>
        <v>0</v>
      </c>
      <c r="AC468">
        <f t="shared" si="179"/>
        <v>0</v>
      </c>
      <c r="AE468">
        <f t="shared" si="180"/>
        <v>28.69425</v>
      </c>
      <c r="AF468">
        <f t="shared" si="181"/>
        <v>0</v>
      </c>
      <c r="AG468">
        <f>SUM($AA$5:AA468)</f>
        <v>249141.99814835616</v>
      </c>
    </row>
    <row r="469" spans="2:33" x14ac:dyDescent="0.3">
      <c r="B469" s="6" t="s">
        <v>9</v>
      </c>
      <c r="C469" s="6">
        <v>464</v>
      </c>
      <c r="D469" s="6">
        <v>464</v>
      </c>
      <c r="E469" s="7">
        <v>0</v>
      </c>
      <c r="F469" s="5">
        <f t="shared" si="182"/>
        <v>0</v>
      </c>
      <c r="G469" s="5">
        <f t="shared" si="183"/>
        <v>0</v>
      </c>
      <c r="I469">
        <f t="shared" si="165"/>
        <v>6.3584812242798355E-2</v>
      </c>
      <c r="J469">
        <f t="shared" si="166"/>
        <v>0</v>
      </c>
      <c r="K469">
        <f t="shared" si="167"/>
        <v>0</v>
      </c>
      <c r="L469">
        <f t="shared" si="168"/>
        <v>0</v>
      </c>
      <c r="M469">
        <f t="shared" si="161"/>
        <v>0</v>
      </c>
      <c r="N469">
        <f t="shared" si="169"/>
        <v>0</v>
      </c>
      <c r="O469">
        <f t="shared" si="170"/>
        <v>0</v>
      </c>
      <c r="P469">
        <f t="shared" si="171"/>
        <v>0</v>
      </c>
      <c r="Q469">
        <f>SUM($O$5:O469)</f>
        <v>3.1792406121399171E-2</v>
      </c>
      <c r="R469">
        <f>SUM($P$5:P469)</f>
        <v>3.1792406121399178E-2</v>
      </c>
      <c r="S469">
        <f t="shared" si="172"/>
        <v>0</v>
      </c>
      <c r="T469">
        <f t="shared" si="162"/>
        <v>0</v>
      </c>
      <c r="U469">
        <f t="shared" si="163"/>
        <v>0</v>
      </c>
      <c r="V469">
        <f t="shared" si="164"/>
        <v>0</v>
      </c>
      <c r="W469">
        <f t="shared" si="173"/>
        <v>0</v>
      </c>
      <c r="X469">
        <f t="shared" si="174"/>
        <v>0</v>
      </c>
      <c r="Y469">
        <f t="shared" si="175"/>
        <v>0</v>
      </c>
      <c r="Z469">
        <f t="shared" si="176"/>
        <v>0</v>
      </c>
      <c r="AA469">
        <f t="shared" si="177"/>
        <v>0</v>
      </c>
      <c r="AB469">
        <f t="shared" si="178"/>
        <v>0</v>
      </c>
      <c r="AC469">
        <f t="shared" si="179"/>
        <v>0</v>
      </c>
      <c r="AE469">
        <f t="shared" si="180"/>
        <v>28.69425</v>
      </c>
      <c r="AF469">
        <f t="shared" si="181"/>
        <v>0</v>
      </c>
      <c r="AG469">
        <f>SUM($AA$5:AA469)</f>
        <v>249141.99814835616</v>
      </c>
    </row>
    <row r="470" spans="2:33" x14ac:dyDescent="0.3">
      <c r="B470" s="6" t="s">
        <v>9</v>
      </c>
      <c r="C470" s="6">
        <v>465</v>
      </c>
      <c r="D470" s="6">
        <v>465</v>
      </c>
      <c r="E470" s="7">
        <v>0</v>
      </c>
      <c r="F470" s="5">
        <f t="shared" si="182"/>
        <v>0</v>
      </c>
      <c r="G470" s="5">
        <f t="shared" si="183"/>
        <v>0</v>
      </c>
      <c r="I470">
        <f t="shared" si="165"/>
        <v>6.3584812242798355E-2</v>
      </c>
      <c r="J470">
        <f t="shared" si="166"/>
        <v>0</v>
      </c>
      <c r="K470">
        <f t="shared" si="167"/>
        <v>0</v>
      </c>
      <c r="L470">
        <f t="shared" si="168"/>
        <v>0</v>
      </c>
      <c r="M470">
        <f t="shared" si="161"/>
        <v>0</v>
      </c>
      <c r="N470">
        <f t="shared" si="169"/>
        <v>0</v>
      </c>
      <c r="O470">
        <f t="shared" si="170"/>
        <v>0</v>
      </c>
      <c r="P470">
        <f t="shared" si="171"/>
        <v>0</v>
      </c>
      <c r="Q470">
        <f>SUM($O$5:O470)</f>
        <v>3.1792406121399171E-2</v>
      </c>
      <c r="R470">
        <f>SUM($P$5:P470)</f>
        <v>3.1792406121399178E-2</v>
      </c>
      <c r="S470">
        <f t="shared" si="172"/>
        <v>0</v>
      </c>
      <c r="T470">
        <f t="shared" si="162"/>
        <v>0</v>
      </c>
      <c r="U470">
        <f t="shared" si="163"/>
        <v>0</v>
      </c>
      <c r="V470">
        <f t="shared" si="164"/>
        <v>0</v>
      </c>
      <c r="W470">
        <f t="shared" si="173"/>
        <v>0</v>
      </c>
      <c r="X470">
        <f t="shared" si="174"/>
        <v>0</v>
      </c>
      <c r="Y470">
        <f t="shared" si="175"/>
        <v>0</v>
      </c>
      <c r="Z470">
        <f t="shared" si="176"/>
        <v>0</v>
      </c>
      <c r="AA470">
        <f t="shared" si="177"/>
        <v>0</v>
      </c>
      <c r="AB470">
        <f t="shared" si="178"/>
        <v>0</v>
      </c>
      <c r="AC470">
        <f t="shared" si="179"/>
        <v>0</v>
      </c>
      <c r="AE470">
        <f t="shared" si="180"/>
        <v>28.69425</v>
      </c>
      <c r="AF470">
        <f t="shared" si="181"/>
        <v>0</v>
      </c>
      <c r="AG470">
        <f>SUM($AA$5:AA470)</f>
        <v>249141.99814835616</v>
      </c>
    </row>
    <row r="471" spans="2:33" x14ac:dyDescent="0.3">
      <c r="B471" s="6" t="s">
        <v>9</v>
      </c>
      <c r="C471" s="6">
        <v>466</v>
      </c>
      <c r="D471" s="6">
        <v>466</v>
      </c>
      <c r="E471" s="7">
        <v>0</v>
      </c>
      <c r="F471" s="5">
        <f t="shared" si="182"/>
        <v>0</v>
      </c>
      <c r="G471" s="5">
        <f t="shared" si="183"/>
        <v>0</v>
      </c>
      <c r="I471">
        <f t="shared" si="165"/>
        <v>6.3584812242798355E-2</v>
      </c>
      <c r="J471">
        <f t="shared" si="166"/>
        <v>0</v>
      </c>
      <c r="K471">
        <f t="shared" si="167"/>
        <v>0</v>
      </c>
      <c r="L471">
        <f t="shared" si="168"/>
        <v>0</v>
      </c>
      <c r="M471">
        <f t="shared" si="161"/>
        <v>0</v>
      </c>
      <c r="N471">
        <f t="shared" si="169"/>
        <v>0</v>
      </c>
      <c r="O471">
        <f t="shared" si="170"/>
        <v>0</v>
      </c>
      <c r="P471">
        <f t="shared" si="171"/>
        <v>0</v>
      </c>
      <c r="Q471">
        <f>SUM($O$5:O471)</f>
        <v>3.1792406121399171E-2</v>
      </c>
      <c r="R471">
        <f>SUM($P$5:P471)</f>
        <v>3.1792406121399178E-2</v>
      </c>
      <c r="S471">
        <f t="shared" si="172"/>
        <v>0</v>
      </c>
      <c r="T471">
        <f t="shared" si="162"/>
        <v>0</v>
      </c>
      <c r="U471">
        <f t="shared" si="163"/>
        <v>0</v>
      </c>
      <c r="V471">
        <f t="shared" si="164"/>
        <v>0</v>
      </c>
      <c r="W471">
        <f t="shared" si="173"/>
        <v>0</v>
      </c>
      <c r="X471">
        <f t="shared" si="174"/>
        <v>0</v>
      </c>
      <c r="Y471">
        <f t="shared" si="175"/>
        <v>0</v>
      </c>
      <c r="Z471">
        <f t="shared" si="176"/>
        <v>0</v>
      </c>
      <c r="AA471">
        <f t="shared" si="177"/>
        <v>0</v>
      </c>
      <c r="AB471">
        <f t="shared" si="178"/>
        <v>0</v>
      </c>
      <c r="AC471">
        <f t="shared" si="179"/>
        <v>0</v>
      </c>
      <c r="AE471">
        <f t="shared" si="180"/>
        <v>28.69425</v>
      </c>
      <c r="AF471">
        <f t="shared" si="181"/>
        <v>0</v>
      </c>
      <c r="AG471">
        <f>SUM($AA$5:AA471)</f>
        <v>249141.99814835616</v>
      </c>
    </row>
    <row r="472" spans="2:33" x14ac:dyDescent="0.3">
      <c r="B472" s="6" t="s">
        <v>9</v>
      </c>
      <c r="C472" s="6">
        <v>467</v>
      </c>
      <c r="D472" s="6">
        <v>467</v>
      </c>
      <c r="E472" s="7">
        <v>0</v>
      </c>
      <c r="F472" s="5">
        <f t="shared" si="182"/>
        <v>0</v>
      </c>
      <c r="G472" s="5">
        <f t="shared" si="183"/>
        <v>0</v>
      </c>
      <c r="I472">
        <f t="shared" si="165"/>
        <v>6.3584812242798355E-2</v>
      </c>
      <c r="J472">
        <f t="shared" si="166"/>
        <v>0</v>
      </c>
      <c r="K472">
        <f t="shared" si="167"/>
        <v>0</v>
      </c>
      <c r="L472">
        <f t="shared" si="168"/>
        <v>0</v>
      </c>
      <c r="M472">
        <f t="shared" si="161"/>
        <v>0</v>
      </c>
      <c r="N472">
        <f t="shared" si="169"/>
        <v>0</v>
      </c>
      <c r="O472">
        <f t="shared" si="170"/>
        <v>0</v>
      </c>
      <c r="P472">
        <f t="shared" si="171"/>
        <v>0</v>
      </c>
      <c r="Q472">
        <f>SUM($O$5:O472)</f>
        <v>3.1792406121399171E-2</v>
      </c>
      <c r="R472">
        <f>SUM($P$5:P472)</f>
        <v>3.1792406121399178E-2</v>
      </c>
      <c r="S472">
        <f t="shared" si="172"/>
        <v>0</v>
      </c>
      <c r="T472">
        <f t="shared" si="162"/>
        <v>0</v>
      </c>
      <c r="U472">
        <f t="shared" si="163"/>
        <v>0</v>
      </c>
      <c r="V472">
        <f t="shared" si="164"/>
        <v>0</v>
      </c>
      <c r="W472">
        <f t="shared" si="173"/>
        <v>0</v>
      </c>
      <c r="X472">
        <f t="shared" si="174"/>
        <v>0</v>
      </c>
      <c r="Y472">
        <f t="shared" si="175"/>
        <v>0</v>
      </c>
      <c r="Z472">
        <f t="shared" si="176"/>
        <v>0</v>
      </c>
      <c r="AA472">
        <f t="shared" si="177"/>
        <v>0</v>
      </c>
      <c r="AB472">
        <f t="shared" si="178"/>
        <v>0</v>
      </c>
      <c r="AC472">
        <f t="shared" si="179"/>
        <v>0</v>
      </c>
      <c r="AE472">
        <f t="shared" si="180"/>
        <v>28.69425</v>
      </c>
      <c r="AF472">
        <f t="shared" si="181"/>
        <v>0</v>
      </c>
      <c r="AG472">
        <f>SUM($AA$5:AA472)</f>
        <v>249141.99814835616</v>
      </c>
    </row>
    <row r="473" spans="2:33" x14ac:dyDescent="0.3">
      <c r="B473" s="6" t="s">
        <v>9</v>
      </c>
      <c r="C473" s="6">
        <v>468</v>
      </c>
      <c r="D473" s="6">
        <v>468</v>
      </c>
      <c r="E473" s="7">
        <v>0</v>
      </c>
      <c r="F473" s="5">
        <f t="shared" si="182"/>
        <v>0</v>
      </c>
      <c r="G473" s="5">
        <f t="shared" si="183"/>
        <v>0</v>
      </c>
      <c r="I473">
        <f t="shared" si="165"/>
        <v>6.3584812242798355E-2</v>
      </c>
      <c r="J473">
        <f t="shared" si="166"/>
        <v>0</v>
      </c>
      <c r="K473">
        <f t="shared" si="167"/>
        <v>0</v>
      </c>
      <c r="L473">
        <f t="shared" si="168"/>
        <v>0</v>
      </c>
      <c r="M473">
        <f t="shared" si="161"/>
        <v>0</v>
      </c>
      <c r="N473">
        <f t="shared" si="169"/>
        <v>0</v>
      </c>
      <c r="O473">
        <f t="shared" si="170"/>
        <v>0</v>
      </c>
      <c r="P473">
        <f t="shared" si="171"/>
        <v>0</v>
      </c>
      <c r="Q473">
        <f>SUM($O$5:O473)</f>
        <v>3.1792406121399171E-2</v>
      </c>
      <c r="R473">
        <f>SUM($P$5:P473)</f>
        <v>3.1792406121399178E-2</v>
      </c>
      <c r="S473">
        <f t="shared" si="172"/>
        <v>0</v>
      </c>
      <c r="T473">
        <f t="shared" si="162"/>
        <v>0</v>
      </c>
      <c r="U473">
        <f t="shared" si="163"/>
        <v>0</v>
      </c>
      <c r="V473">
        <f t="shared" si="164"/>
        <v>0</v>
      </c>
      <c r="W473">
        <f t="shared" si="173"/>
        <v>0</v>
      </c>
      <c r="X473">
        <f t="shared" si="174"/>
        <v>0</v>
      </c>
      <c r="Y473">
        <f t="shared" si="175"/>
        <v>0</v>
      </c>
      <c r="Z473">
        <f t="shared" si="176"/>
        <v>0</v>
      </c>
      <c r="AA473">
        <f t="shared" si="177"/>
        <v>0</v>
      </c>
      <c r="AB473">
        <f t="shared" si="178"/>
        <v>0</v>
      </c>
      <c r="AC473">
        <f t="shared" si="179"/>
        <v>0</v>
      </c>
      <c r="AE473">
        <f t="shared" si="180"/>
        <v>28.69425</v>
      </c>
      <c r="AF473">
        <f t="shared" si="181"/>
        <v>0</v>
      </c>
      <c r="AG473">
        <f>SUM($AA$5:AA473)</f>
        <v>249141.99814835616</v>
      </c>
    </row>
    <row r="474" spans="2:33" x14ac:dyDescent="0.3">
      <c r="B474" s="6" t="s">
        <v>9</v>
      </c>
      <c r="C474" s="6">
        <v>469</v>
      </c>
      <c r="D474" s="6">
        <v>469</v>
      </c>
      <c r="E474" s="7">
        <v>0</v>
      </c>
      <c r="F474" s="5">
        <f t="shared" si="182"/>
        <v>0</v>
      </c>
      <c r="G474" s="5">
        <f t="shared" si="183"/>
        <v>0</v>
      </c>
      <c r="I474">
        <f t="shared" si="165"/>
        <v>6.3584812242798355E-2</v>
      </c>
      <c r="J474">
        <f t="shared" si="166"/>
        <v>0</v>
      </c>
      <c r="K474">
        <f t="shared" si="167"/>
        <v>0</v>
      </c>
      <c r="L474">
        <f t="shared" si="168"/>
        <v>0</v>
      </c>
      <c r="M474">
        <f t="shared" si="161"/>
        <v>0</v>
      </c>
      <c r="N474">
        <f t="shared" si="169"/>
        <v>0</v>
      </c>
      <c r="O474">
        <f t="shared" si="170"/>
        <v>0</v>
      </c>
      <c r="P474">
        <f t="shared" si="171"/>
        <v>0</v>
      </c>
      <c r="Q474">
        <f>SUM($O$5:O474)</f>
        <v>3.1792406121399171E-2</v>
      </c>
      <c r="R474">
        <f>SUM($P$5:P474)</f>
        <v>3.1792406121399178E-2</v>
      </c>
      <c r="S474">
        <f t="shared" si="172"/>
        <v>0</v>
      </c>
      <c r="T474">
        <f t="shared" si="162"/>
        <v>0</v>
      </c>
      <c r="U474">
        <f t="shared" si="163"/>
        <v>0</v>
      </c>
      <c r="V474">
        <f t="shared" si="164"/>
        <v>0</v>
      </c>
      <c r="W474">
        <f t="shared" si="173"/>
        <v>0</v>
      </c>
      <c r="X474">
        <f t="shared" si="174"/>
        <v>0</v>
      </c>
      <c r="Y474">
        <f t="shared" si="175"/>
        <v>0</v>
      </c>
      <c r="Z474">
        <f t="shared" si="176"/>
        <v>0</v>
      </c>
      <c r="AA474">
        <f t="shared" si="177"/>
        <v>0</v>
      </c>
      <c r="AB474">
        <f t="shared" si="178"/>
        <v>0</v>
      </c>
      <c r="AC474">
        <f t="shared" si="179"/>
        <v>0</v>
      </c>
      <c r="AE474">
        <f t="shared" si="180"/>
        <v>28.69425</v>
      </c>
      <c r="AF474">
        <f t="shared" si="181"/>
        <v>0</v>
      </c>
      <c r="AG474">
        <f>SUM($AA$5:AA474)</f>
        <v>249141.99814835616</v>
      </c>
    </row>
    <row r="475" spans="2:33" x14ac:dyDescent="0.3">
      <c r="B475" s="6" t="s">
        <v>9</v>
      </c>
      <c r="C475" s="6">
        <v>470</v>
      </c>
      <c r="D475" s="6">
        <v>470</v>
      </c>
      <c r="E475" s="7">
        <v>0</v>
      </c>
      <c r="F475" s="5">
        <f t="shared" si="182"/>
        <v>0</v>
      </c>
      <c r="G475" s="5">
        <f t="shared" si="183"/>
        <v>0</v>
      </c>
      <c r="I475">
        <f t="shared" si="165"/>
        <v>6.3584812242798355E-2</v>
      </c>
      <c r="J475">
        <f t="shared" si="166"/>
        <v>0</v>
      </c>
      <c r="K475">
        <f t="shared" si="167"/>
        <v>0</v>
      </c>
      <c r="L475">
        <f t="shared" si="168"/>
        <v>0</v>
      </c>
      <c r="M475">
        <f t="shared" si="161"/>
        <v>0</v>
      </c>
      <c r="N475">
        <f t="shared" si="169"/>
        <v>0</v>
      </c>
      <c r="O475">
        <f t="shared" si="170"/>
        <v>0</v>
      </c>
      <c r="P475">
        <f t="shared" si="171"/>
        <v>0</v>
      </c>
      <c r="Q475">
        <f>SUM($O$5:O475)</f>
        <v>3.1792406121399171E-2</v>
      </c>
      <c r="R475">
        <f>SUM($P$5:P475)</f>
        <v>3.1792406121399178E-2</v>
      </c>
      <c r="S475">
        <f t="shared" si="172"/>
        <v>0</v>
      </c>
      <c r="T475">
        <f t="shared" si="162"/>
        <v>0</v>
      </c>
      <c r="U475">
        <f t="shared" si="163"/>
        <v>0</v>
      </c>
      <c r="V475">
        <f t="shared" si="164"/>
        <v>0</v>
      </c>
      <c r="W475">
        <f t="shared" si="173"/>
        <v>0</v>
      </c>
      <c r="X475">
        <f t="shared" si="174"/>
        <v>0</v>
      </c>
      <c r="Y475">
        <f t="shared" si="175"/>
        <v>0</v>
      </c>
      <c r="Z475">
        <f t="shared" si="176"/>
        <v>0</v>
      </c>
      <c r="AA475">
        <f t="shared" si="177"/>
        <v>0</v>
      </c>
      <c r="AB475">
        <f t="shared" si="178"/>
        <v>0</v>
      </c>
      <c r="AC475">
        <f t="shared" si="179"/>
        <v>0</v>
      </c>
      <c r="AE475">
        <f t="shared" si="180"/>
        <v>28.69425</v>
      </c>
      <c r="AF475">
        <f t="shared" si="181"/>
        <v>0</v>
      </c>
      <c r="AG475">
        <f>SUM($AA$5:AA475)</f>
        <v>249141.99814835616</v>
      </c>
    </row>
    <row r="476" spans="2:33" x14ac:dyDescent="0.3">
      <c r="B476" s="6" t="s">
        <v>9</v>
      </c>
      <c r="C476" s="6">
        <v>471</v>
      </c>
      <c r="D476" s="6">
        <v>471</v>
      </c>
      <c r="E476" s="7">
        <v>0</v>
      </c>
      <c r="F476" s="5">
        <f t="shared" si="182"/>
        <v>0</v>
      </c>
      <c r="G476" s="5">
        <f t="shared" si="183"/>
        <v>0</v>
      </c>
      <c r="I476">
        <f t="shared" si="165"/>
        <v>6.3584812242798355E-2</v>
      </c>
      <c r="J476">
        <f t="shared" si="166"/>
        <v>0</v>
      </c>
      <c r="K476">
        <f t="shared" si="167"/>
        <v>0</v>
      </c>
      <c r="L476">
        <f t="shared" si="168"/>
        <v>0</v>
      </c>
      <c r="M476">
        <f t="shared" si="161"/>
        <v>0</v>
      </c>
      <c r="N476">
        <f t="shared" si="169"/>
        <v>0</v>
      </c>
      <c r="O476">
        <f t="shared" si="170"/>
        <v>0</v>
      </c>
      <c r="P476">
        <f t="shared" si="171"/>
        <v>0</v>
      </c>
      <c r="Q476">
        <f>SUM($O$5:O476)</f>
        <v>3.1792406121399171E-2</v>
      </c>
      <c r="R476">
        <f>SUM($P$5:P476)</f>
        <v>3.1792406121399178E-2</v>
      </c>
      <c r="S476">
        <f t="shared" si="172"/>
        <v>0</v>
      </c>
      <c r="T476">
        <f t="shared" si="162"/>
        <v>0</v>
      </c>
      <c r="U476">
        <f t="shared" si="163"/>
        <v>0</v>
      </c>
      <c r="V476">
        <f t="shared" si="164"/>
        <v>0</v>
      </c>
      <c r="W476">
        <f t="shared" si="173"/>
        <v>0</v>
      </c>
      <c r="X476">
        <f t="shared" si="174"/>
        <v>0</v>
      </c>
      <c r="Y476">
        <f t="shared" si="175"/>
        <v>0</v>
      </c>
      <c r="Z476">
        <f t="shared" si="176"/>
        <v>0</v>
      </c>
      <c r="AA476">
        <f t="shared" si="177"/>
        <v>0</v>
      </c>
      <c r="AB476">
        <f t="shared" si="178"/>
        <v>0</v>
      </c>
      <c r="AC476">
        <f t="shared" si="179"/>
        <v>0</v>
      </c>
      <c r="AE476">
        <f t="shared" si="180"/>
        <v>28.69425</v>
      </c>
      <c r="AF476">
        <f t="shared" si="181"/>
        <v>0</v>
      </c>
      <c r="AG476">
        <f>SUM($AA$5:AA476)</f>
        <v>249141.99814835616</v>
      </c>
    </row>
    <row r="477" spans="2:33" x14ac:dyDescent="0.3">
      <c r="B477" s="6" t="s">
        <v>9</v>
      </c>
      <c r="C477" s="6">
        <v>472</v>
      </c>
      <c r="D477" s="6">
        <v>472</v>
      </c>
      <c r="E477" s="7">
        <v>0</v>
      </c>
      <c r="F477" s="5">
        <f t="shared" si="182"/>
        <v>0</v>
      </c>
      <c r="G477" s="5">
        <f t="shared" si="183"/>
        <v>0</v>
      </c>
      <c r="I477">
        <f t="shared" si="165"/>
        <v>6.3584812242798355E-2</v>
      </c>
      <c r="J477">
        <f t="shared" si="166"/>
        <v>0</v>
      </c>
      <c r="K477">
        <f t="shared" si="167"/>
        <v>0</v>
      </c>
      <c r="L477">
        <f t="shared" si="168"/>
        <v>0</v>
      </c>
      <c r="M477">
        <f t="shared" si="161"/>
        <v>0</v>
      </c>
      <c r="N477">
        <f t="shared" si="169"/>
        <v>0</v>
      </c>
      <c r="O477">
        <f t="shared" si="170"/>
        <v>0</v>
      </c>
      <c r="P477">
        <f t="shared" si="171"/>
        <v>0</v>
      </c>
      <c r="Q477">
        <f>SUM($O$5:O477)</f>
        <v>3.1792406121399171E-2</v>
      </c>
      <c r="R477">
        <f>SUM($P$5:P477)</f>
        <v>3.1792406121399178E-2</v>
      </c>
      <c r="S477">
        <f t="shared" si="172"/>
        <v>0</v>
      </c>
      <c r="T477">
        <f t="shared" si="162"/>
        <v>0</v>
      </c>
      <c r="U477">
        <f t="shared" si="163"/>
        <v>0</v>
      </c>
      <c r="V477">
        <f t="shared" si="164"/>
        <v>0</v>
      </c>
      <c r="W477">
        <f t="shared" si="173"/>
        <v>0</v>
      </c>
      <c r="X477">
        <f t="shared" si="174"/>
        <v>0</v>
      </c>
      <c r="Y477">
        <f t="shared" si="175"/>
        <v>0</v>
      </c>
      <c r="Z477">
        <f t="shared" si="176"/>
        <v>0</v>
      </c>
      <c r="AA477">
        <f t="shared" si="177"/>
        <v>0</v>
      </c>
      <c r="AB477">
        <f t="shared" si="178"/>
        <v>0</v>
      </c>
      <c r="AC477">
        <f t="shared" si="179"/>
        <v>0</v>
      </c>
      <c r="AE477">
        <f t="shared" si="180"/>
        <v>28.69425</v>
      </c>
      <c r="AF477">
        <f t="shared" si="181"/>
        <v>0</v>
      </c>
      <c r="AG477">
        <f>SUM($AA$5:AA477)</f>
        <v>249141.99814835616</v>
      </c>
    </row>
    <row r="478" spans="2:33" x14ac:dyDescent="0.3">
      <c r="B478" s="6" t="s">
        <v>9</v>
      </c>
      <c r="C478" s="6">
        <v>473</v>
      </c>
      <c r="D478" s="6">
        <v>473</v>
      </c>
      <c r="E478" s="7">
        <v>0</v>
      </c>
      <c r="F478" s="5">
        <f t="shared" si="182"/>
        <v>0</v>
      </c>
      <c r="G478" s="5">
        <f t="shared" si="183"/>
        <v>0</v>
      </c>
      <c r="I478">
        <f t="shared" si="165"/>
        <v>6.3584812242798355E-2</v>
      </c>
      <c r="J478">
        <f t="shared" si="166"/>
        <v>0</v>
      </c>
      <c r="K478">
        <f t="shared" si="167"/>
        <v>0</v>
      </c>
      <c r="L478">
        <f t="shared" si="168"/>
        <v>0</v>
      </c>
      <c r="M478">
        <f t="shared" si="161"/>
        <v>0</v>
      </c>
      <c r="N478">
        <f t="shared" si="169"/>
        <v>0</v>
      </c>
      <c r="O478">
        <f t="shared" si="170"/>
        <v>0</v>
      </c>
      <c r="P478">
        <f t="shared" si="171"/>
        <v>0</v>
      </c>
      <c r="Q478">
        <f>SUM($O$5:O478)</f>
        <v>3.1792406121399171E-2</v>
      </c>
      <c r="R478">
        <f>SUM($P$5:P478)</f>
        <v>3.1792406121399178E-2</v>
      </c>
      <c r="S478">
        <f t="shared" si="172"/>
        <v>0</v>
      </c>
      <c r="T478">
        <f t="shared" si="162"/>
        <v>0</v>
      </c>
      <c r="U478">
        <f t="shared" si="163"/>
        <v>0</v>
      </c>
      <c r="V478">
        <f t="shared" si="164"/>
        <v>0</v>
      </c>
      <c r="W478">
        <f t="shared" si="173"/>
        <v>0</v>
      </c>
      <c r="X478">
        <f t="shared" si="174"/>
        <v>0</v>
      </c>
      <c r="Y478">
        <f t="shared" si="175"/>
        <v>0</v>
      </c>
      <c r="Z478">
        <f t="shared" si="176"/>
        <v>0</v>
      </c>
      <c r="AA478">
        <f t="shared" si="177"/>
        <v>0</v>
      </c>
      <c r="AB478">
        <f t="shared" si="178"/>
        <v>0</v>
      </c>
      <c r="AC478">
        <f t="shared" si="179"/>
        <v>0</v>
      </c>
      <c r="AE478">
        <f t="shared" si="180"/>
        <v>28.69425</v>
      </c>
      <c r="AF478">
        <f t="shared" si="181"/>
        <v>0</v>
      </c>
      <c r="AG478">
        <f>SUM($AA$5:AA478)</f>
        <v>249141.99814835616</v>
      </c>
    </row>
    <row r="479" spans="2:33" x14ac:dyDescent="0.3">
      <c r="B479" s="6" t="s">
        <v>9</v>
      </c>
      <c r="C479" s="6">
        <v>474</v>
      </c>
      <c r="D479" s="6">
        <v>474</v>
      </c>
      <c r="E479" s="7">
        <v>0</v>
      </c>
      <c r="F479" s="5">
        <f t="shared" si="182"/>
        <v>0</v>
      </c>
      <c r="G479" s="5">
        <f t="shared" si="183"/>
        <v>0</v>
      </c>
      <c r="I479">
        <f t="shared" si="165"/>
        <v>6.3584812242798355E-2</v>
      </c>
      <c r="J479">
        <f t="shared" si="166"/>
        <v>0</v>
      </c>
      <c r="K479">
        <f t="shared" si="167"/>
        <v>0</v>
      </c>
      <c r="L479">
        <f t="shared" si="168"/>
        <v>0</v>
      </c>
      <c r="M479">
        <f t="shared" si="161"/>
        <v>0</v>
      </c>
      <c r="N479">
        <f t="shared" si="169"/>
        <v>0</v>
      </c>
      <c r="O479">
        <f t="shared" si="170"/>
        <v>0</v>
      </c>
      <c r="P479">
        <f t="shared" si="171"/>
        <v>0</v>
      </c>
      <c r="Q479">
        <f>SUM($O$5:O479)</f>
        <v>3.1792406121399171E-2</v>
      </c>
      <c r="R479">
        <f>SUM($P$5:P479)</f>
        <v>3.1792406121399178E-2</v>
      </c>
      <c r="S479">
        <f t="shared" si="172"/>
        <v>0</v>
      </c>
      <c r="T479">
        <f t="shared" si="162"/>
        <v>0</v>
      </c>
      <c r="U479">
        <f t="shared" si="163"/>
        <v>0</v>
      </c>
      <c r="V479">
        <f t="shared" si="164"/>
        <v>0</v>
      </c>
      <c r="W479">
        <f t="shared" si="173"/>
        <v>0</v>
      </c>
      <c r="X479">
        <f t="shared" si="174"/>
        <v>0</v>
      </c>
      <c r="Y479">
        <f t="shared" si="175"/>
        <v>0</v>
      </c>
      <c r="Z479">
        <f t="shared" si="176"/>
        <v>0</v>
      </c>
      <c r="AA479">
        <f t="shared" si="177"/>
        <v>0</v>
      </c>
      <c r="AB479">
        <f t="shared" si="178"/>
        <v>0</v>
      </c>
      <c r="AC479">
        <f t="shared" si="179"/>
        <v>0</v>
      </c>
      <c r="AE479">
        <f t="shared" si="180"/>
        <v>28.69425</v>
      </c>
      <c r="AF479">
        <f t="shared" si="181"/>
        <v>0</v>
      </c>
      <c r="AG479">
        <f>SUM($AA$5:AA479)</f>
        <v>249141.99814835616</v>
      </c>
    </row>
    <row r="480" spans="2:33" x14ac:dyDescent="0.3">
      <c r="B480" s="6" t="s">
        <v>9</v>
      </c>
      <c r="C480" s="6">
        <v>475</v>
      </c>
      <c r="D480" s="6">
        <v>475</v>
      </c>
      <c r="E480" s="7">
        <v>0</v>
      </c>
      <c r="F480" s="5">
        <f t="shared" si="182"/>
        <v>0</v>
      </c>
      <c r="G480" s="5">
        <f t="shared" si="183"/>
        <v>0</v>
      </c>
      <c r="I480">
        <f t="shared" si="165"/>
        <v>6.3584812242798355E-2</v>
      </c>
      <c r="J480">
        <f t="shared" si="166"/>
        <v>0</v>
      </c>
      <c r="K480">
        <f t="shared" si="167"/>
        <v>0</v>
      </c>
      <c r="L480">
        <f t="shared" si="168"/>
        <v>0</v>
      </c>
      <c r="M480">
        <f t="shared" si="161"/>
        <v>0</v>
      </c>
      <c r="N480">
        <f t="shared" si="169"/>
        <v>0</v>
      </c>
      <c r="O480">
        <f t="shared" si="170"/>
        <v>0</v>
      </c>
      <c r="P480">
        <f t="shared" si="171"/>
        <v>0</v>
      </c>
      <c r="Q480">
        <f>SUM($O$5:O480)</f>
        <v>3.1792406121399171E-2</v>
      </c>
      <c r="R480">
        <f>SUM($P$5:P480)</f>
        <v>3.1792406121399178E-2</v>
      </c>
      <c r="S480">
        <f t="shared" si="172"/>
        <v>0</v>
      </c>
      <c r="T480">
        <f t="shared" si="162"/>
        <v>0</v>
      </c>
      <c r="U480">
        <f t="shared" si="163"/>
        <v>0</v>
      </c>
      <c r="V480">
        <f t="shared" si="164"/>
        <v>0</v>
      </c>
      <c r="W480">
        <f t="shared" si="173"/>
        <v>0</v>
      </c>
      <c r="X480">
        <f t="shared" si="174"/>
        <v>0</v>
      </c>
      <c r="Y480">
        <f t="shared" si="175"/>
        <v>0</v>
      </c>
      <c r="Z480">
        <f t="shared" si="176"/>
        <v>0</v>
      </c>
      <c r="AA480">
        <f t="shared" si="177"/>
        <v>0</v>
      </c>
      <c r="AB480">
        <f t="shared" si="178"/>
        <v>0</v>
      </c>
      <c r="AC480">
        <f t="shared" si="179"/>
        <v>0</v>
      </c>
      <c r="AE480">
        <f t="shared" si="180"/>
        <v>28.69425</v>
      </c>
      <c r="AF480">
        <f t="shared" si="181"/>
        <v>0</v>
      </c>
      <c r="AG480">
        <f>SUM($AA$5:AA480)</f>
        <v>249141.99814835616</v>
      </c>
    </row>
    <row r="481" spans="2:33" x14ac:dyDescent="0.3">
      <c r="B481" s="6" t="s">
        <v>9</v>
      </c>
      <c r="C481" s="6">
        <v>476</v>
      </c>
      <c r="D481" s="6">
        <v>476</v>
      </c>
      <c r="E481" s="7">
        <v>0</v>
      </c>
      <c r="F481" s="5">
        <f t="shared" si="182"/>
        <v>0</v>
      </c>
      <c r="G481" s="5">
        <f t="shared" si="183"/>
        <v>0</v>
      </c>
      <c r="I481">
        <f t="shared" si="165"/>
        <v>6.3584812242798355E-2</v>
      </c>
      <c r="J481">
        <f t="shared" si="166"/>
        <v>0</v>
      </c>
      <c r="K481">
        <f t="shared" si="167"/>
        <v>0</v>
      </c>
      <c r="L481">
        <f t="shared" si="168"/>
        <v>0</v>
      </c>
      <c r="M481">
        <f t="shared" si="161"/>
        <v>0</v>
      </c>
      <c r="N481">
        <f t="shared" si="169"/>
        <v>0</v>
      </c>
      <c r="O481">
        <f t="shared" si="170"/>
        <v>0</v>
      </c>
      <c r="P481">
        <f t="shared" si="171"/>
        <v>0</v>
      </c>
      <c r="Q481">
        <f>SUM($O$5:O481)</f>
        <v>3.1792406121399171E-2</v>
      </c>
      <c r="R481">
        <f>SUM($P$5:P481)</f>
        <v>3.1792406121399178E-2</v>
      </c>
      <c r="S481">
        <f t="shared" si="172"/>
        <v>0</v>
      </c>
      <c r="T481">
        <f t="shared" si="162"/>
        <v>0</v>
      </c>
      <c r="U481">
        <f t="shared" si="163"/>
        <v>0</v>
      </c>
      <c r="V481">
        <f t="shared" si="164"/>
        <v>0</v>
      </c>
      <c r="W481">
        <f t="shared" si="173"/>
        <v>0</v>
      </c>
      <c r="X481">
        <f t="shared" si="174"/>
        <v>0</v>
      </c>
      <c r="Y481">
        <f t="shared" si="175"/>
        <v>0</v>
      </c>
      <c r="Z481">
        <f t="shared" si="176"/>
        <v>0</v>
      </c>
      <c r="AA481">
        <f t="shared" si="177"/>
        <v>0</v>
      </c>
      <c r="AB481">
        <f t="shared" si="178"/>
        <v>0</v>
      </c>
      <c r="AC481">
        <f t="shared" si="179"/>
        <v>0</v>
      </c>
      <c r="AE481">
        <f t="shared" si="180"/>
        <v>28.69425</v>
      </c>
      <c r="AF481">
        <f t="shared" si="181"/>
        <v>0</v>
      </c>
      <c r="AG481">
        <f>SUM($AA$5:AA481)</f>
        <v>249141.99814835616</v>
      </c>
    </row>
    <row r="482" spans="2:33" x14ac:dyDescent="0.3">
      <c r="B482" s="6" t="s">
        <v>9</v>
      </c>
      <c r="C482" s="6">
        <v>477</v>
      </c>
      <c r="D482" s="6">
        <v>477</v>
      </c>
      <c r="E482" s="7">
        <v>0</v>
      </c>
      <c r="F482" s="5">
        <f t="shared" si="182"/>
        <v>0</v>
      </c>
      <c r="G482" s="5">
        <f t="shared" si="183"/>
        <v>0</v>
      </c>
      <c r="I482">
        <f t="shared" si="165"/>
        <v>6.3584812242798355E-2</v>
      </c>
      <c r="J482">
        <f t="shared" si="166"/>
        <v>0</v>
      </c>
      <c r="K482">
        <f t="shared" si="167"/>
        <v>0</v>
      </c>
      <c r="L482">
        <f t="shared" si="168"/>
        <v>0</v>
      </c>
      <c r="M482">
        <f t="shared" si="161"/>
        <v>0</v>
      </c>
      <c r="N482">
        <f t="shared" si="169"/>
        <v>0</v>
      </c>
      <c r="O482">
        <f t="shared" si="170"/>
        <v>0</v>
      </c>
      <c r="P482">
        <f t="shared" si="171"/>
        <v>0</v>
      </c>
      <c r="Q482">
        <f>SUM($O$5:O482)</f>
        <v>3.1792406121399171E-2</v>
      </c>
      <c r="R482">
        <f>SUM($P$5:P482)</f>
        <v>3.1792406121399178E-2</v>
      </c>
      <c r="S482">
        <f t="shared" si="172"/>
        <v>0</v>
      </c>
      <c r="T482">
        <f t="shared" si="162"/>
        <v>0</v>
      </c>
      <c r="U482">
        <f t="shared" si="163"/>
        <v>0</v>
      </c>
      <c r="V482">
        <f t="shared" si="164"/>
        <v>0</v>
      </c>
      <c r="W482">
        <f t="shared" si="173"/>
        <v>0</v>
      </c>
      <c r="X482">
        <f t="shared" si="174"/>
        <v>0</v>
      </c>
      <c r="Y482">
        <f t="shared" si="175"/>
        <v>0</v>
      </c>
      <c r="Z482">
        <f t="shared" si="176"/>
        <v>0</v>
      </c>
      <c r="AA482">
        <f t="shared" si="177"/>
        <v>0</v>
      </c>
      <c r="AB482">
        <f t="shared" si="178"/>
        <v>0</v>
      </c>
      <c r="AC482">
        <f t="shared" si="179"/>
        <v>0</v>
      </c>
      <c r="AE482">
        <f t="shared" si="180"/>
        <v>28.69425</v>
      </c>
      <c r="AF482">
        <f t="shared" si="181"/>
        <v>0</v>
      </c>
      <c r="AG482">
        <f>SUM($AA$5:AA482)</f>
        <v>249141.99814835616</v>
      </c>
    </row>
    <row r="483" spans="2:33" x14ac:dyDescent="0.3">
      <c r="B483" s="6" t="s">
        <v>9</v>
      </c>
      <c r="C483" s="6">
        <v>478</v>
      </c>
      <c r="D483" s="6">
        <v>478</v>
      </c>
      <c r="E483" s="7">
        <v>0</v>
      </c>
      <c r="F483" s="5">
        <f t="shared" si="182"/>
        <v>0</v>
      </c>
      <c r="G483" s="5">
        <f t="shared" si="183"/>
        <v>0</v>
      </c>
      <c r="I483">
        <f t="shared" si="165"/>
        <v>6.3584812242798355E-2</v>
      </c>
      <c r="J483">
        <f t="shared" si="166"/>
        <v>0</v>
      </c>
      <c r="K483">
        <f t="shared" si="167"/>
        <v>0</v>
      </c>
      <c r="L483">
        <f t="shared" si="168"/>
        <v>0</v>
      </c>
      <c r="M483">
        <f t="shared" si="161"/>
        <v>0</v>
      </c>
      <c r="N483">
        <f t="shared" si="169"/>
        <v>0</v>
      </c>
      <c r="O483">
        <f t="shared" si="170"/>
        <v>0</v>
      </c>
      <c r="P483">
        <f t="shared" si="171"/>
        <v>0</v>
      </c>
      <c r="Q483">
        <f>SUM($O$5:O483)</f>
        <v>3.1792406121399171E-2</v>
      </c>
      <c r="R483">
        <f>SUM($P$5:P483)</f>
        <v>3.1792406121399178E-2</v>
      </c>
      <c r="S483">
        <f t="shared" si="172"/>
        <v>0</v>
      </c>
      <c r="T483">
        <f t="shared" si="162"/>
        <v>0</v>
      </c>
      <c r="U483">
        <f t="shared" si="163"/>
        <v>0</v>
      </c>
      <c r="V483">
        <f t="shared" si="164"/>
        <v>0</v>
      </c>
      <c r="W483">
        <f t="shared" si="173"/>
        <v>0</v>
      </c>
      <c r="X483">
        <f t="shared" si="174"/>
        <v>0</v>
      </c>
      <c r="Y483">
        <f t="shared" si="175"/>
        <v>0</v>
      </c>
      <c r="Z483">
        <f t="shared" si="176"/>
        <v>0</v>
      </c>
      <c r="AA483">
        <f t="shared" si="177"/>
        <v>0</v>
      </c>
      <c r="AB483">
        <f t="shared" si="178"/>
        <v>0</v>
      </c>
      <c r="AC483">
        <f t="shared" si="179"/>
        <v>0</v>
      </c>
      <c r="AE483">
        <f t="shared" si="180"/>
        <v>28.69425</v>
      </c>
      <c r="AF483">
        <f t="shared" si="181"/>
        <v>0</v>
      </c>
      <c r="AG483">
        <f>SUM($AA$5:AA483)</f>
        <v>249141.99814835616</v>
      </c>
    </row>
    <row r="484" spans="2:33" x14ac:dyDescent="0.3">
      <c r="B484" s="6" t="s">
        <v>9</v>
      </c>
      <c r="C484" s="6">
        <v>479</v>
      </c>
      <c r="D484" s="6">
        <v>479</v>
      </c>
      <c r="E484" s="7">
        <v>0</v>
      </c>
      <c r="F484" s="5">
        <f t="shared" si="182"/>
        <v>0</v>
      </c>
      <c r="G484" s="5">
        <f t="shared" si="183"/>
        <v>0</v>
      </c>
      <c r="I484">
        <f t="shared" si="165"/>
        <v>6.3584812242798355E-2</v>
      </c>
      <c r="J484">
        <f t="shared" si="166"/>
        <v>0</v>
      </c>
      <c r="K484">
        <f t="shared" si="167"/>
        <v>0</v>
      </c>
      <c r="L484">
        <f t="shared" si="168"/>
        <v>0</v>
      </c>
      <c r="M484">
        <f t="shared" si="161"/>
        <v>0</v>
      </c>
      <c r="N484">
        <f t="shared" si="169"/>
        <v>0</v>
      </c>
      <c r="O484">
        <f t="shared" si="170"/>
        <v>0</v>
      </c>
      <c r="P484">
        <f t="shared" si="171"/>
        <v>0</v>
      </c>
      <c r="Q484">
        <f>SUM($O$5:O484)</f>
        <v>3.1792406121399171E-2</v>
      </c>
      <c r="R484">
        <f>SUM($P$5:P484)</f>
        <v>3.1792406121399178E-2</v>
      </c>
      <c r="S484">
        <f t="shared" si="172"/>
        <v>0</v>
      </c>
      <c r="T484">
        <f t="shared" si="162"/>
        <v>0</v>
      </c>
      <c r="U484">
        <f t="shared" si="163"/>
        <v>0</v>
      </c>
      <c r="V484">
        <f t="shared" si="164"/>
        <v>0</v>
      </c>
      <c r="W484">
        <f t="shared" si="173"/>
        <v>0</v>
      </c>
      <c r="X484">
        <f t="shared" si="174"/>
        <v>0</v>
      </c>
      <c r="Y484">
        <f t="shared" si="175"/>
        <v>0</v>
      </c>
      <c r="Z484">
        <f t="shared" si="176"/>
        <v>0</v>
      </c>
      <c r="AA484">
        <f t="shared" si="177"/>
        <v>0</v>
      </c>
      <c r="AB484">
        <f t="shared" si="178"/>
        <v>0</v>
      </c>
      <c r="AC484">
        <f t="shared" si="179"/>
        <v>0</v>
      </c>
      <c r="AE484">
        <f t="shared" si="180"/>
        <v>28.69425</v>
      </c>
      <c r="AF484">
        <f t="shared" si="181"/>
        <v>0</v>
      </c>
      <c r="AG484">
        <f>SUM($AA$5:AA484)</f>
        <v>249141.99814835616</v>
      </c>
    </row>
    <row r="485" spans="2:33" x14ac:dyDescent="0.3">
      <c r="B485" s="6" t="s">
        <v>9</v>
      </c>
      <c r="C485" s="6">
        <v>480</v>
      </c>
      <c r="D485" s="6">
        <v>480</v>
      </c>
      <c r="E485" s="7">
        <v>0</v>
      </c>
      <c r="F485" s="5">
        <f t="shared" si="182"/>
        <v>0</v>
      </c>
      <c r="G485" s="5">
        <f t="shared" si="183"/>
        <v>0</v>
      </c>
      <c r="I485">
        <f t="shared" si="165"/>
        <v>6.3584812242798355E-2</v>
      </c>
      <c r="J485">
        <f t="shared" si="166"/>
        <v>0</v>
      </c>
      <c r="K485">
        <f t="shared" si="167"/>
        <v>0</v>
      </c>
      <c r="L485">
        <f t="shared" si="168"/>
        <v>0</v>
      </c>
      <c r="M485">
        <f t="shared" si="161"/>
        <v>0</v>
      </c>
      <c r="N485">
        <f t="shared" si="169"/>
        <v>0</v>
      </c>
      <c r="O485">
        <f t="shared" si="170"/>
        <v>0</v>
      </c>
      <c r="P485">
        <f t="shared" si="171"/>
        <v>0</v>
      </c>
      <c r="Q485">
        <f>SUM($O$5:O485)</f>
        <v>3.1792406121399171E-2</v>
      </c>
      <c r="R485">
        <f>SUM($P$5:P485)</f>
        <v>3.1792406121399178E-2</v>
      </c>
      <c r="S485">
        <f t="shared" si="172"/>
        <v>0</v>
      </c>
      <c r="T485">
        <f t="shared" si="162"/>
        <v>0</v>
      </c>
      <c r="U485">
        <f t="shared" si="163"/>
        <v>0</v>
      </c>
      <c r="V485">
        <f t="shared" si="164"/>
        <v>0</v>
      </c>
      <c r="W485">
        <f t="shared" si="173"/>
        <v>0</v>
      </c>
      <c r="X485">
        <f t="shared" si="174"/>
        <v>0</v>
      </c>
      <c r="Y485">
        <f t="shared" si="175"/>
        <v>0</v>
      </c>
      <c r="Z485">
        <f t="shared" si="176"/>
        <v>0</v>
      </c>
      <c r="AA485">
        <f t="shared" si="177"/>
        <v>0</v>
      </c>
      <c r="AB485">
        <f t="shared" si="178"/>
        <v>0</v>
      </c>
      <c r="AC485">
        <f t="shared" si="179"/>
        <v>0</v>
      </c>
      <c r="AE485">
        <f t="shared" si="180"/>
        <v>28.69425</v>
      </c>
      <c r="AF485">
        <f t="shared" si="181"/>
        <v>0</v>
      </c>
      <c r="AG485">
        <f>SUM($AA$5:AA485)</f>
        <v>249141.99814835616</v>
      </c>
    </row>
    <row r="486" spans="2:33" x14ac:dyDescent="0.3">
      <c r="B486" s="6" t="s">
        <v>9</v>
      </c>
      <c r="C486" s="6">
        <v>481</v>
      </c>
      <c r="D486" s="6">
        <v>481</v>
      </c>
      <c r="E486" s="7">
        <v>0</v>
      </c>
      <c r="F486" s="5">
        <f t="shared" si="182"/>
        <v>0</v>
      </c>
      <c r="G486" s="5">
        <f t="shared" si="183"/>
        <v>0</v>
      </c>
      <c r="I486">
        <f t="shared" si="165"/>
        <v>6.3584812242798355E-2</v>
      </c>
      <c r="J486">
        <f t="shared" si="166"/>
        <v>0</v>
      </c>
      <c r="K486">
        <f t="shared" si="167"/>
        <v>0</v>
      </c>
      <c r="L486">
        <f t="shared" si="168"/>
        <v>0</v>
      </c>
      <c r="M486">
        <f t="shared" si="161"/>
        <v>0</v>
      </c>
      <c r="N486">
        <f t="shared" si="169"/>
        <v>0</v>
      </c>
      <c r="O486">
        <f t="shared" si="170"/>
        <v>0</v>
      </c>
      <c r="P486">
        <f t="shared" si="171"/>
        <v>0</v>
      </c>
      <c r="Q486">
        <f>SUM($O$5:O486)</f>
        <v>3.1792406121399171E-2</v>
      </c>
      <c r="R486">
        <f>SUM($P$5:P486)</f>
        <v>3.1792406121399178E-2</v>
      </c>
      <c r="S486">
        <f t="shared" si="172"/>
        <v>0</v>
      </c>
      <c r="T486">
        <f t="shared" si="162"/>
        <v>0</v>
      </c>
      <c r="U486">
        <f t="shared" si="163"/>
        <v>0</v>
      </c>
      <c r="V486">
        <f t="shared" si="164"/>
        <v>0</v>
      </c>
      <c r="W486">
        <f t="shared" si="173"/>
        <v>0</v>
      </c>
      <c r="X486">
        <f t="shared" si="174"/>
        <v>0</v>
      </c>
      <c r="Y486">
        <f t="shared" si="175"/>
        <v>0</v>
      </c>
      <c r="Z486">
        <f t="shared" si="176"/>
        <v>0</v>
      </c>
      <c r="AA486">
        <f t="shared" si="177"/>
        <v>0</v>
      </c>
      <c r="AB486">
        <f t="shared" si="178"/>
        <v>0</v>
      </c>
      <c r="AC486">
        <f t="shared" si="179"/>
        <v>0</v>
      </c>
      <c r="AE486">
        <f t="shared" si="180"/>
        <v>28.69425</v>
      </c>
      <c r="AF486">
        <f t="shared" si="181"/>
        <v>0</v>
      </c>
      <c r="AG486">
        <f>SUM($AA$5:AA486)</f>
        <v>249141.99814835616</v>
      </c>
    </row>
    <row r="487" spans="2:33" x14ac:dyDescent="0.3">
      <c r="B487" s="6" t="s">
        <v>9</v>
      </c>
      <c r="C487" s="6">
        <v>482</v>
      </c>
      <c r="D487" s="6">
        <v>482</v>
      </c>
      <c r="E487" s="7">
        <v>0</v>
      </c>
      <c r="F487" s="5">
        <f t="shared" si="182"/>
        <v>0</v>
      </c>
      <c r="G487" s="5">
        <f t="shared" si="183"/>
        <v>0</v>
      </c>
      <c r="I487">
        <f t="shared" si="165"/>
        <v>6.3584812242798355E-2</v>
      </c>
      <c r="J487">
        <f t="shared" si="166"/>
        <v>0</v>
      </c>
      <c r="K487">
        <f t="shared" si="167"/>
        <v>0</v>
      </c>
      <c r="L487">
        <f t="shared" si="168"/>
        <v>0</v>
      </c>
      <c r="M487">
        <f t="shared" si="161"/>
        <v>0</v>
      </c>
      <c r="N487">
        <f t="shared" si="169"/>
        <v>0</v>
      </c>
      <c r="O487">
        <f t="shared" si="170"/>
        <v>0</v>
      </c>
      <c r="P487">
        <f t="shared" si="171"/>
        <v>0</v>
      </c>
      <c r="Q487">
        <f>SUM($O$5:O487)</f>
        <v>3.1792406121399171E-2</v>
      </c>
      <c r="R487">
        <f>SUM($P$5:P487)</f>
        <v>3.1792406121399178E-2</v>
      </c>
      <c r="S487">
        <f t="shared" si="172"/>
        <v>0</v>
      </c>
      <c r="T487">
        <f t="shared" si="162"/>
        <v>0</v>
      </c>
      <c r="U487">
        <f t="shared" si="163"/>
        <v>0</v>
      </c>
      <c r="V487">
        <f t="shared" si="164"/>
        <v>0</v>
      </c>
      <c r="W487">
        <f t="shared" si="173"/>
        <v>0</v>
      </c>
      <c r="X487">
        <f t="shared" si="174"/>
        <v>0</v>
      </c>
      <c r="Y487">
        <f t="shared" si="175"/>
        <v>0</v>
      </c>
      <c r="Z487">
        <f t="shared" si="176"/>
        <v>0</v>
      </c>
      <c r="AA487">
        <f t="shared" si="177"/>
        <v>0</v>
      </c>
      <c r="AB487">
        <f t="shared" si="178"/>
        <v>0</v>
      </c>
      <c r="AC487">
        <f t="shared" si="179"/>
        <v>0</v>
      </c>
      <c r="AE487">
        <f t="shared" si="180"/>
        <v>28.69425</v>
      </c>
      <c r="AF487">
        <f t="shared" si="181"/>
        <v>0</v>
      </c>
      <c r="AG487">
        <f>SUM($AA$5:AA487)</f>
        <v>249141.99814835616</v>
      </c>
    </row>
    <row r="488" spans="2:33" x14ac:dyDescent="0.3">
      <c r="B488" s="6" t="s">
        <v>9</v>
      </c>
      <c r="C488" s="6">
        <v>483</v>
      </c>
      <c r="D488" s="6">
        <v>483</v>
      </c>
      <c r="E488" s="7">
        <v>0</v>
      </c>
      <c r="F488" s="5">
        <f t="shared" si="182"/>
        <v>0</v>
      </c>
      <c r="G488" s="5">
        <f t="shared" si="183"/>
        <v>0</v>
      </c>
      <c r="I488">
        <f t="shared" si="165"/>
        <v>6.3584812242798355E-2</v>
      </c>
      <c r="J488">
        <f t="shared" si="166"/>
        <v>0</v>
      </c>
      <c r="K488">
        <f t="shared" si="167"/>
        <v>0</v>
      </c>
      <c r="L488">
        <f t="shared" si="168"/>
        <v>0</v>
      </c>
      <c r="M488">
        <f t="shared" si="161"/>
        <v>0</v>
      </c>
      <c r="N488">
        <f t="shared" si="169"/>
        <v>0</v>
      </c>
      <c r="O488">
        <f t="shared" si="170"/>
        <v>0</v>
      </c>
      <c r="P488">
        <f t="shared" si="171"/>
        <v>0</v>
      </c>
      <c r="Q488">
        <f>SUM($O$5:O488)</f>
        <v>3.1792406121399171E-2</v>
      </c>
      <c r="R488">
        <f>SUM($P$5:P488)</f>
        <v>3.1792406121399178E-2</v>
      </c>
      <c r="S488">
        <f t="shared" si="172"/>
        <v>0</v>
      </c>
      <c r="T488">
        <f t="shared" si="162"/>
        <v>0</v>
      </c>
      <c r="U488">
        <f t="shared" si="163"/>
        <v>0</v>
      </c>
      <c r="V488">
        <f t="shared" si="164"/>
        <v>0</v>
      </c>
      <c r="W488">
        <f t="shared" si="173"/>
        <v>0</v>
      </c>
      <c r="X488">
        <f t="shared" si="174"/>
        <v>0</v>
      </c>
      <c r="Y488">
        <f t="shared" si="175"/>
        <v>0</v>
      </c>
      <c r="Z488">
        <f t="shared" si="176"/>
        <v>0</v>
      </c>
      <c r="AA488">
        <f t="shared" si="177"/>
        <v>0</v>
      </c>
      <c r="AB488">
        <f t="shared" si="178"/>
        <v>0</v>
      </c>
      <c r="AC488">
        <f t="shared" si="179"/>
        <v>0</v>
      </c>
      <c r="AE488">
        <f t="shared" si="180"/>
        <v>28.69425</v>
      </c>
      <c r="AF488">
        <f t="shared" si="181"/>
        <v>0</v>
      </c>
      <c r="AG488">
        <f>SUM($AA$5:AA488)</f>
        <v>249141.99814835616</v>
      </c>
    </row>
    <row r="489" spans="2:33" x14ac:dyDescent="0.3">
      <c r="B489" s="6" t="s">
        <v>9</v>
      </c>
      <c r="C489" s="6">
        <v>484</v>
      </c>
      <c r="D489" s="6">
        <v>484</v>
      </c>
      <c r="E489" s="7">
        <v>0</v>
      </c>
      <c r="F489" s="5">
        <f t="shared" si="182"/>
        <v>0</v>
      </c>
      <c r="G489" s="5">
        <f t="shared" si="183"/>
        <v>0</v>
      </c>
      <c r="I489">
        <f t="shared" si="165"/>
        <v>6.3584812242798355E-2</v>
      </c>
      <c r="J489">
        <f t="shared" si="166"/>
        <v>0</v>
      </c>
      <c r="K489">
        <f t="shared" si="167"/>
        <v>0</v>
      </c>
      <c r="L489">
        <f t="shared" si="168"/>
        <v>0</v>
      </c>
      <c r="M489">
        <f t="shared" si="161"/>
        <v>0</v>
      </c>
      <c r="N489">
        <f t="shared" si="169"/>
        <v>0</v>
      </c>
      <c r="O489">
        <f t="shared" si="170"/>
        <v>0</v>
      </c>
      <c r="P489">
        <f t="shared" si="171"/>
        <v>0</v>
      </c>
      <c r="Q489">
        <f>SUM($O$5:O489)</f>
        <v>3.1792406121399171E-2</v>
      </c>
      <c r="R489">
        <f>SUM($P$5:P489)</f>
        <v>3.1792406121399178E-2</v>
      </c>
      <c r="S489">
        <f t="shared" si="172"/>
        <v>0</v>
      </c>
      <c r="T489">
        <f t="shared" si="162"/>
        <v>0</v>
      </c>
      <c r="U489">
        <f t="shared" si="163"/>
        <v>0</v>
      </c>
      <c r="V489">
        <f t="shared" si="164"/>
        <v>0</v>
      </c>
      <c r="W489">
        <f t="shared" si="173"/>
        <v>0</v>
      </c>
      <c r="X489">
        <f t="shared" si="174"/>
        <v>0</v>
      </c>
      <c r="Y489">
        <f t="shared" si="175"/>
        <v>0</v>
      </c>
      <c r="Z489">
        <f t="shared" si="176"/>
        <v>0</v>
      </c>
      <c r="AA489">
        <f t="shared" si="177"/>
        <v>0</v>
      </c>
      <c r="AB489">
        <f t="shared" si="178"/>
        <v>0</v>
      </c>
      <c r="AC489">
        <f t="shared" si="179"/>
        <v>0</v>
      </c>
      <c r="AE489">
        <f t="shared" si="180"/>
        <v>28.69425</v>
      </c>
      <c r="AF489">
        <f t="shared" si="181"/>
        <v>0</v>
      </c>
      <c r="AG489">
        <f>SUM($AA$5:AA489)</f>
        <v>249141.99814835616</v>
      </c>
    </row>
    <row r="490" spans="2:33" x14ac:dyDescent="0.3">
      <c r="B490" s="6" t="s">
        <v>9</v>
      </c>
      <c r="C490" s="6">
        <v>485</v>
      </c>
      <c r="D490" s="6">
        <v>485</v>
      </c>
      <c r="E490" s="7">
        <v>0</v>
      </c>
      <c r="F490" s="5">
        <f t="shared" si="182"/>
        <v>0</v>
      </c>
      <c r="G490" s="5">
        <f t="shared" si="183"/>
        <v>0</v>
      </c>
      <c r="I490">
        <f t="shared" si="165"/>
        <v>6.3584812242798355E-2</v>
      </c>
      <c r="J490">
        <f t="shared" si="166"/>
        <v>0</v>
      </c>
      <c r="K490">
        <f t="shared" si="167"/>
        <v>0</v>
      </c>
      <c r="L490">
        <f t="shared" si="168"/>
        <v>0</v>
      </c>
      <c r="M490">
        <f t="shared" si="161"/>
        <v>0</v>
      </c>
      <c r="N490">
        <f t="shared" si="169"/>
        <v>0</v>
      </c>
      <c r="O490">
        <f t="shared" si="170"/>
        <v>0</v>
      </c>
      <c r="P490">
        <f t="shared" si="171"/>
        <v>0</v>
      </c>
      <c r="Q490">
        <f>SUM($O$5:O490)</f>
        <v>3.1792406121399171E-2</v>
      </c>
      <c r="R490">
        <f>SUM($P$5:P490)</f>
        <v>3.1792406121399178E-2</v>
      </c>
      <c r="S490">
        <f t="shared" si="172"/>
        <v>0</v>
      </c>
      <c r="T490">
        <f t="shared" si="162"/>
        <v>0</v>
      </c>
      <c r="U490">
        <f t="shared" si="163"/>
        <v>0</v>
      </c>
      <c r="V490">
        <f t="shared" si="164"/>
        <v>0</v>
      </c>
      <c r="W490">
        <f t="shared" si="173"/>
        <v>0</v>
      </c>
      <c r="X490">
        <f t="shared" si="174"/>
        <v>0</v>
      </c>
      <c r="Y490">
        <f t="shared" si="175"/>
        <v>0</v>
      </c>
      <c r="Z490">
        <f t="shared" si="176"/>
        <v>0</v>
      </c>
      <c r="AA490">
        <f t="shared" si="177"/>
        <v>0</v>
      </c>
      <c r="AB490">
        <f t="shared" si="178"/>
        <v>0</v>
      </c>
      <c r="AC490">
        <f t="shared" si="179"/>
        <v>0</v>
      </c>
      <c r="AE490">
        <f t="shared" si="180"/>
        <v>28.69425</v>
      </c>
      <c r="AF490">
        <f t="shared" si="181"/>
        <v>0</v>
      </c>
      <c r="AG490">
        <f>SUM($AA$5:AA490)</f>
        <v>249141.99814835616</v>
      </c>
    </row>
    <row r="491" spans="2:33" x14ac:dyDescent="0.3">
      <c r="B491" s="6" t="s">
        <v>9</v>
      </c>
      <c r="C491" s="6">
        <v>486</v>
      </c>
      <c r="D491" s="6">
        <v>486</v>
      </c>
      <c r="E491" s="7">
        <v>0</v>
      </c>
      <c r="F491" s="5">
        <f t="shared" si="182"/>
        <v>0</v>
      </c>
      <c r="G491" s="5">
        <f t="shared" si="183"/>
        <v>0</v>
      </c>
      <c r="I491">
        <f t="shared" si="165"/>
        <v>6.3584812242798355E-2</v>
      </c>
      <c r="J491">
        <f t="shared" si="166"/>
        <v>0</v>
      </c>
      <c r="K491">
        <f t="shared" si="167"/>
        <v>0</v>
      </c>
      <c r="L491">
        <f t="shared" si="168"/>
        <v>0</v>
      </c>
      <c r="M491">
        <f t="shared" si="161"/>
        <v>0</v>
      </c>
      <c r="N491">
        <f t="shared" si="169"/>
        <v>0</v>
      </c>
      <c r="O491">
        <f t="shared" si="170"/>
        <v>0</v>
      </c>
      <c r="P491">
        <f t="shared" si="171"/>
        <v>0</v>
      </c>
      <c r="Q491">
        <f>SUM($O$5:O491)</f>
        <v>3.1792406121399171E-2</v>
      </c>
      <c r="R491">
        <f>SUM($P$5:P491)</f>
        <v>3.1792406121399178E-2</v>
      </c>
      <c r="S491">
        <f t="shared" si="172"/>
        <v>0</v>
      </c>
      <c r="T491">
        <f t="shared" si="162"/>
        <v>0</v>
      </c>
      <c r="U491">
        <f t="shared" si="163"/>
        <v>0</v>
      </c>
      <c r="V491">
        <f t="shared" si="164"/>
        <v>0</v>
      </c>
      <c r="W491">
        <f t="shared" si="173"/>
        <v>0</v>
      </c>
      <c r="X491">
        <f t="shared" si="174"/>
        <v>0</v>
      </c>
      <c r="Y491">
        <f t="shared" si="175"/>
        <v>0</v>
      </c>
      <c r="Z491">
        <f t="shared" si="176"/>
        <v>0</v>
      </c>
      <c r="AA491">
        <f t="shared" si="177"/>
        <v>0</v>
      </c>
      <c r="AB491">
        <f t="shared" si="178"/>
        <v>0</v>
      </c>
      <c r="AC491">
        <f t="shared" si="179"/>
        <v>0</v>
      </c>
      <c r="AE491">
        <f t="shared" si="180"/>
        <v>28.69425</v>
      </c>
      <c r="AF491">
        <f t="shared" si="181"/>
        <v>0</v>
      </c>
      <c r="AG491">
        <f>SUM($AA$5:AA491)</f>
        <v>249141.99814835616</v>
      </c>
    </row>
    <row r="492" spans="2:33" x14ac:dyDescent="0.3">
      <c r="B492" s="6" t="s">
        <v>9</v>
      </c>
      <c r="C492" s="6">
        <v>487</v>
      </c>
      <c r="D492" s="6">
        <v>487</v>
      </c>
      <c r="E492" s="7">
        <v>0</v>
      </c>
      <c r="F492" s="5">
        <f t="shared" si="182"/>
        <v>0</v>
      </c>
      <c r="G492" s="5">
        <f t="shared" si="183"/>
        <v>0</v>
      </c>
      <c r="I492">
        <f t="shared" si="165"/>
        <v>6.3584812242798355E-2</v>
      </c>
      <c r="J492">
        <f t="shared" si="166"/>
        <v>0</v>
      </c>
      <c r="K492">
        <f t="shared" si="167"/>
        <v>0</v>
      </c>
      <c r="L492">
        <f t="shared" si="168"/>
        <v>0</v>
      </c>
      <c r="M492">
        <f t="shared" si="161"/>
        <v>0</v>
      </c>
      <c r="N492">
        <f t="shared" si="169"/>
        <v>0</v>
      </c>
      <c r="O492">
        <f t="shared" si="170"/>
        <v>0</v>
      </c>
      <c r="P492">
        <f t="shared" si="171"/>
        <v>0</v>
      </c>
      <c r="Q492">
        <f>SUM($O$5:O492)</f>
        <v>3.1792406121399171E-2</v>
      </c>
      <c r="R492">
        <f>SUM($P$5:P492)</f>
        <v>3.1792406121399178E-2</v>
      </c>
      <c r="S492">
        <f t="shared" si="172"/>
        <v>0</v>
      </c>
      <c r="T492">
        <f t="shared" si="162"/>
        <v>0</v>
      </c>
      <c r="U492">
        <f t="shared" si="163"/>
        <v>0</v>
      </c>
      <c r="V492">
        <f t="shared" si="164"/>
        <v>0</v>
      </c>
      <c r="W492">
        <f t="shared" si="173"/>
        <v>0</v>
      </c>
      <c r="X492">
        <f t="shared" si="174"/>
        <v>0</v>
      </c>
      <c r="Y492">
        <f t="shared" si="175"/>
        <v>0</v>
      </c>
      <c r="Z492">
        <f t="shared" si="176"/>
        <v>0</v>
      </c>
      <c r="AA492">
        <f t="shared" si="177"/>
        <v>0</v>
      </c>
      <c r="AB492">
        <f t="shared" si="178"/>
        <v>0</v>
      </c>
      <c r="AC492">
        <f t="shared" si="179"/>
        <v>0</v>
      </c>
      <c r="AE492">
        <f t="shared" si="180"/>
        <v>28.69425</v>
      </c>
      <c r="AF492">
        <f t="shared" si="181"/>
        <v>0</v>
      </c>
      <c r="AG492">
        <f>SUM($AA$5:AA492)</f>
        <v>249141.99814835616</v>
      </c>
    </row>
    <row r="493" spans="2:33" x14ac:dyDescent="0.3">
      <c r="B493" s="6" t="s">
        <v>9</v>
      </c>
      <c r="C493" s="6">
        <v>488</v>
      </c>
      <c r="D493" s="6">
        <v>488</v>
      </c>
      <c r="E493" s="7">
        <v>0</v>
      </c>
      <c r="F493" s="5">
        <f t="shared" si="182"/>
        <v>0</v>
      </c>
      <c r="G493" s="5">
        <f t="shared" si="183"/>
        <v>0</v>
      </c>
      <c r="I493">
        <f t="shared" si="165"/>
        <v>6.3584812242798355E-2</v>
      </c>
      <c r="J493">
        <f t="shared" si="166"/>
        <v>0</v>
      </c>
      <c r="K493">
        <f t="shared" si="167"/>
        <v>0</v>
      </c>
      <c r="L493">
        <f t="shared" si="168"/>
        <v>0</v>
      </c>
      <c r="M493">
        <f t="shared" si="161"/>
        <v>0</v>
      </c>
      <c r="N493">
        <f t="shared" si="169"/>
        <v>0</v>
      </c>
      <c r="O493">
        <f t="shared" si="170"/>
        <v>0</v>
      </c>
      <c r="P493">
        <f t="shared" si="171"/>
        <v>0</v>
      </c>
      <c r="Q493">
        <f>SUM($O$5:O493)</f>
        <v>3.1792406121399171E-2</v>
      </c>
      <c r="R493">
        <f>SUM($P$5:P493)</f>
        <v>3.1792406121399178E-2</v>
      </c>
      <c r="S493">
        <f t="shared" si="172"/>
        <v>0</v>
      </c>
      <c r="T493">
        <f t="shared" si="162"/>
        <v>0</v>
      </c>
      <c r="U493">
        <f t="shared" si="163"/>
        <v>0</v>
      </c>
      <c r="V493">
        <f t="shared" si="164"/>
        <v>0</v>
      </c>
      <c r="W493">
        <f t="shared" si="173"/>
        <v>0</v>
      </c>
      <c r="X493">
        <f t="shared" si="174"/>
        <v>0</v>
      </c>
      <c r="Y493">
        <f t="shared" si="175"/>
        <v>0</v>
      </c>
      <c r="Z493">
        <f t="shared" si="176"/>
        <v>0</v>
      </c>
      <c r="AA493">
        <f t="shared" si="177"/>
        <v>0</v>
      </c>
      <c r="AB493">
        <f t="shared" si="178"/>
        <v>0</v>
      </c>
      <c r="AC493">
        <f t="shared" si="179"/>
        <v>0</v>
      </c>
      <c r="AE493">
        <f t="shared" si="180"/>
        <v>28.69425</v>
      </c>
      <c r="AF493">
        <f t="shared" si="181"/>
        <v>0</v>
      </c>
      <c r="AG493">
        <f>SUM($AA$5:AA493)</f>
        <v>249141.99814835616</v>
      </c>
    </row>
    <row r="494" spans="2:33" x14ac:dyDescent="0.3">
      <c r="B494" s="6" t="s">
        <v>9</v>
      </c>
      <c r="C494" s="6">
        <v>489</v>
      </c>
      <c r="D494" s="6">
        <v>489</v>
      </c>
      <c r="E494" s="7">
        <v>0</v>
      </c>
      <c r="F494" s="5">
        <f t="shared" si="182"/>
        <v>0</v>
      </c>
      <c r="G494" s="5">
        <f t="shared" si="183"/>
        <v>0</v>
      </c>
      <c r="I494">
        <f t="shared" si="165"/>
        <v>6.3584812242798355E-2</v>
      </c>
      <c r="J494">
        <f t="shared" si="166"/>
        <v>0</v>
      </c>
      <c r="K494">
        <f t="shared" si="167"/>
        <v>0</v>
      </c>
      <c r="L494">
        <f t="shared" si="168"/>
        <v>0</v>
      </c>
      <c r="M494">
        <f t="shared" si="161"/>
        <v>0</v>
      </c>
      <c r="N494">
        <f t="shared" si="169"/>
        <v>0</v>
      </c>
      <c r="O494">
        <f t="shared" si="170"/>
        <v>0</v>
      </c>
      <c r="P494">
        <f t="shared" si="171"/>
        <v>0</v>
      </c>
      <c r="Q494">
        <f>SUM($O$5:O494)</f>
        <v>3.1792406121399171E-2</v>
      </c>
      <c r="R494">
        <f>SUM($P$5:P494)</f>
        <v>3.1792406121399178E-2</v>
      </c>
      <c r="S494">
        <f t="shared" si="172"/>
        <v>0</v>
      </c>
      <c r="T494">
        <f t="shared" si="162"/>
        <v>0</v>
      </c>
      <c r="U494">
        <f t="shared" si="163"/>
        <v>0</v>
      </c>
      <c r="V494">
        <f t="shared" si="164"/>
        <v>0</v>
      </c>
      <c r="W494">
        <f t="shared" si="173"/>
        <v>0</v>
      </c>
      <c r="X494">
        <f t="shared" si="174"/>
        <v>0</v>
      </c>
      <c r="Y494">
        <f t="shared" si="175"/>
        <v>0</v>
      </c>
      <c r="Z494">
        <f t="shared" si="176"/>
        <v>0</v>
      </c>
      <c r="AA494">
        <f t="shared" si="177"/>
        <v>0</v>
      </c>
      <c r="AB494">
        <f t="shared" si="178"/>
        <v>0</v>
      </c>
      <c r="AC494">
        <f t="shared" si="179"/>
        <v>0</v>
      </c>
      <c r="AE494">
        <f t="shared" si="180"/>
        <v>28.69425</v>
      </c>
      <c r="AF494">
        <f t="shared" si="181"/>
        <v>0</v>
      </c>
      <c r="AG494">
        <f>SUM($AA$5:AA494)</f>
        <v>249141.99814835616</v>
      </c>
    </row>
    <row r="495" spans="2:33" x14ac:dyDescent="0.3">
      <c r="B495" s="6" t="s">
        <v>9</v>
      </c>
      <c r="C495" s="6">
        <v>490</v>
      </c>
      <c r="D495" s="6">
        <v>490</v>
      </c>
      <c r="E495" s="7">
        <v>0</v>
      </c>
      <c r="F495" s="5">
        <f t="shared" si="182"/>
        <v>0</v>
      </c>
      <c r="G495" s="5">
        <f t="shared" si="183"/>
        <v>0</v>
      </c>
      <c r="I495">
        <f t="shared" si="165"/>
        <v>6.3584812242798355E-2</v>
      </c>
      <c r="J495">
        <f t="shared" si="166"/>
        <v>0</v>
      </c>
      <c r="K495">
        <f t="shared" si="167"/>
        <v>0</v>
      </c>
      <c r="L495">
        <f t="shared" si="168"/>
        <v>0</v>
      </c>
      <c r="M495">
        <f t="shared" si="161"/>
        <v>0</v>
      </c>
      <c r="N495">
        <f t="shared" si="169"/>
        <v>0</v>
      </c>
      <c r="O495">
        <f t="shared" si="170"/>
        <v>0</v>
      </c>
      <c r="P495">
        <f t="shared" si="171"/>
        <v>0</v>
      </c>
      <c r="Q495">
        <f>SUM($O$5:O495)</f>
        <v>3.1792406121399171E-2</v>
      </c>
      <c r="R495">
        <f>SUM($P$5:P495)</f>
        <v>3.1792406121399178E-2</v>
      </c>
      <c r="S495">
        <f t="shared" si="172"/>
        <v>0</v>
      </c>
      <c r="T495">
        <f t="shared" si="162"/>
        <v>0</v>
      </c>
      <c r="U495">
        <f t="shared" si="163"/>
        <v>0</v>
      </c>
      <c r="V495">
        <f t="shared" si="164"/>
        <v>0</v>
      </c>
      <c r="W495">
        <f t="shared" si="173"/>
        <v>0</v>
      </c>
      <c r="X495">
        <f t="shared" si="174"/>
        <v>0</v>
      </c>
      <c r="Y495">
        <f t="shared" si="175"/>
        <v>0</v>
      </c>
      <c r="Z495">
        <f t="shared" si="176"/>
        <v>0</v>
      </c>
      <c r="AA495">
        <f t="shared" si="177"/>
        <v>0</v>
      </c>
      <c r="AB495">
        <f t="shared" si="178"/>
        <v>0</v>
      </c>
      <c r="AC495">
        <f t="shared" si="179"/>
        <v>0</v>
      </c>
      <c r="AE495">
        <f t="shared" si="180"/>
        <v>28.69425</v>
      </c>
      <c r="AF495">
        <f t="shared" si="181"/>
        <v>0</v>
      </c>
      <c r="AG495">
        <f>SUM($AA$5:AA495)</f>
        <v>249141.99814835616</v>
      </c>
    </row>
    <row r="496" spans="2:33" x14ac:dyDescent="0.3">
      <c r="B496" s="6" t="s">
        <v>9</v>
      </c>
      <c r="C496" s="6">
        <v>491</v>
      </c>
      <c r="D496" s="6">
        <v>491</v>
      </c>
      <c r="E496" s="7">
        <v>0</v>
      </c>
      <c r="F496" s="5">
        <f t="shared" si="182"/>
        <v>0</v>
      </c>
      <c r="G496" s="5">
        <f t="shared" si="183"/>
        <v>0</v>
      </c>
      <c r="I496">
        <f t="shared" si="165"/>
        <v>6.3584812242798355E-2</v>
      </c>
      <c r="J496">
        <f t="shared" si="166"/>
        <v>0</v>
      </c>
      <c r="K496">
        <f t="shared" si="167"/>
        <v>0</v>
      </c>
      <c r="L496">
        <f t="shared" si="168"/>
        <v>0</v>
      </c>
      <c r="M496">
        <f t="shared" si="161"/>
        <v>0</v>
      </c>
      <c r="N496">
        <f t="shared" si="169"/>
        <v>0</v>
      </c>
      <c r="O496">
        <f t="shared" si="170"/>
        <v>0</v>
      </c>
      <c r="P496">
        <f t="shared" si="171"/>
        <v>0</v>
      </c>
      <c r="Q496">
        <f>SUM($O$5:O496)</f>
        <v>3.1792406121399171E-2</v>
      </c>
      <c r="R496">
        <f>SUM($P$5:P496)</f>
        <v>3.1792406121399178E-2</v>
      </c>
      <c r="S496">
        <f t="shared" si="172"/>
        <v>0</v>
      </c>
      <c r="T496">
        <f t="shared" si="162"/>
        <v>0</v>
      </c>
      <c r="U496">
        <f t="shared" si="163"/>
        <v>0</v>
      </c>
      <c r="V496">
        <f t="shared" si="164"/>
        <v>0</v>
      </c>
      <c r="W496">
        <f t="shared" si="173"/>
        <v>0</v>
      </c>
      <c r="X496">
        <f t="shared" si="174"/>
        <v>0</v>
      </c>
      <c r="Y496">
        <f t="shared" si="175"/>
        <v>0</v>
      </c>
      <c r="Z496">
        <f t="shared" si="176"/>
        <v>0</v>
      </c>
      <c r="AA496">
        <f t="shared" si="177"/>
        <v>0</v>
      </c>
      <c r="AB496">
        <f t="shared" si="178"/>
        <v>0</v>
      </c>
      <c r="AC496">
        <f t="shared" si="179"/>
        <v>0</v>
      </c>
      <c r="AE496">
        <f t="shared" si="180"/>
        <v>28.69425</v>
      </c>
      <c r="AF496">
        <f t="shared" si="181"/>
        <v>0</v>
      </c>
      <c r="AG496">
        <f>SUM($AA$5:AA496)</f>
        <v>249141.99814835616</v>
      </c>
    </row>
    <row r="497" spans="2:33" x14ac:dyDescent="0.3">
      <c r="B497" s="6" t="s">
        <v>9</v>
      </c>
      <c r="C497" s="6">
        <v>492</v>
      </c>
      <c r="D497" s="6">
        <v>492</v>
      </c>
      <c r="E497" s="7">
        <v>0</v>
      </c>
      <c r="F497" s="5">
        <f t="shared" si="182"/>
        <v>0</v>
      </c>
      <c r="G497" s="5">
        <f t="shared" si="183"/>
        <v>0</v>
      </c>
      <c r="I497">
        <f t="shared" si="165"/>
        <v>6.3584812242798355E-2</v>
      </c>
      <c r="J497">
        <f t="shared" si="166"/>
        <v>0</v>
      </c>
      <c r="K497">
        <f t="shared" si="167"/>
        <v>0</v>
      </c>
      <c r="L497">
        <f t="shared" si="168"/>
        <v>0</v>
      </c>
      <c r="M497">
        <f t="shared" si="161"/>
        <v>0</v>
      </c>
      <c r="N497">
        <f t="shared" si="169"/>
        <v>0</v>
      </c>
      <c r="O497">
        <f t="shared" si="170"/>
        <v>0</v>
      </c>
      <c r="P497">
        <f t="shared" si="171"/>
        <v>0</v>
      </c>
      <c r="Q497">
        <f>SUM($O$5:O497)</f>
        <v>3.1792406121399171E-2</v>
      </c>
      <c r="R497">
        <f>SUM($P$5:P497)</f>
        <v>3.1792406121399178E-2</v>
      </c>
      <c r="S497">
        <f t="shared" si="172"/>
        <v>0</v>
      </c>
      <c r="T497">
        <f t="shared" si="162"/>
        <v>0</v>
      </c>
      <c r="U497">
        <f t="shared" si="163"/>
        <v>0</v>
      </c>
      <c r="V497">
        <f t="shared" si="164"/>
        <v>0</v>
      </c>
      <c r="W497">
        <f t="shared" si="173"/>
        <v>0</v>
      </c>
      <c r="X497">
        <f t="shared" si="174"/>
        <v>0</v>
      </c>
      <c r="Y497">
        <f t="shared" si="175"/>
        <v>0</v>
      </c>
      <c r="Z497">
        <f t="shared" si="176"/>
        <v>0</v>
      </c>
      <c r="AA497">
        <f t="shared" si="177"/>
        <v>0</v>
      </c>
      <c r="AB497">
        <f t="shared" si="178"/>
        <v>0</v>
      </c>
      <c r="AC497">
        <f t="shared" si="179"/>
        <v>0</v>
      </c>
      <c r="AE497">
        <f t="shared" si="180"/>
        <v>28.69425</v>
      </c>
      <c r="AF497">
        <f t="shared" si="181"/>
        <v>0</v>
      </c>
      <c r="AG497">
        <f>SUM($AA$5:AA497)</f>
        <v>249141.99814835616</v>
      </c>
    </row>
    <row r="498" spans="2:33" x14ac:dyDescent="0.3">
      <c r="B498" s="6" t="s">
        <v>9</v>
      </c>
      <c r="C498" s="6">
        <v>493</v>
      </c>
      <c r="D498" s="6">
        <v>493</v>
      </c>
      <c r="E498" s="7">
        <v>0</v>
      </c>
      <c r="F498" s="5">
        <f t="shared" si="182"/>
        <v>0</v>
      </c>
      <c r="G498" s="5">
        <f t="shared" si="183"/>
        <v>0</v>
      </c>
      <c r="I498">
        <f t="shared" si="165"/>
        <v>6.3584812242798355E-2</v>
      </c>
      <c r="J498">
        <f t="shared" si="166"/>
        <v>0</v>
      </c>
      <c r="K498">
        <f t="shared" si="167"/>
        <v>0</v>
      </c>
      <c r="L498">
        <f t="shared" si="168"/>
        <v>0</v>
      </c>
      <c r="M498">
        <f t="shared" si="161"/>
        <v>0</v>
      </c>
      <c r="N498">
        <f t="shared" si="169"/>
        <v>0</v>
      </c>
      <c r="O498">
        <f t="shared" si="170"/>
        <v>0</v>
      </c>
      <c r="P498">
        <f t="shared" si="171"/>
        <v>0</v>
      </c>
      <c r="Q498">
        <f>SUM($O$5:O498)</f>
        <v>3.1792406121399171E-2</v>
      </c>
      <c r="R498">
        <f>SUM($P$5:P498)</f>
        <v>3.1792406121399178E-2</v>
      </c>
      <c r="S498">
        <f t="shared" si="172"/>
        <v>0</v>
      </c>
      <c r="T498">
        <f t="shared" si="162"/>
        <v>0</v>
      </c>
      <c r="U498">
        <f t="shared" si="163"/>
        <v>0</v>
      </c>
      <c r="V498">
        <f t="shared" si="164"/>
        <v>0</v>
      </c>
      <c r="W498">
        <f t="shared" si="173"/>
        <v>0</v>
      </c>
      <c r="X498">
        <f t="shared" si="174"/>
        <v>0</v>
      </c>
      <c r="Y498">
        <f t="shared" si="175"/>
        <v>0</v>
      </c>
      <c r="Z498">
        <f t="shared" si="176"/>
        <v>0</v>
      </c>
      <c r="AA498">
        <f t="shared" si="177"/>
        <v>0</v>
      </c>
      <c r="AB498">
        <f t="shared" si="178"/>
        <v>0</v>
      </c>
      <c r="AC498">
        <f t="shared" si="179"/>
        <v>0</v>
      </c>
      <c r="AE498">
        <f t="shared" si="180"/>
        <v>28.69425</v>
      </c>
      <c r="AF498">
        <f t="shared" si="181"/>
        <v>0</v>
      </c>
      <c r="AG498">
        <f>SUM($AA$5:AA498)</f>
        <v>249141.99814835616</v>
      </c>
    </row>
    <row r="499" spans="2:33" x14ac:dyDescent="0.3">
      <c r="B499" s="6" t="s">
        <v>9</v>
      </c>
      <c r="C499" s="6">
        <v>494</v>
      </c>
      <c r="D499" s="6">
        <v>494</v>
      </c>
      <c r="E499" s="7">
        <v>0</v>
      </c>
      <c r="F499" s="5">
        <f t="shared" si="182"/>
        <v>0</v>
      </c>
      <c r="G499" s="5">
        <f t="shared" si="183"/>
        <v>0</v>
      </c>
      <c r="I499">
        <f t="shared" si="165"/>
        <v>6.3584812242798355E-2</v>
      </c>
      <c r="J499">
        <f t="shared" si="166"/>
        <v>0</v>
      </c>
      <c r="K499">
        <f t="shared" si="167"/>
        <v>0</v>
      </c>
      <c r="L499">
        <f t="shared" si="168"/>
        <v>0</v>
      </c>
      <c r="M499">
        <f t="shared" si="161"/>
        <v>0</v>
      </c>
      <c r="N499">
        <f t="shared" si="169"/>
        <v>0</v>
      </c>
      <c r="O499">
        <f t="shared" si="170"/>
        <v>0</v>
      </c>
      <c r="P499">
        <f t="shared" si="171"/>
        <v>0</v>
      </c>
      <c r="Q499">
        <f>SUM($O$5:O499)</f>
        <v>3.1792406121399171E-2</v>
      </c>
      <c r="R499">
        <f>SUM($P$5:P499)</f>
        <v>3.1792406121399178E-2</v>
      </c>
      <c r="S499">
        <f t="shared" si="172"/>
        <v>0</v>
      </c>
      <c r="T499">
        <f t="shared" si="162"/>
        <v>0</v>
      </c>
      <c r="U499">
        <f t="shared" si="163"/>
        <v>0</v>
      </c>
      <c r="V499">
        <f t="shared" si="164"/>
        <v>0</v>
      </c>
      <c r="W499">
        <f t="shared" si="173"/>
        <v>0</v>
      </c>
      <c r="X499">
        <f t="shared" si="174"/>
        <v>0</v>
      </c>
      <c r="Y499">
        <f t="shared" si="175"/>
        <v>0</v>
      </c>
      <c r="Z499">
        <f t="shared" si="176"/>
        <v>0</v>
      </c>
      <c r="AA499">
        <f t="shared" si="177"/>
        <v>0</v>
      </c>
      <c r="AB499">
        <f t="shared" si="178"/>
        <v>0</v>
      </c>
      <c r="AC499">
        <f t="shared" si="179"/>
        <v>0</v>
      </c>
      <c r="AE499">
        <f t="shared" si="180"/>
        <v>28.69425</v>
      </c>
      <c r="AF499">
        <f t="shared" si="181"/>
        <v>0</v>
      </c>
      <c r="AG499">
        <f>SUM($AA$5:AA499)</f>
        <v>249141.99814835616</v>
      </c>
    </row>
    <row r="500" spans="2:33" x14ac:dyDescent="0.3">
      <c r="B500" s="6" t="s">
        <v>9</v>
      </c>
      <c r="C500" s="6">
        <v>495</v>
      </c>
      <c r="D500" s="6">
        <v>495</v>
      </c>
      <c r="E500" s="7">
        <v>0</v>
      </c>
      <c r="F500" s="5">
        <f t="shared" si="182"/>
        <v>0</v>
      </c>
      <c r="G500" s="5">
        <f t="shared" si="183"/>
        <v>0</v>
      </c>
      <c r="I500">
        <f t="shared" si="165"/>
        <v>6.3584812242798355E-2</v>
      </c>
      <c r="J500">
        <f t="shared" si="166"/>
        <v>0</v>
      </c>
      <c r="K500">
        <f t="shared" si="167"/>
        <v>0</v>
      </c>
      <c r="L500">
        <f t="shared" si="168"/>
        <v>0</v>
      </c>
      <c r="M500">
        <f t="shared" si="161"/>
        <v>0</v>
      </c>
      <c r="N500">
        <f t="shared" si="169"/>
        <v>0</v>
      </c>
      <c r="O500">
        <f t="shared" si="170"/>
        <v>0</v>
      </c>
      <c r="P500">
        <f t="shared" si="171"/>
        <v>0</v>
      </c>
      <c r="Q500">
        <f>SUM($O$5:O500)</f>
        <v>3.1792406121399171E-2</v>
      </c>
      <c r="R500">
        <f>SUM($P$5:P500)</f>
        <v>3.1792406121399178E-2</v>
      </c>
      <c r="S500">
        <f t="shared" si="172"/>
        <v>0</v>
      </c>
      <c r="T500">
        <f t="shared" si="162"/>
        <v>0</v>
      </c>
      <c r="U500">
        <f t="shared" si="163"/>
        <v>0</v>
      </c>
      <c r="V500">
        <f t="shared" si="164"/>
        <v>0</v>
      </c>
      <c r="W500">
        <f t="shared" si="173"/>
        <v>0</v>
      </c>
      <c r="X500">
        <f t="shared" si="174"/>
        <v>0</v>
      </c>
      <c r="Y500">
        <f t="shared" si="175"/>
        <v>0</v>
      </c>
      <c r="Z500">
        <f t="shared" si="176"/>
        <v>0</v>
      </c>
      <c r="AA500">
        <f t="shared" si="177"/>
        <v>0</v>
      </c>
      <c r="AB500">
        <f t="shared" si="178"/>
        <v>0</v>
      </c>
      <c r="AC500">
        <f t="shared" si="179"/>
        <v>0</v>
      </c>
      <c r="AE500">
        <f t="shared" si="180"/>
        <v>28.69425</v>
      </c>
      <c r="AF500">
        <f t="shared" si="181"/>
        <v>0</v>
      </c>
      <c r="AG500">
        <f>SUM($AA$5:AA500)</f>
        <v>249141.99814835616</v>
      </c>
    </row>
    <row r="501" spans="2:33" x14ac:dyDescent="0.3">
      <c r="B501" s="6" t="s">
        <v>9</v>
      </c>
      <c r="C501" s="6">
        <v>496</v>
      </c>
      <c r="D501" s="6">
        <v>496</v>
      </c>
      <c r="E501" s="7">
        <v>0</v>
      </c>
      <c r="F501" s="5">
        <f t="shared" si="182"/>
        <v>0</v>
      </c>
      <c r="G501" s="5">
        <f t="shared" si="183"/>
        <v>0</v>
      </c>
      <c r="I501">
        <f t="shared" si="165"/>
        <v>6.3584812242798355E-2</v>
      </c>
      <c r="J501">
        <f t="shared" si="166"/>
        <v>0</v>
      </c>
      <c r="K501">
        <f t="shared" si="167"/>
        <v>0</v>
      </c>
      <c r="L501">
        <f t="shared" si="168"/>
        <v>0</v>
      </c>
      <c r="M501">
        <f t="shared" si="161"/>
        <v>0</v>
      </c>
      <c r="N501">
        <f t="shared" si="169"/>
        <v>0</v>
      </c>
      <c r="O501">
        <f t="shared" si="170"/>
        <v>0</v>
      </c>
      <c r="P501">
        <f t="shared" si="171"/>
        <v>0</v>
      </c>
      <c r="Q501">
        <f>SUM($O$5:O501)</f>
        <v>3.1792406121399171E-2</v>
      </c>
      <c r="R501">
        <f>SUM($P$5:P501)</f>
        <v>3.1792406121399178E-2</v>
      </c>
      <c r="S501">
        <f t="shared" si="172"/>
        <v>0</v>
      </c>
      <c r="T501">
        <f t="shared" si="162"/>
        <v>0</v>
      </c>
      <c r="U501">
        <f t="shared" si="163"/>
        <v>0</v>
      </c>
      <c r="V501">
        <f t="shared" si="164"/>
        <v>0</v>
      </c>
      <c r="W501">
        <f t="shared" si="173"/>
        <v>0</v>
      </c>
      <c r="X501">
        <f t="shared" si="174"/>
        <v>0</v>
      </c>
      <c r="Y501">
        <f t="shared" si="175"/>
        <v>0</v>
      </c>
      <c r="Z501">
        <f t="shared" si="176"/>
        <v>0</v>
      </c>
      <c r="AA501">
        <f t="shared" si="177"/>
        <v>0</v>
      </c>
      <c r="AB501">
        <f t="shared" si="178"/>
        <v>0</v>
      </c>
      <c r="AC501">
        <f t="shared" si="179"/>
        <v>0</v>
      </c>
      <c r="AE501">
        <f t="shared" si="180"/>
        <v>28.69425</v>
      </c>
      <c r="AF501">
        <f t="shared" si="181"/>
        <v>0</v>
      </c>
      <c r="AG501">
        <f>SUM($AA$5:AA501)</f>
        <v>249141.99814835616</v>
      </c>
    </row>
    <row r="502" spans="2:33" x14ac:dyDescent="0.3">
      <c r="B502" s="6" t="s">
        <v>9</v>
      </c>
      <c r="C502" s="6">
        <v>497</v>
      </c>
      <c r="D502" s="6">
        <v>497</v>
      </c>
      <c r="E502" s="7">
        <v>0</v>
      </c>
      <c r="F502" s="5">
        <f t="shared" si="182"/>
        <v>0</v>
      </c>
      <c r="G502" s="5">
        <f t="shared" si="183"/>
        <v>0</v>
      </c>
      <c r="I502">
        <f t="shared" si="165"/>
        <v>6.3584812242798355E-2</v>
      </c>
      <c r="J502">
        <f t="shared" si="166"/>
        <v>0</v>
      </c>
      <c r="K502">
        <f t="shared" si="167"/>
        <v>0</v>
      </c>
      <c r="L502">
        <f t="shared" si="168"/>
        <v>0</v>
      </c>
      <c r="M502">
        <f t="shared" si="161"/>
        <v>0</v>
      </c>
      <c r="N502">
        <f t="shared" si="169"/>
        <v>0</v>
      </c>
      <c r="O502">
        <f t="shared" si="170"/>
        <v>0</v>
      </c>
      <c r="P502">
        <f t="shared" si="171"/>
        <v>0</v>
      </c>
      <c r="Q502">
        <f>SUM($O$5:O502)</f>
        <v>3.1792406121399171E-2</v>
      </c>
      <c r="R502">
        <f>SUM($P$5:P502)</f>
        <v>3.1792406121399178E-2</v>
      </c>
      <c r="S502">
        <f t="shared" si="172"/>
        <v>0</v>
      </c>
      <c r="T502">
        <f t="shared" si="162"/>
        <v>0</v>
      </c>
      <c r="U502">
        <f t="shared" si="163"/>
        <v>0</v>
      </c>
      <c r="V502">
        <f t="shared" si="164"/>
        <v>0</v>
      </c>
      <c r="W502">
        <f t="shared" si="173"/>
        <v>0</v>
      </c>
      <c r="X502">
        <f t="shared" si="174"/>
        <v>0</v>
      </c>
      <c r="Y502">
        <f t="shared" si="175"/>
        <v>0</v>
      </c>
      <c r="Z502">
        <f t="shared" si="176"/>
        <v>0</v>
      </c>
      <c r="AA502">
        <f t="shared" si="177"/>
        <v>0</v>
      </c>
      <c r="AB502">
        <f t="shared" si="178"/>
        <v>0</v>
      </c>
      <c r="AC502">
        <f t="shared" si="179"/>
        <v>0</v>
      </c>
      <c r="AE502">
        <f t="shared" si="180"/>
        <v>28.69425</v>
      </c>
      <c r="AF502">
        <f t="shared" si="181"/>
        <v>0</v>
      </c>
      <c r="AG502">
        <f>SUM($AA$5:AA502)</f>
        <v>249141.99814835616</v>
      </c>
    </row>
    <row r="503" spans="2:33" x14ac:dyDescent="0.3">
      <c r="B503" s="6" t="s">
        <v>9</v>
      </c>
      <c r="C503" s="6">
        <v>498</v>
      </c>
      <c r="D503" s="6">
        <v>498</v>
      </c>
      <c r="E503" s="7">
        <v>0</v>
      </c>
      <c r="F503" s="5">
        <f t="shared" si="182"/>
        <v>0</v>
      </c>
      <c r="G503" s="5">
        <f t="shared" si="183"/>
        <v>0</v>
      </c>
      <c r="I503">
        <f t="shared" si="165"/>
        <v>6.3584812242798355E-2</v>
      </c>
      <c r="J503">
        <f t="shared" si="166"/>
        <v>0</v>
      </c>
      <c r="K503">
        <f t="shared" si="167"/>
        <v>0</v>
      </c>
      <c r="L503">
        <f t="shared" si="168"/>
        <v>0</v>
      </c>
      <c r="M503">
        <f t="shared" si="161"/>
        <v>0</v>
      </c>
      <c r="N503">
        <f t="shared" si="169"/>
        <v>0</v>
      </c>
      <c r="O503">
        <f t="shared" si="170"/>
        <v>0</v>
      </c>
      <c r="P503">
        <f t="shared" si="171"/>
        <v>0</v>
      </c>
      <c r="Q503">
        <f>SUM($O$5:O503)</f>
        <v>3.1792406121399171E-2</v>
      </c>
      <c r="R503">
        <f>SUM($P$5:P503)</f>
        <v>3.1792406121399178E-2</v>
      </c>
      <c r="S503">
        <f t="shared" si="172"/>
        <v>0</v>
      </c>
      <c r="T503">
        <f t="shared" si="162"/>
        <v>0</v>
      </c>
      <c r="U503">
        <f t="shared" si="163"/>
        <v>0</v>
      </c>
      <c r="V503">
        <f t="shared" si="164"/>
        <v>0</v>
      </c>
      <c r="W503">
        <f t="shared" si="173"/>
        <v>0</v>
      </c>
      <c r="X503">
        <f t="shared" si="174"/>
        <v>0</v>
      </c>
      <c r="Y503">
        <f t="shared" si="175"/>
        <v>0</v>
      </c>
      <c r="Z503">
        <f t="shared" si="176"/>
        <v>0</v>
      </c>
      <c r="AA503">
        <f t="shared" si="177"/>
        <v>0</v>
      </c>
      <c r="AB503">
        <f t="shared" si="178"/>
        <v>0</v>
      </c>
      <c r="AC503">
        <f t="shared" si="179"/>
        <v>0</v>
      </c>
      <c r="AE503">
        <f t="shared" si="180"/>
        <v>28.69425</v>
      </c>
      <c r="AF503">
        <f t="shared" si="181"/>
        <v>0</v>
      </c>
      <c r="AG503">
        <f>SUM($AA$5:AA503)</f>
        <v>249141.99814835616</v>
      </c>
    </row>
    <row r="504" spans="2:33" x14ac:dyDescent="0.3">
      <c r="B504" s="6" t="s">
        <v>9</v>
      </c>
      <c r="C504" s="6">
        <v>499</v>
      </c>
      <c r="D504" s="6">
        <v>499</v>
      </c>
      <c r="E504" s="7">
        <v>0</v>
      </c>
      <c r="F504" s="5">
        <f t="shared" si="182"/>
        <v>0</v>
      </c>
      <c r="G504" s="5">
        <f t="shared" si="183"/>
        <v>0</v>
      </c>
      <c r="I504">
        <f t="shared" si="165"/>
        <v>6.3584812242798355E-2</v>
      </c>
      <c r="J504">
        <f t="shared" si="166"/>
        <v>0</v>
      </c>
      <c r="K504">
        <f t="shared" si="167"/>
        <v>0</v>
      </c>
      <c r="L504">
        <f t="shared" si="168"/>
        <v>0</v>
      </c>
      <c r="M504">
        <f t="shared" si="161"/>
        <v>0</v>
      </c>
      <c r="N504">
        <f t="shared" si="169"/>
        <v>0</v>
      </c>
      <c r="O504">
        <f t="shared" si="170"/>
        <v>0</v>
      </c>
      <c r="P504">
        <f t="shared" si="171"/>
        <v>0</v>
      </c>
      <c r="Q504">
        <f>SUM($O$5:O504)</f>
        <v>3.1792406121399171E-2</v>
      </c>
      <c r="R504">
        <f>SUM($P$5:P504)</f>
        <v>3.1792406121399178E-2</v>
      </c>
      <c r="S504">
        <f t="shared" si="172"/>
        <v>0</v>
      </c>
      <c r="T504">
        <f t="shared" si="162"/>
        <v>0</v>
      </c>
      <c r="U504">
        <f t="shared" si="163"/>
        <v>0</v>
      </c>
      <c r="V504">
        <f t="shared" si="164"/>
        <v>0</v>
      </c>
      <c r="W504">
        <f t="shared" si="173"/>
        <v>0</v>
      </c>
      <c r="X504">
        <f t="shared" si="174"/>
        <v>0</v>
      </c>
      <c r="Y504">
        <f t="shared" si="175"/>
        <v>0</v>
      </c>
      <c r="Z504">
        <f t="shared" si="176"/>
        <v>0</v>
      </c>
      <c r="AA504">
        <f t="shared" si="177"/>
        <v>0</v>
      </c>
      <c r="AB504">
        <f t="shared" si="178"/>
        <v>0</v>
      </c>
      <c r="AC504">
        <f t="shared" si="179"/>
        <v>0</v>
      </c>
      <c r="AE504">
        <f t="shared" si="180"/>
        <v>28.69425</v>
      </c>
      <c r="AF504">
        <f t="shared" si="181"/>
        <v>0</v>
      </c>
      <c r="AG504">
        <f>SUM($AA$5:AA504)</f>
        <v>249141.99814835616</v>
      </c>
    </row>
    <row r="505" spans="2:33" x14ac:dyDescent="0.3">
      <c r="B505" s="6" t="s">
        <v>9</v>
      </c>
      <c r="C505" s="6">
        <v>500</v>
      </c>
      <c r="D505" s="6">
        <v>500</v>
      </c>
      <c r="E505" s="7">
        <v>0</v>
      </c>
      <c r="F505" s="5">
        <f t="shared" si="182"/>
        <v>0</v>
      </c>
      <c r="G505" s="5">
        <f t="shared" si="183"/>
        <v>0</v>
      </c>
      <c r="I505">
        <f t="shared" si="165"/>
        <v>6.3584812242798355E-2</v>
      </c>
      <c r="J505">
        <f t="shared" si="166"/>
        <v>0</v>
      </c>
      <c r="K505">
        <f t="shared" si="167"/>
        <v>0</v>
      </c>
      <c r="L505">
        <f t="shared" si="168"/>
        <v>0</v>
      </c>
      <c r="M505">
        <f t="shared" si="161"/>
        <v>0</v>
      </c>
      <c r="N505">
        <f t="shared" si="169"/>
        <v>0</v>
      </c>
      <c r="O505">
        <f t="shared" si="170"/>
        <v>0</v>
      </c>
      <c r="P505">
        <f t="shared" si="171"/>
        <v>0</v>
      </c>
      <c r="Q505">
        <f>SUM($O$5:O505)</f>
        <v>3.1792406121399171E-2</v>
      </c>
      <c r="R505">
        <f>SUM($P$5:P505)</f>
        <v>3.1792406121399178E-2</v>
      </c>
      <c r="S505">
        <f t="shared" si="172"/>
        <v>0</v>
      </c>
      <c r="T505">
        <f t="shared" si="162"/>
        <v>0</v>
      </c>
      <c r="U505">
        <f t="shared" si="163"/>
        <v>0</v>
      </c>
      <c r="V505">
        <f t="shared" si="164"/>
        <v>0</v>
      </c>
      <c r="W505">
        <f t="shared" si="173"/>
        <v>0</v>
      </c>
      <c r="X505">
        <f t="shared" si="174"/>
        <v>0</v>
      </c>
      <c r="Y505">
        <f t="shared" si="175"/>
        <v>0</v>
      </c>
      <c r="Z505">
        <f t="shared" si="176"/>
        <v>0</v>
      </c>
      <c r="AA505">
        <f t="shared" si="177"/>
        <v>0</v>
      </c>
      <c r="AB505">
        <f t="shared" si="178"/>
        <v>0</v>
      </c>
      <c r="AC505">
        <f t="shared" si="179"/>
        <v>0</v>
      </c>
      <c r="AE505">
        <f t="shared" si="180"/>
        <v>28.69425</v>
      </c>
      <c r="AF505">
        <f t="shared" si="181"/>
        <v>0</v>
      </c>
      <c r="AG505">
        <f>SUM($AA$5:AA505)</f>
        <v>249141.99814835616</v>
      </c>
    </row>
    <row r="506" spans="2:33" x14ac:dyDescent="0.3">
      <c r="B506" s="6" t="s">
        <v>9</v>
      </c>
      <c r="C506" s="6">
        <v>501</v>
      </c>
      <c r="D506" s="6">
        <v>501</v>
      </c>
      <c r="E506" s="7">
        <v>0</v>
      </c>
      <c r="F506" s="5">
        <f t="shared" si="182"/>
        <v>0</v>
      </c>
      <c r="G506" s="5">
        <f t="shared" si="183"/>
        <v>0</v>
      </c>
      <c r="I506">
        <f t="shared" si="165"/>
        <v>6.3584812242798355E-2</v>
      </c>
      <c r="J506">
        <f t="shared" si="166"/>
        <v>0</v>
      </c>
      <c r="K506">
        <f t="shared" si="167"/>
        <v>0</v>
      </c>
      <c r="L506">
        <f t="shared" si="168"/>
        <v>0</v>
      </c>
      <c r="M506">
        <f t="shared" si="161"/>
        <v>0</v>
      </c>
      <c r="N506">
        <f t="shared" si="169"/>
        <v>0</v>
      </c>
      <c r="O506">
        <f t="shared" si="170"/>
        <v>0</v>
      </c>
      <c r="P506">
        <f t="shared" si="171"/>
        <v>0</v>
      </c>
      <c r="Q506">
        <f>SUM($O$5:O506)</f>
        <v>3.1792406121399171E-2</v>
      </c>
      <c r="R506">
        <f>SUM($P$5:P506)</f>
        <v>3.1792406121399178E-2</v>
      </c>
      <c r="S506">
        <f t="shared" si="172"/>
        <v>0</v>
      </c>
      <c r="T506">
        <f t="shared" si="162"/>
        <v>0</v>
      </c>
      <c r="U506">
        <f t="shared" si="163"/>
        <v>0</v>
      </c>
      <c r="V506">
        <f t="shared" si="164"/>
        <v>0</v>
      </c>
      <c r="W506">
        <f t="shared" si="173"/>
        <v>0</v>
      </c>
      <c r="X506">
        <f t="shared" si="174"/>
        <v>0</v>
      </c>
      <c r="Y506">
        <f t="shared" si="175"/>
        <v>0</v>
      </c>
      <c r="Z506">
        <f t="shared" si="176"/>
        <v>0</v>
      </c>
      <c r="AA506">
        <f t="shared" si="177"/>
        <v>0</v>
      </c>
      <c r="AB506">
        <f t="shared" si="178"/>
        <v>0</v>
      </c>
      <c r="AC506">
        <f t="shared" si="179"/>
        <v>0</v>
      </c>
      <c r="AE506">
        <f t="shared" si="180"/>
        <v>28.69425</v>
      </c>
      <c r="AF506">
        <f t="shared" si="181"/>
        <v>0</v>
      </c>
      <c r="AG506">
        <f>SUM($AA$5:AA506)</f>
        <v>249141.99814835616</v>
      </c>
    </row>
    <row r="507" spans="2:33" x14ac:dyDescent="0.3">
      <c r="B507" s="6" t="s">
        <v>9</v>
      </c>
      <c r="C507" s="6">
        <v>502</v>
      </c>
      <c r="D507" s="6">
        <v>502</v>
      </c>
      <c r="E507" s="7">
        <v>0</v>
      </c>
      <c r="F507" s="5">
        <f t="shared" si="182"/>
        <v>0</v>
      </c>
      <c r="G507" s="5">
        <f t="shared" si="183"/>
        <v>0</v>
      </c>
      <c r="I507">
        <f t="shared" si="165"/>
        <v>6.3584812242798355E-2</v>
      </c>
      <c r="J507">
        <f t="shared" si="166"/>
        <v>0</v>
      </c>
      <c r="K507">
        <f t="shared" si="167"/>
        <v>0</v>
      </c>
      <c r="L507">
        <f t="shared" si="168"/>
        <v>0</v>
      </c>
      <c r="M507">
        <f t="shared" si="161"/>
        <v>0</v>
      </c>
      <c r="N507">
        <f t="shared" si="169"/>
        <v>0</v>
      </c>
      <c r="O507">
        <f t="shared" si="170"/>
        <v>0</v>
      </c>
      <c r="P507">
        <f t="shared" si="171"/>
        <v>0</v>
      </c>
      <c r="Q507">
        <f>SUM($O$5:O507)</f>
        <v>3.1792406121399171E-2</v>
      </c>
      <c r="R507">
        <f>SUM($P$5:P507)</f>
        <v>3.1792406121399178E-2</v>
      </c>
      <c r="S507">
        <f t="shared" si="172"/>
        <v>0</v>
      </c>
      <c r="T507">
        <f t="shared" si="162"/>
        <v>0</v>
      </c>
      <c r="U507">
        <f t="shared" si="163"/>
        <v>0</v>
      </c>
      <c r="V507">
        <f t="shared" si="164"/>
        <v>0</v>
      </c>
      <c r="W507">
        <f t="shared" si="173"/>
        <v>0</v>
      </c>
      <c r="X507">
        <f t="shared" si="174"/>
        <v>0</v>
      </c>
      <c r="Y507">
        <f t="shared" si="175"/>
        <v>0</v>
      </c>
      <c r="Z507">
        <f t="shared" si="176"/>
        <v>0</v>
      </c>
      <c r="AA507">
        <f t="shared" si="177"/>
        <v>0</v>
      </c>
      <c r="AB507">
        <f t="shared" si="178"/>
        <v>0</v>
      </c>
      <c r="AC507">
        <f t="shared" si="179"/>
        <v>0</v>
      </c>
      <c r="AE507">
        <f t="shared" si="180"/>
        <v>28.69425</v>
      </c>
      <c r="AF507">
        <f t="shared" si="181"/>
        <v>0</v>
      </c>
      <c r="AG507">
        <f>SUM($AA$5:AA507)</f>
        <v>249141.99814835616</v>
      </c>
    </row>
    <row r="508" spans="2:33" x14ac:dyDescent="0.3">
      <c r="B508" s="6" t="s">
        <v>9</v>
      </c>
      <c r="C508" s="6">
        <v>503</v>
      </c>
      <c r="D508" s="6">
        <v>503</v>
      </c>
      <c r="E508" s="7">
        <v>0</v>
      </c>
      <c r="F508" s="5">
        <f t="shared" si="182"/>
        <v>0</v>
      </c>
      <c r="G508" s="5">
        <f t="shared" si="183"/>
        <v>0</v>
      </c>
      <c r="I508">
        <f t="shared" si="165"/>
        <v>6.3584812242798355E-2</v>
      </c>
      <c r="J508">
        <f t="shared" si="166"/>
        <v>0</v>
      </c>
      <c r="K508">
        <f t="shared" si="167"/>
        <v>0</v>
      </c>
      <c r="L508">
        <f t="shared" si="168"/>
        <v>0</v>
      </c>
      <c r="M508">
        <f t="shared" si="161"/>
        <v>0</v>
      </c>
      <c r="N508">
        <f t="shared" si="169"/>
        <v>0</v>
      </c>
      <c r="O508">
        <f t="shared" si="170"/>
        <v>0</v>
      </c>
      <c r="P508">
        <f t="shared" si="171"/>
        <v>0</v>
      </c>
      <c r="Q508">
        <f>SUM($O$5:O508)</f>
        <v>3.1792406121399171E-2</v>
      </c>
      <c r="R508">
        <f>SUM($P$5:P508)</f>
        <v>3.1792406121399178E-2</v>
      </c>
      <c r="S508">
        <f t="shared" si="172"/>
        <v>0</v>
      </c>
      <c r="T508">
        <f t="shared" si="162"/>
        <v>0</v>
      </c>
      <c r="U508">
        <f t="shared" si="163"/>
        <v>0</v>
      </c>
      <c r="V508">
        <f t="shared" si="164"/>
        <v>0</v>
      </c>
      <c r="W508">
        <f t="shared" si="173"/>
        <v>0</v>
      </c>
      <c r="X508">
        <f t="shared" si="174"/>
        <v>0</v>
      </c>
      <c r="Y508">
        <f t="shared" si="175"/>
        <v>0</v>
      </c>
      <c r="Z508">
        <f t="shared" si="176"/>
        <v>0</v>
      </c>
      <c r="AA508">
        <f t="shared" si="177"/>
        <v>0</v>
      </c>
      <c r="AB508">
        <f t="shared" si="178"/>
        <v>0</v>
      </c>
      <c r="AC508">
        <f t="shared" si="179"/>
        <v>0</v>
      </c>
      <c r="AE508">
        <f t="shared" si="180"/>
        <v>28.69425</v>
      </c>
      <c r="AF508">
        <f t="shared" si="181"/>
        <v>0</v>
      </c>
      <c r="AG508">
        <f>SUM($AA$5:AA508)</f>
        <v>249141.99814835616</v>
      </c>
    </row>
    <row r="509" spans="2:33" x14ac:dyDescent="0.3">
      <c r="B509" s="6" t="s">
        <v>9</v>
      </c>
      <c r="C509" s="6">
        <v>504</v>
      </c>
      <c r="D509" s="6">
        <v>504</v>
      </c>
      <c r="E509" s="7">
        <v>0</v>
      </c>
      <c r="F509" s="5">
        <f t="shared" si="182"/>
        <v>0</v>
      </c>
      <c r="G509" s="5">
        <f t="shared" si="183"/>
        <v>0</v>
      </c>
      <c r="I509">
        <f t="shared" si="165"/>
        <v>6.3584812242798355E-2</v>
      </c>
      <c r="J509">
        <f t="shared" si="166"/>
        <v>0</v>
      </c>
      <c r="K509">
        <f t="shared" si="167"/>
        <v>0</v>
      </c>
      <c r="L509">
        <f t="shared" si="168"/>
        <v>0</v>
      </c>
      <c r="M509">
        <f t="shared" si="161"/>
        <v>0</v>
      </c>
      <c r="N509">
        <f t="shared" si="169"/>
        <v>0</v>
      </c>
      <c r="O509">
        <f t="shared" si="170"/>
        <v>0</v>
      </c>
      <c r="P509">
        <f t="shared" si="171"/>
        <v>0</v>
      </c>
      <c r="Q509">
        <f>SUM($O$5:O509)</f>
        <v>3.1792406121399171E-2</v>
      </c>
      <c r="R509">
        <f>SUM($P$5:P509)</f>
        <v>3.1792406121399178E-2</v>
      </c>
      <c r="S509">
        <f t="shared" si="172"/>
        <v>0</v>
      </c>
      <c r="T509">
        <f t="shared" si="162"/>
        <v>0</v>
      </c>
      <c r="U509">
        <f t="shared" si="163"/>
        <v>0</v>
      </c>
      <c r="V509">
        <f t="shared" si="164"/>
        <v>0</v>
      </c>
      <c r="W509">
        <f t="shared" si="173"/>
        <v>0</v>
      </c>
      <c r="X509">
        <f t="shared" si="174"/>
        <v>0</v>
      </c>
      <c r="Y509">
        <f t="shared" si="175"/>
        <v>0</v>
      </c>
      <c r="Z509">
        <f t="shared" si="176"/>
        <v>0</v>
      </c>
      <c r="AA509">
        <f t="shared" si="177"/>
        <v>0</v>
      </c>
      <c r="AB509">
        <f t="shared" si="178"/>
        <v>0</v>
      </c>
      <c r="AC509">
        <f t="shared" si="179"/>
        <v>0</v>
      </c>
      <c r="AE509">
        <f t="shared" si="180"/>
        <v>28.69425</v>
      </c>
      <c r="AF509">
        <f t="shared" si="181"/>
        <v>0</v>
      </c>
      <c r="AG509">
        <f>SUM($AA$5:AA509)</f>
        <v>249141.99814835616</v>
      </c>
    </row>
    <row r="510" spans="2:33" x14ac:dyDescent="0.3">
      <c r="B510" s="6" t="s">
        <v>9</v>
      </c>
      <c r="C510" s="6">
        <v>505</v>
      </c>
      <c r="D510" s="6">
        <v>505</v>
      </c>
      <c r="E510" s="7">
        <v>0</v>
      </c>
      <c r="F510" s="5">
        <f t="shared" si="182"/>
        <v>0</v>
      </c>
      <c r="G510" s="5">
        <f t="shared" si="183"/>
        <v>0</v>
      </c>
      <c r="I510">
        <f t="shared" si="165"/>
        <v>6.3584812242798355E-2</v>
      </c>
      <c r="J510">
        <f t="shared" si="166"/>
        <v>0</v>
      </c>
      <c r="K510">
        <f t="shared" si="167"/>
        <v>0</v>
      </c>
      <c r="L510">
        <f t="shared" si="168"/>
        <v>0</v>
      </c>
      <c r="M510">
        <f t="shared" si="161"/>
        <v>0</v>
      </c>
      <c r="N510">
        <f t="shared" si="169"/>
        <v>0</v>
      </c>
      <c r="O510">
        <f t="shared" si="170"/>
        <v>0</v>
      </c>
      <c r="P510">
        <f t="shared" si="171"/>
        <v>0</v>
      </c>
      <c r="Q510">
        <f>SUM($O$5:O510)</f>
        <v>3.1792406121399171E-2</v>
      </c>
      <c r="R510">
        <f>SUM($P$5:P510)</f>
        <v>3.1792406121399178E-2</v>
      </c>
      <c r="S510">
        <f t="shared" si="172"/>
        <v>0</v>
      </c>
      <c r="T510">
        <f t="shared" si="162"/>
        <v>0</v>
      </c>
      <c r="U510">
        <f t="shared" si="163"/>
        <v>0</v>
      </c>
      <c r="V510">
        <f t="shared" si="164"/>
        <v>0</v>
      </c>
      <c r="W510">
        <f t="shared" si="173"/>
        <v>0</v>
      </c>
      <c r="X510">
        <f t="shared" si="174"/>
        <v>0</v>
      </c>
      <c r="Y510">
        <f t="shared" si="175"/>
        <v>0</v>
      </c>
      <c r="Z510">
        <f t="shared" si="176"/>
        <v>0</v>
      </c>
      <c r="AA510">
        <f t="shared" si="177"/>
        <v>0</v>
      </c>
      <c r="AB510">
        <f t="shared" si="178"/>
        <v>0</v>
      </c>
      <c r="AC510">
        <f t="shared" si="179"/>
        <v>0</v>
      </c>
      <c r="AE510">
        <f t="shared" si="180"/>
        <v>28.69425</v>
      </c>
      <c r="AF510">
        <f t="shared" si="181"/>
        <v>0</v>
      </c>
      <c r="AG510">
        <f>SUM($AA$5:AA510)</f>
        <v>249141.99814835616</v>
      </c>
    </row>
    <row r="511" spans="2:33" x14ac:dyDescent="0.3">
      <c r="B511" s="6" t="s">
        <v>9</v>
      </c>
      <c r="C511" s="6">
        <v>506</v>
      </c>
      <c r="D511" s="6">
        <v>506</v>
      </c>
      <c r="E511" s="7">
        <v>0</v>
      </c>
      <c r="F511" s="5">
        <f t="shared" si="182"/>
        <v>0</v>
      </c>
      <c r="G511" s="5">
        <f t="shared" si="183"/>
        <v>0</v>
      </c>
      <c r="I511">
        <f t="shared" si="165"/>
        <v>6.3584812242798355E-2</v>
      </c>
      <c r="J511">
        <f t="shared" si="166"/>
        <v>0</v>
      </c>
      <c r="K511">
        <f t="shared" si="167"/>
        <v>0</v>
      </c>
      <c r="L511">
        <f t="shared" si="168"/>
        <v>0</v>
      </c>
      <c r="M511">
        <f t="shared" si="161"/>
        <v>0</v>
      </c>
      <c r="N511">
        <f t="shared" si="169"/>
        <v>0</v>
      </c>
      <c r="O511">
        <f t="shared" si="170"/>
        <v>0</v>
      </c>
      <c r="P511">
        <f t="shared" si="171"/>
        <v>0</v>
      </c>
      <c r="Q511">
        <f>SUM($O$5:O511)</f>
        <v>3.1792406121399171E-2</v>
      </c>
      <c r="R511">
        <f>SUM($P$5:P511)</f>
        <v>3.1792406121399178E-2</v>
      </c>
      <c r="S511">
        <f t="shared" si="172"/>
        <v>0</v>
      </c>
      <c r="T511">
        <f t="shared" si="162"/>
        <v>0</v>
      </c>
      <c r="U511">
        <f t="shared" si="163"/>
        <v>0</v>
      </c>
      <c r="V511">
        <f t="shared" si="164"/>
        <v>0</v>
      </c>
      <c r="W511">
        <f t="shared" si="173"/>
        <v>0</v>
      </c>
      <c r="X511">
        <f t="shared" si="174"/>
        <v>0</v>
      </c>
      <c r="Y511">
        <f t="shared" si="175"/>
        <v>0</v>
      </c>
      <c r="Z511">
        <f t="shared" si="176"/>
        <v>0</v>
      </c>
      <c r="AA511">
        <f t="shared" si="177"/>
        <v>0</v>
      </c>
      <c r="AB511">
        <f t="shared" si="178"/>
        <v>0</v>
      </c>
      <c r="AC511">
        <f t="shared" si="179"/>
        <v>0</v>
      </c>
      <c r="AE511">
        <f t="shared" si="180"/>
        <v>28.69425</v>
      </c>
      <c r="AF511">
        <f t="shared" si="181"/>
        <v>0</v>
      </c>
      <c r="AG511">
        <f>SUM($AA$5:AA511)</f>
        <v>249141.99814835616</v>
      </c>
    </row>
    <row r="512" spans="2:33" x14ac:dyDescent="0.3">
      <c r="B512" s="6" t="s">
        <v>9</v>
      </c>
      <c r="C512" s="6">
        <v>507</v>
      </c>
      <c r="D512" s="6">
        <v>507</v>
      </c>
      <c r="E512" s="7">
        <v>0</v>
      </c>
      <c r="F512" s="5">
        <f t="shared" si="182"/>
        <v>0</v>
      </c>
      <c r="G512" s="5">
        <f t="shared" si="183"/>
        <v>0</v>
      </c>
      <c r="I512">
        <f t="shared" si="165"/>
        <v>6.3584812242798355E-2</v>
      </c>
      <c r="J512">
        <f t="shared" si="166"/>
        <v>0</v>
      </c>
      <c r="K512">
        <f t="shared" si="167"/>
        <v>0</v>
      </c>
      <c r="L512">
        <f t="shared" si="168"/>
        <v>0</v>
      </c>
      <c r="M512">
        <f t="shared" si="161"/>
        <v>0</v>
      </c>
      <c r="N512">
        <f t="shared" si="169"/>
        <v>0</v>
      </c>
      <c r="O512">
        <f t="shared" si="170"/>
        <v>0</v>
      </c>
      <c r="P512">
        <f t="shared" si="171"/>
        <v>0</v>
      </c>
      <c r="Q512">
        <f>SUM($O$5:O512)</f>
        <v>3.1792406121399171E-2</v>
      </c>
      <c r="R512">
        <f>SUM($P$5:P512)</f>
        <v>3.1792406121399178E-2</v>
      </c>
      <c r="S512">
        <f t="shared" si="172"/>
        <v>0</v>
      </c>
      <c r="T512">
        <f t="shared" si="162"/>
        <v>0</v>
      </c>
      <c r="U512">
        <f t="shared" si="163"/>
        <v>0</v>
      </c>
      <c r="V512">
        <f t="shared" si="164"/>
        <v>0</v>
      </c>
      <c r="W512">
        <f t="shared" si="173"/>
        <v>0</v>
      </c>
      <c r="X512">
        <f t="shared" si="174"/>
        <v>0</v>
      </c>
      <c r="Y512">
        <f t="shared" si="175"/>
        <v>0</v>
      </c>
      <c r="Z512">
        <f t="shared" si="176"/>
        <v>0</v>
      </c>
      <c r="AA512">
        <f t="shared" si="177"/>
        <v>0</v>
      </c>
      <c r="AB512">
        <f t="shared" si="178"/>
        <v>0</v>
      </c>
      <c r="AC512">
        <f t="shared" si="179"/>
        <v>0</v>
      </c>
      <c r="AE512">
        <f t="shared" si="180"/>
        <v>28.69425</v>
      </c>
      <c r="AF512">
        <f t="shared" si="181"/>
        <v>0</v>
      </c>
      <c r="AG512">
        <f>SUM($AA$5:AA512)</f>
        <v>249141.99814835616</v>
      </c>
    </row>
    <row r="513" spans="2:33" x14ac:dyDescent="0.3">
      <c r="B513" s="6" t="s">
        <v>9</v>
      </c>
      <c r="C513" s="6">
        <v>508</v>
      </c>
      <c r="D513" s="6">
        <v>508</v>
      </c>
      <c r="E513" s="7">
        <v>0</v>
      </c>
      <c r="F513" s="5">
        <f t="shared" si="182"/>
        <v>0</v>
      </c>
      <c r="G513" s="5">
        <f t="shared" si="183"/>
        <v>0</v>
      </c>
      <c r="I513">
        <f t="shared" si="165"/>
        <v>6.3584812242798355E-2</v>
      </c>
      <c r="J513">
        <f t="shared" si="166"/>
        <v>0</v>
      </c>
      <c r="K513">
        <f t="shared" si="167"/>
        <v>0</v>
      </c>
      <c r="L513">
        <f t="shared" si="168"/>
        <v>0</v>
      </c>
      <c r="M513">
        <f t="shared" si="161"/>
        <v>0</v>
      </c>
      <c r="N513">
        <f t="shared" si="169"/>
        <v>0</v>
      </c>
      <c r="O513">
        <f t="shared" si="170"/>
        <v>0</v>
      </c>
      <c r="P513">
        <f t="shared" si="171"/>
        <v>0</v>
      </c>
      <c r="Q513">
        <f>SUM($O$5:O513)</f>
        <v>3.1792406121399171E-2</v>
      </c>
      <c r="R513">
        <f>SUM($P$5:P513)</f>
        <v>3.1792406121399178E-2</v>
      </c>
      <c r="S513">
        <f t="shared" si="172"/>
        <v>0</v>
      </c>
      <c r="T513">
        <f t="shared" si="162"/>
        <v>0</v>
      </c>
      <c r="U513">
        <f t="shared" si="163"/>
        <v>0</v>
      </c>
      <c r="V513">
        <f t="shared" si="164"/>
        <v>0</v>
      </c>
      <c r="W513">
        <f t="shared" si="173"/>
        <v>0</v>
      </c>
      <c r="X513">
        <f t="shared" si="174"/>
        <v>0</v>
      </c>
      <c r="Y513">
        <f t="shared" si="175"/>
        <v>0</v>
      </c>
      <c r="Z513">
        <f t="shared" si="176"/>
        <v>0</v>
      </c>
      <c r="AA513">
        <f t="shared" si="177"/>
        <v>0</v>
      </c>
      <c r="AB513">
        <f t="shared" si="178"/>
        <v>0</v>
      </c>
      <c r="AC513">
        <f t="shared" si="179"/>
        <v>0</v>
      </c>
      <c r="AE513">
        <f t="shared" si="180"/>
        <v>28.69425</v>
      </c>
      <c r="AF513">
        <f t="shared" si="181"/>
        <v>0</v>
      </c>
      <c r="AG513">
        <f>SUM($AA$5:AA513)</f>
        <v>249141.99814835616</v>
      </c>
    </row>
    <row r="514" spans="2:33" x14ac:dyDescent="0.3">
      <c r="B514" s="6" t="s">
        <v>9</v>
      </c>
      <c r="C514" s="6">
        <v>509</v>
      </c>
      <c r="D514" s="6">
        <v>509</v>
      </c>
      <c r="E514" s="7">
        <v>0</v>
      </c>
      <c r="F514" s="5">
        <f t="shared" si="182"/>
        <v>0</v>
      </c>
      <c r="G514" s="5">
        <f t="shared" si="183"/>
        <v>0</v>
      </c>
      <c r="I514">
        <f t="shared" si="165"/>
        <v>6.3584812242798355E-2</v>
      </c>
      <c r="J514">
        <f t="shared" si="166"/>
        <v>0</v>
      </c>
      <c r="K514">
        <f t="shared" si="167"/>
        <v>0</v>
      </c>
      <c r="L514">
        <f t="shared" si="168"/>
        <v>0</v>
      </c>
      <c r="M514">
        <f t="shared" si="161"/>
        <v>0</v>
      </c>
      <c r="N514">
        <f t="shared" si="169"/>
        <v>0</v>
      </c>
      <c r="O514">
        <f t="shared" si="170"/>
        <v>0</v>
      </c>
      <c r="P514">
        <f t="shared" si="171"/>
        <v>0</v>
      </c>
      <c r="Q514">
        <f>SUM($O$5:O514)</f>
        <v>3.1792406121399171E-2</v>
      </c>
      <c r="R514">
        <f>SUM($P$5:P514)</f>
        <v>3.1792406121399178E-2</v>
      </c>
      <c r="S514">
        <f t="shared" si="172"/>
        <v>0</v>
      </c>
      <c r="T514">
        <f t="shared" si="162"/>
        <v>0</v>
      </c>
      <c r="U514">
        <f t="shared" si="163"/>
        <v>0</v>
      </c>
      <c r="V514">
        <f t="shared" si="164"/>
        <v>0</v>
      </c>
      <c r="W514">
        <f t="shared" si="173"/>
        <v>0</v>
      </c>
      <c r="X514">
        <f t="shared" si="174"/>
        <v>0</v>
      </c>
      <c r="Y514">
        <f t="shared" si="175"/>
        <v>0</v>
      </c>
      <c r="Z514">
        <f t="shared" si="176"/>
        <v>0</v>
      </c>
      <c r="AA514">
        <f t="shared" si="177"/>
        <v>0</v>
      </c>
      <c r="AB514">
        <f t="shared" si="178"/>
        <v>0</v>
      </c>
      <c r="AC514">
        <f t="shared" si="179"/>
        <v>0</v>
      </c>
      <c r="AE514">
        <f t="shared" si="180"/>
        <v>28.69425</v>
      </c>
      <c r="AF514">
        <f t="shared" si="181"/>
        <v>0</v>
      </c>
      <c r="AG514">
        <f>SUM($AA$5:AA514)</f>
        <v>249141.99814835616</v>
      </c>
    </row>
    <row r="515" spans="2:33" x14ac:dyDescent="0.3">
      <c r="B515" s="6" t="s">
        <v>9</v>
      </c>
      <c r="C515" s="6">
        <v>510</v>
      </c>
      <c r="D515" s="6">
        <v>510</v>
      </c>
      <c r="E515" s="7">
        <v>0</v>
      </c>
      <c r="F515" s="5">
        <f t="shared" si="182"/>
        <v>0</v>
      </c>
      <c r="G515" s="5">
        <f t="shared" si="183"/>
        <v>0</v>
      </c>
      <c r="I515">
        <f t="shared" si="165"/>
        <v>6.3584812242798355E-2</v>
      </c>
      <c r="J515">
        <f t="shared" si="166"/>
        <v>0</v>
      </c>
      <c r="K515">
        <f t="shared" si="167"/>
        <v>0</v>
      </c>
      <c r="L515">
        <f t="shared" si="168"/>
        <v>0</v>
      </c>
      <c r="M515">
        <f t="shared" si="161"/>
        <v>0</v>
      </c>
      <c r="N515">
        <f t="shared" si="169"/>
        <v>0</v>
      </c>
      <c r="O515">
        <f t="shared" si="170"/>
        <v>0</v>
      </c>
      <c r="P515">
        <f t="shared" si="171"/>
        <v>0</v>
      </c>
      <c r="Q515">
        <f>SUM($O$5:O515)</f>
        <v>3.1792406121399171E-2</v>
      </c>
      <c r="R515">
        <f>SUM($P$5:P515)</f>
        <v>3.1792406121399178E-2</v>
      </c>
      <c r="S515">
        <f t="shared" si="172"/>
        <v>0</v>
      </c>
      <c r="T515">
        <f t="shared" si="162"/>
        <v>0</v>
      </c>
      <c r="U515">
        <f t="shared" si="163"/>
        <v>0</v>
      </c>
      <c r="V515">
        <f t="shared" si="164"/>
        <v>0</v>
      </c>
      <c r="W515">
        <f t="shared" si="173"/>
        <v>0</v>
      </c>
      <c r="X515">
        <f t="shared" si="174"/>
        <v>0</v>
      </c>
      <c r="Y515">
        <f t="shared" si="175"/>
        <v>0</v>
      </c>
      <c r="Z515">
        <f t="shared" si="176"/>
        <v>0</v>
      </c>
      <c r="AA515">
        <f t="shared" si="177"/>
        <v>0</v>
      </c>
      <c r="AB515">
        <f t="shared" si="178"/>
        <v>0</v>
      </c>
      <c r="AC515">
        <f t="shared" si="179"/>
        <v>0</v>
      </c>
      <c r="AE515">
        <f t="shared" si="180"/>
        <v>28.69425</v>
      </c>
      <c r="AF515">
        <f t="shared" si="181"/>
        <v>0</v>
      </c>
      <c r="AG515">
        <f>SUM($AA$5:AA515)</f>
        <v>249141.99814835616</v>
      </c>
    </row>
    <row r="516" spans="2:33" x14ac:dyDescent="0.3">
      <c r="B516" s="6" t="s">
        <v>9</v>
      </c>
      <c r="C516" s="6">
        <v>511</v>
      </c>
      <c r="D516" s="6">
        <v>511</v>
      </c>
      <c r="E516" s="7">
        <v>0</v>
      </c>
      <c r="F516" s="5">
        <f t="shared" si="182"/>
        <v>6.9444444444444448E-2</v>
      </c>
      <c r="G516" s="5">
        <f t="shared" si="183"/>
        <v>0.25</v>
      </c>
      <c r="I516">
        <f t="shared" si="165"/>
        <v>6.3584812242798355E-2</v>
      </c>
      <c r="J516">
        <f t="shared" si="166"/>
        <v>13.541666666666668</v>
      </c>
      <c r="K516">
        <f t="shared" si="167"/>
        <v>1</v>
      </c>
      <c r="L516">
        <f t="shared" si="168"/>
        <v>0</v>
      </c>
      <c r="M516">
        <f t="shared" si="161"/>
        <v>0</v>
      </c>
      <c r="N516">
        <f t="shared" si="169"/>
        <v>0</v>
      </c>
      <c r="O516">
        <f t="shared" si="170"/>
        <v>0</v>
      </c>
      <c r="P516">
        <f t="shared" si="171"/>
        <v>0</v>
      </c>
      <c r="Q516">
        <f>SUM($O$5:O516)</f>
        <v>3.1792406121399171E-2</v>
      </c>
      <c r="R516">
        <f>SUM($P$5:P516)</f>
        <v>3.1792406121399178E-2</v>
      </c>
      <c r="S516">
        <f t="shared" si="172"/>
        <v>0</v>
      </c>
      <c r="T516">
        <f t="shared" si="162"/>
        <v>0</v>
      </c>
      <c r="U516">
        <f t="shared" si="163"/>
        <v>0</v>
      </c>
      <c r="V516">
        <f t="shared" si="164"/>
        <v>0</v>
      </c>
      <c r="W516">
        <f t="shared" si="173"/>
        <v>0</v>
      </c>
      <c r="X516">
        <f t="shared" si="174"/>
        <v>0</v>
      </c>
      <c r="Y516">
        <f t="shared" si="175"/>
        <v>0</v>
      </c>
      <c r="Z516">
        <f t="shared" si="176"/>
        <v>0</v>
      </c>
      <c r="AA516">
        <f t="shared" si="177"/>
        <v>0</v>
      </c>
      <c r="AB516">
        <f t="shared" si="178"/>
        <v>0</v>
      </c>
      <c r="AC516">
        <f t="shared" si="179"/>
        <v>0</v>
      </c>
      <c r="AE516">
        <f t="shared" si="180"/>
        <v>28.69425</v>
      </c>
      <c r="AF516">
        <f t="shared" si="181"/>
        <v>0</v>
      </c>
      <c r="AG516">
        <f>SUM($AA$5:AA516)</f>
        <v>249141.99814835616</v>
      </c>
    </row>
    <row r="517" spans="2:33" x14ac:dyDescent="0.3">
      <c r="B517" s="6" t="s">
        <v>9</v>
      </c>
      <c r="C517" s="6">
        <v>512</v>
      </c>
      <c r="D517" s="6">
        <v>512</v>
      </c>
      <c r="E517" s="7">
        <v>0.5</v>
      </c>
      <c r="F517" s="5">
        <f t="shared" si="182"/>
        <v>0.34722222222222221</v>
      </c>
      <c r="G517" s="5">
        <f t="shared" si="183"/>
        <v>1.25</v>
      </c>
      <c r="I517">
        <f t="shared" si="165"/>
        <v>6.3587424447016455E-2</v>
      </c>
      <c r="J517">
        <f t="shared" si="166"/>
        <v>67.708333333333329</v>
      </c>
      <c r="K517">
        <f t="shared" si="167"/>
        <v>1</v>
      </c>
      <c r="L517">
        <f t="shared" si="168"/>
        <v>1.8807870370370372</v>
      </c>
      <c r="M517">
        <f t="shared" ref="M517:M580" si="184">0.5*$AJ$11*(T517)^2</f>
        <v>9.0488540840272441E-2</v>
      </c>
      <c r="N517">
        <f t="shared" si="169"/>
        <v>9.4039351851851851</v>
      </c>
      <c r="O517">
        <f t="shared" si="170"/>
        <v>0</v>
      </c>
      <c r="P517">
        <f t="shared" si="171"/>
        <v>2.6122042181069959E-6</v>
      </c>
      <c r="Q517">
        <f>SUM($O$5:O517)</f>
        <v>3.1792406121399171E-2</v>
      </c>
      <c r="R517">
        <f>SUM($P$5:P517)</f>
        <v>3.1795018325617284E-2</v>
      </c>
      <c r="S517">
        <f t="shared" si="172"/>
        <v>0.1388888888888889</v>
      </c>
      <c r="T517">
        <f t="shared" ref="T517:T580" si="185">(S517/(($AJ$12*2)*3.14159))*(2*3.14159)</f>
        <v>0.45093795093795092</v>
      </c>
      <c r="U517">
        <f t="shared" ref="U517:U580" si="186">$AJ$11*T517</f>
        <v>0.40133477633477632</v>
      </c>
      <c r="V517">
        <f t="shared" ref="V517:V580" si="187">L517+M517</f>
        <v>1.9712755778773097</v>
      </c>
      <c r="W517">
        <f t="shared" si="173"/>
        <v>0.18097708168054488</v>
      </c>
      <c r="X517">
        <f t="shared" si="174"/>
        <v>2.6122042181137006E-6</v>
      </c>
      <c r="Y517">
        <f t="shared" si="175"/>
        <v>7.3308256172839514E-3</v>
      </c>
      <c r="Z517">
        <f t="shared" si="176"/>
        <v>2.6122042181069959E-6</v>
      </c>
      <c r="AA517">
        <f t="shared" si="177"/>
        <v>9.5849122668657305</v>
      </c>
      <c r="AB517">
        <f t="shared" si="178"/>
        <v>9.5849122668657305</v>
      </c>
      <c r="AC517">
        <f t="shared" si="179"/>
        <v>7.3308256172839514E-3</v>
      </c>
      <c r="AE517">
        <f t="shared" si="180"/>
        <v>28.701580825617285</v>
      </c>
      <c r="AF517">
        <f t="shared" si="181"/>
        <v>3.9863306702246231</v>
      </c>
      <c r="AG517">
        <f>SUM($AA$5:AA517)</f>
        <v>249151.58306062303</v>
      </c>
    </row>
    <row r="518" spans="2:33" x14ac:dyDescent="0.3">
      <c r="B518" s="6" t="s">
        <v>9</v>
      </c>
      <c r="C518" s="6">
        <v>513</v>
      </c>
      <c r="D518" s="6">
        <v>513</v>
      </c>
      <c r="E518" s="7">
        <v>2.5</v>
      </c>
      <c r="F518" s="5">
        <f t="shared" si="182"/>
        <v>0.8472222222222221</v>
      </c>
      <c r="G518" s="5">
        <f t="shared" si="183"/>
        <v>3.05</v>
      </c>
      <c r="I518">
        <f t="shared" ref="I518:I581" si="188">R518+Q518</f>
        <v>6.3619293338477351E-2</v>
      </c>
      <c r="J518">
        <f t="shared" ref="J518:J581" si="189">195*F518</f>
        <v>165.20833333333331</v>
      </c>
      <c r="K518">
        <f t="shared" ref="K518:K581" si="190">IF(-0.001&gt;F518,2, IF(F518&gt;0.001,1,0))</f>
        <v>1</v>
      </c>
      <c r="L518">
        <f t="shared" ref="L518:L581" si="191">0.5*195*(S518)^2</f>
        <v>47.019675925925924</v>
      </c>
      <c r="M518">
        <f t="shared" si="184"/>
        <v>2.2622135210068102</v>
      </c>
      <c r="N518">
        <f t="shared" ref="N518:N581" si="192">J518*S518</f>
        <v>114.72800925925924</v>
      </c>
      <c r="O518">
        <f t="shared" ref="O518:O581" si="193">IF(N518&lt;0,(N518/1000/3600)*-1,0)</f>
        <v>0</v>
      </c>
      <c r="P518">
        <f t="shared" ref="P518:P581" si="194">IF(N518&gt;0,(N518/1000/3600),0)</f>
        <v>3.1868891460905346E-5</v>
      </c>
      <c r="Q518">
        <f>SUM($O$5:O518)</f>
        <v>3.1792406121399171E-2</v>
      </c>
      <c r="R518">
        <f>SUM($P$5:P518)</f>
        <v>3.1826887217078187E-2</v>
      </c>
      <c r="S518">
        <f t="shared" ref="S518:S581" si="195">E518*(1000/3600)</f>
        <v>0.69444444444444442</v>
      </c>
      <c r="T518">
        <f t="shared" si="185"/>
        <v>2.2546897546897542</v>
      </c>
      <c r="U518">
        <f t="shared" si="186"/>
        <v>2.0066738816738812</v>
      </c>
      <c r="V518">
        <f t="shared" si="187"/>
        <v>49.281889446932738</v>
      </c>
      <c r="W518">
        <f t="shared" ref="W518:W581" si="196">U518*T518</f>
        <v>4.5244270420136203</v>
      </c>
      <c r="X518">
        <f t="shared" ref="X518:X581" si="197">R518-Q518</f>
        <v>3.4481095679016194E-5</v>
      </c>
      <c r="Y518">
        <f t="shared" ref="Y518:Y581" si="198">0.7*1.22*((S518^2)/2)*0.89</f>
        <v>0.18327064043209876</v>
      </c>
      <c r="Z518">
        <f t="shared" ref="Z518:Z581" si="199">O518+P518</f>
        <v>3.1868891460905346E-5</v>
      </c>
      <c r="AA518">
        <f t="shared" ref="AA518:AA581" si="200">N518+W518</f>
        <v>119.25243630127287</v>
      </c>
      <c r="AB518">
        <f t="shared" ref="AB518:AB581" si="201">IF(AA518&lt;0,AA518*-1,AA518)</f>
        <v>119.25243630127287</v>
      </c>
      <c r="AC518">
        <f t="shared" ref="AC518:AC581" si="202">0.5*0.89*0.7*1.22*(S518)^2</f>
        <v>0.18327064043209876</v>
      </c>
      <c r="AE518">
        <f t="shared" ref="AE518:AE581" si="203">AC518+$AD$5</f>
        <v>28.877520640432099</v>
      </c>
      <c r="AF518">
        <f t="shared" ref="AF518:AF581" si="204">AE518*S518</f>
        <v>20.053833778077845</v>
      </c>
      <c r="AG518">
        <f>SUM($AA$5:AA518)</f>
        <v>249270.83549692429</v>
      </c>
    </row>
    <row r="519" spans="2:33" x14ac:dyDescent="0.3">
      <c r="B519" s="6" t="s">
        <v>9</v>
      </c>
      <c r="C519" s="6">
        <v>514</v>
      </c>
      <c r="D519" s="6">
        <v>514</v>
      </c>
      <c r="E519" s="7">
        <v>6.6</v>
      </c>
      <c r="F519" s="5">
        <f t="shared" ref="F519:F582" si="205">($E520-$E518)/2/3.6</f>
        <v>1.2916666666666667</v>
      </c>
      <c r="G519" s="5">
        <f t="shared" ref="G519:G582" si="206">($E520-$E518)/2</f>
        <v>4.6500000000000004</v>
      </c>
      <c r="I519">
        <f t="shared" si="188"/>
        <v>6.3747563014403291E-2</v>
      </c>
      <c r="J519">
        <f t="shared" si="189"/>
        <v>251.87500000000003</v>
      </c>
      <c r="K519">
        <f t="shared" si="190"/>
        <v>1</v>
      </c>
      <c r="L519">
        <f t="shared" si="191"/>
        <v>327.70833333333331</v>
      </c>
      <c r="M519">
        <f t="shared" si="184"/>
        <v>15.766723356009068</v>
      </c>
      <c r="N519">
        <f t="shared" si="192"/>
        <v>461.77083333333337</v>
      </c>
      <c r="O519">
        <f t="shared" si="193"/>
        <v>0</v>
      </c>
      <c r="P519">
        <f t="shared" si="194"/>
        <v>1.2826967592592594E-4</v>
      </c>
      <c r="Q519">
        <f>SUM($O$5:O519)</f>
        <v>3.1792406121399171E-2</v>
      </c>
      <c r="R519">
        <f>SUM($P$5:P519)</f>
        <v>3.1955156893004114E-2</v>
      </c>
      <c r="S519">
        <f t="shared" si="195"/>
        <v>1.8333333333333333</v>
      </c>
      <c r="T519">
        <f t="shared" si="185"/>
        <v>5.9523809523809517</v>
      </c>
      <c r="U519">
        <f t="shared" si="186"/>
        <v>5.2976190476190474</v>
      </c>
      <c r="V519">
        <f t="shared" si="187"/>
        <v>343.47505668934241</v>
      </c>
      <c r="W519">
        <f t="shared" si="196"/>
        <v>31.533446712018137</v>
      </c>
      <c r="X519">
        <f t="shared" si="197"/>
        <v>1.6275077160494283E-4</v>
      </c>
      <c r="Y519">
        <f t="shared" si="198"/>
        <v>1.2773230555555555</v>
      </c>
      <c r="Z519">
        <f t="shared" si="199"/>
        <v>1.2826967592592594E-4</v>
      </c>
      <c r="AA519">
        <f t="shared" si="200"/>
        <v>493.3042800453515</v>
      </c>
      <c r="AB519">
        <f t="shared" si="201"/>
        <v>493.3042800453515</v>
      </c>
      <c r="AC519">
        <f t="shared" si="202"/>
        <v>1.2773230555555553</v>
      </c>
      <c r="AE519">
        <f t="shared" si="203"/>
        <v>29.971573055555556</v>
      </c>
      <c r="AF519">
        <f t="shared" si="204"/>
        <v>54.947883935185182</v>
      </c>
      <c r="AG519">
        <f>SUM($AA$5:AA519)</f>
        <v>249764.13977696965</v>
      </c>
    </row>
    <row r="520" spans="2:33" x14ac:dyDescent="0.3">
      <c r="B520" s="6" t="s">
        <v>9</v>
      </c>
      <c r="C520" s="6">
        <v>515</v>
      </c>
      <c r="D520" s="6">
        <v>515</v>
      </c>
      <c r="E520" s="7">
        <v>11.8</v>
      </c>
      <c r="F520" s="5">
        <f t="shared" si="205"/>
        <v>1.4166666666666667</v>
      </c>
      <c r="G520" s="5">
        <f t="shared" si="206"/>
        <v>5.1000000000000005</v>
      </c>
      <c r="I520">
        <f t="shared" si="188"/>
        <v>6.3999086934156374E-2</v>
      </c>
      <c r="J520">
        <f t="shared" si="189"/>
        <v>276.25</v>
      </c>
      <c r="K520">
        <f t="shared" si="190"/>
        <v>1</v>
      </c>
      <c r="L520">
        <f t="shared" si="191"/>
        <v>1047.5231481481483</v>
      </c>
      <c r="M520">
        <f t="shared" si="184"/>
        <v>50.398497706398139</v>
      </c>
      <c r="N520">
        <f t="shared" si="192"/>
        <v>905.4861111111112</v>
      </c>
      <c r="O520">
        <f t="shared" si="193"/>
        <v>0</v>
      </c>
      <c r="P520">
        <f t="shared" si="194"/>
        <v>2.5152391975308643E-4</v>
      </c>
      <c r="Q520">
        <f>SUM($O$5:O520)</f>
        <v>3.1792406121399171E-2</v>
      </c>
      <c r="R520">
        <f>SUM($P$5:P520)</f>
        <v>3.2206680812757203E-2</v>
      </c>
      <c r="S520">
        <f t="shared" si="195"/>
        <v>3.2777777777777781</v>
      </c>
      <c r="T520">
        <f t="shared" si="185"/>
        <v>10.642135642135642</v>
      </c>
      <c r="U520">
        <f t="shared" si="186"/>
        <v>9.4715007215007212</v>
      </c>
      <c r="V520">
        <f t="shared" si="187"/>
        <v>1097.9216458545463</v>
      </c>
      <c r="W520">
        <f t="shared" si="196"/>
        <v>100.79699541279628</v>
      </c>
      <c r="X520">
        <f t="shared" si="197"/>
        <v>4.1427469135803252E-4</v>
      </c>
      <c r="Y520">
        <f t="shared" si="198"/>
        <v>4.0829766358024697</v>
      </c>
      <c r="Z520">
        <f t="shared" si="199"/>
        <v>2.5152391975308643E-4</v>
      </c>
      <c r="AA520">
        <f t="shared" si="200"/>
        <v>1006.2831065239075</v>
      </c>
      <c r="AB520">
        <f t="shared" si="201"/>
        <v>1006.2831065239075</v>
      </c>
      <c r="AC520">
        <f t="shared" si="202"/>
        <v>4.0829766358024697</v>
      </c>
      <c r="AE520">
        <f t="shared" si="203"/>
        <v>32.777226635802471</v>
      </c>
      <c r="AF520">
        <f t="shared" si="204"/>
        <v>107.43646508401922</v>
      </c>
      <c r="AG520">
        <f>SUM($AA$5:AA520)</f>
        <v>250770.42288349356</v>
      </c>
    </row>
    <row r="521" spans="2:33" x14ac:dyDescent="0.3">
      <c r="B521" s="6" t="s">
        <v>9</v>
      </c>
      <c r="C521" s="6">
        <v>516</v>
      </c>
      <c r="D521" s="6">
        <v>516</v>
      </c>
      <c r="E521" s="7">
        <v>16.8</v>
      </c>
      <c r="F521" s="5">
        <f t="shared" si="205"/>
        <v>1.2083333333333333</v>
      </c>
      <c r="G521" s="5">
        <f t="shared" si="206"/>
        <v>4.3499999999999996</v>
      </c>
      <c r="I521">
        <f t="shared" si="188"/>
        <v>6.4304526748971191E-2</v>
      </c>
      <c r="J521">
        <f t="shared" si="189"/>
        <v>235.62499999999997</v>
      </c>
      <c r="K521">
        <f t="shared" si="190"/>
        <v>1</v>
      </c>
      <c r="L521">
        <f t="shared" si="191"/>
        <v>2123.3333333333339</v>
      </c>
      <c r="M521">
        <f t="shared" si="184"/>
        <v>102.15794306703398</v>
      </c>
      <c r="N521">
        <f t="shared" si="192"/>
        <v>1099.5833333333333</v>
      </c>
      <c r="O521">
        <f t="shared" si="193"/>
        <v>0</v>
      </c>
      <c r="P521">
        <f t="shared" si="194"/>
        <v>3.0543981481481481E-4</v>
      </c>
      <c r="Q521">
        <f>SUM($O$5:O521)</f>
        <v>3.1792406121399171E-2</v>
      </c>
      <c r="R521">
        <f>SUM($P$5:P521)</f>
        <v>3.2512120627572021E-2</v>
      </c>
      <c r="S521">
        <f t="shared" si="195"/>
        <v>4.666666666666667</v>
      </c>
      <c r="T521">
        <f t="shared" si="185"/>
        <v>15.151515151515152</v>
      </c>
      <c r="U521">
        <f t="shared" si="186"/>
        <v>13.484848484848486</v>
      </c>
      <c r="V521">
        <f t="shared" si="187"/>
        <v>2225.491276400368</v>
      </c>
      <c r="W521">
        <f t="shared" si="196"/>
        <v>204.31588613406799</v>
      </c>
      <c r="X521">
        <f t="shared" si="197"/>
        <v>7.1971450617284993E-4</v>
      </c>
      <c r="Y521">
        <f t="shared" si="198"/>
        <v>8.2762088888888901</v>
      </c>
      <c r="Z521">
        <f t="shared" si="199"/>
        <v>3.0543981481481481E-4</v>
      </c>
      <c r="AA521">
        <f t="shared" si="200"/>
        <v>1303.8992194674013</v>
      </c>
      <c r="AB521">
        <f t="shared" si="201"/>
        <v>1303.8992194674013</v>
      </c>
      <c r="AC521">
        <f t="shared" si="202"/>
        <v>8.2762088888888901</v>
      </c>
      <c r="AE521">
        <f t="shared" si="203"/>
        <v>36.970458888888892</v>
      </c>
      <c r="AF521">
        <f t="shared" si="204"/>
        <v>172.52880814814819</v>
      </c>
      <c r="AG521">
        <f>SUM($AA$5:AA521)</f>
        <v>252074.32210296096</v>
      </c>
    </row>
    <row r="522" spans="2:33" x14ac:dyDescent="0.3">
      <c r="B522" s="6" t="s">
        <v>9</v>
      </c>
      <c r="C522" s="6">
        <v>517</v>
      </c>
      <c r="D522" s="6">
        <v>517</v>
      </c>
      <c r="E522" s="7">
        <v>20.5</v>
      </c>
      <c r="F522" s="5">
        <f t="shared" si="205"/>
        <v>0.70833333333333304</v>
      </c>
      <c r="G522" s="5">
        <f t="shared" si="206"/>
        <v>2.5499999999999989</v>
      </c>
      <c r="I522">
        <f t="shared" si="188"/>
        <v>6.4523011509773659E-2</v>
      </c>
      <c r="J522">
        <f t="shared" si="189"/>
        <v>138.12499999999994</v>
      </c>
      <c r="K522">
        <f t="shared" si="190"/>
        <v>1</v>
      </c>
      <c r="L522">
        <f t="shared" si="191"/>
        <v>3161.60300925926</v>
      </c>
      <c r="M522">
        <f t="shared" si="184"/>
        <v>152.11123715249798</v>
      </c>
      <c r="N522">
        <f t="shared" si="192"/>
        <v>786.54513888888857</v>
      </c>
      <c r="O522">
        <f t="shared" si="193"/>
        <v>0</v>
      </c>
      <c r="P522">
        <f t="shared" si="194"/>
        <v>2.1848476080246903E-4</v>
      </c>
      <c r="Q522">
        <f>SUM($O$5:O522)</f>
        <v>3.1792406121399171E-2</v>
      </c>
      <c r="R522">
        <f>SUM($P$5:P522)</f>
        <v>3.2730605388374488E-2</v>
      </c>
      <c r="S522">
        <f t="shared" si="195"/>
        <v>5.6944444444444446</v>
      </c>
      <c r="T522">
        <f t="shared" si="185"/>
        <v>18.488455988455989</v>
      </c>
      <c r="U522">
        <f t="shared" si="186"/>
        <v>16.454725829725831</v>
      </c>
      <c r="V522">
        <f t="shared" si="187"/>
        <v>3313.7142464117578</v>
      </c>
      <c r="W522">
        <f t="shared" si="196"/>
        <v>304.22247430499601</v>
      </c>
      <c r="X522">
        <f t="shared" si="197"/>
        <v>9.3819926697531753E-4</v>
      </c>
      <c r="Y522">
        <f t="shared" si="198"/>
        <v>12.323117862654323</v>
      </c>
      <c r="Z522">
        <f t="shared" si="199"/>
        <v>2.1848476080246903E-4</v>
      </c>
      <c r="AA522">
        <f t="shared" si="200"/>
        <v>1090.7676131938847</v>
      </c>
      <c r="AB522">
        <f t="shared" si="201"/>
        <v>1090.7676131938847</v>
      </c>
      <c r="AC522">
        <f t="shared" si="202"/>
        <v>12.323117862654323</v>
      </c>
      <c r="AE522">
        <f t="shared" si="203"/>
        <v>41.017367862654325</v>
      </c>
      <c r="AF522">
        <f t="shared" si="204"/>
        <v>233.57112255122601</v>
      </c>
      <c r="AG522">
        <f>SUM($AA$5:AA522)</f>
        <v>253165.08971615485</v>
      </c>
    </row>
    <row r="523" spans="2:33" x14ac:dyDescent="0.3">
      <c r="B523" s="6" t="s">
        <v>9</v>
      </c>
      <c r="C523" s="6">
        <v>518</v>
      </c>
      <c r="D523" s="6">
        <v>518</v>
      </c>
      <c r="E523" s="7">
        <v>21.9</v>
      </c>
      <c r="F523" s="5">
        <f t="shared" si="205"/>
        <v>0.19444444444444425</v>
      </c>
      <c r="G523" s="5">
        <f t="shared" si="206"/>
        <v>0.69999999999999929</v>
      </c>
      <c r="I523">
        <f t="shared" si="188"/>
        <v>6.4587083654835384E-2</v>
      </c>
      <c r="J523">
        <f t="shared" si="189"/>
        <v>37.916666666666629</v>
      </c>
      <c r="K523">
        <f t="shared" si="190"/>
        <v>1</v>
      </c>
      <c r="L523">
        <f t="shared" si="191"/>
        <v>3608.177083333333</v>
      </c>
      <c r="M523">
        <f t="shared" si="184"/>
        <v>173.59683628961227</v>
      </c>
      <c r="N523">
        <f t="shared" si="192"/>
        <v>230.65972222222197</v>
      </c>
      <c r="O523">
        <f t="shared" si="193"/>
        <v>0</v>
      </c>
      <c r="P523">
        <f t="shared" si="194"/>
        <v>6.4072145061728328E-5</v>
      </c>
      <c r="Q523">
        <f>SUM($O$5:O523)</f>
        <v>3.1792406121399171E-2</v>
      </c>
      <c r="R523">
        <f>SUM($P$5:P523)</f>
        <v>3.2794677533436213E-2</v>
      </c>
      <c r="S523">
        <f t="shared" si="195"/>
        <v>6.083333333333333</v>
      </c>
      <c r="T523">
        <f t="shared" si="185"/>
        <v>19.751082251082252</v>
      </c>
      <c r="U523">
        <f t="shared" si="186"/>
        <v>17.578463203463205</v>
      </c>
      <c r="V523">
        <f t="shared" si="187"/>
        <v>3781.7739196229454</v>
      </c>
      <c r="W523">
        <f t="shared" si="196"/>
        <v>347.1936725792246</v>
      </c>
      <c r="X523">
        <f t="shared" si="197"/>
        <v>1.0022714120370424E-3</v>
      </c>
      <c r="Y523">
        <f t="shared" si="198"/>
        <v>14.063749097222221</v>
      </c>
      <c r="Z523">
        <f t="shared" si="199"/>
        <v>6.4072145061728328E-5</v>
      </c>
      <c r="AA523">
        <f t="shared" si="200"/>
        <v>577.8533948014466</v>
      </c>
      <c r="AB523">
        <f t="shared" si="201"/>
        <v>577.8533948014466</v>
      </c>
      <c r="AC523">
        <f t="shared" si="202"/>
        <v>14.063749097222221</v>
      </c>
      <c r="AE523">
        <f t="shared" si="203"/>
        <v>42.757999097222225</v>
      </c>
      <c r="AF523">
        <f t="shared" si="204"/>
        <v>260.11116117476854</v>
      </c>
      <c r="AG523">
        <f>SUM($AA$5:AA523)</f>
        <v>253742.94311095629</v>
      </c>
    </row>
    <row r="524" spans="2:33" x14ac:dyDescent="0.3">
      <c r="B524" s="6" t="s">
        <v>9</v>
      </c>
      <c r="C524" s="6">
        <v>519</v>
      </c>
      <c r="D524" s="6">
        <v>519</v>
      </c>
      <c r="E524" s="7">
        <v>21.9</v>
      </c>
      <c r="F524" s="5">
        <f t="shared" si="205"/>
        <v>-8.3333333333333037E-2</v>
      </c>
      <c r="G524" s="5">
        <f t="shared" si="206"/>
        <v>-0.29999999999999893</v>
      </c>
      <c r="I524">
        <f t="shared" si="188"/>
        <v>6.4614543145576131E-2</v>
      </c>
      <c r="J524">
        <f t="shared" si="189"/>
        <v>-16.249999999999943</v>
      </c>
      <c r="K524">
        <f t="shared" si="190"/>
        <v>2</v>
      </c>
      <c r="L524">
        <f t="shared" si="191"/>
        <v>3608.177083333333</v>
      </c>
      <c r="M524">
        <f t="shared" si="184"/>
        <v>173.59683628961227</v>
      </c>
      <c r="N524">
        <f t="shared" si="192"/>
        <v>-98.854166666666316</v>
      </c>
      <c r="O524">
        <f t="shared" si="193"/>
        <v>2.7459490740740642E-5</v>
      </c>
      <c r="P524">
        <f t="shared" si="194"/>
        <v>0</v>
      </c>
      <c r="Q524">
        <f>SUM($O$5:O524)</f>
        <v>3.1819865612139911E-2</v>
      </c>
      <c r="R524">
        <f>SUM($P$5:P524)</f>
        <v>3.2794677533436213E-2</v>
      </c>
      <c r="S524">
        <f t="shared" si="195"/>
        <v>6.083333333333333</v>
      </c>
      <c r="T524">
        <f t="shared" si="185"/>
        <v>19.751082251082252</v>
      </c>
      <c r="U524">
        <f t="shared" si="186"/>
        <v>17.578463203463205</v>
      </c>
      <c r="V524">
        <f t="shared" si="187"/>
        <v>3781.7739196229454</v>
      </c>
      <c r="W524">
        <f t="shared" si="196"/>
        <v>347.1936725792246</v>
      </c>
      <c r="X524">
        <f t="shared" si="197"/>
        <v>9.7481192129630218E-4</v>
      </c>
      <c r="Y524">
        <f t="shared" si="198"/>
        <v>14.063749097222221</v>
      </c>
      <c r="Z524">
        <f t="shared" si="199"/>
        <v>2.7459490740740642E-5</v>
      </c>
      <c r="AA524">
        <f t="shared" si="200"/>
        <v>248.33950591255828</v>
      </c>
      <c r="AB524">
        <f t="shared" si="201"/>
        <v>248.33950591255828</v>
      </c>
      <c r="AC524">
        <f t="shared" si="202"/>
        <v>14.063749097222221</v>
      </c>
      <c r="AE524">
        <f t="shared" si="203"/>
        <v>42.757999097222225</v>
      </c>
      <c r="AF524">
        <f t="shared" si="204"/>
        <v>260.11116117476854</v>
      </c>
      <c r="AG524">
        <f>SUM($AA$5:AA524)</f>
        <v>253991.28261686885</v>
      </c>
    </row>
    <row r="525" spans="2:33" x14ac:dyDescent="0.3">
      <c r="B525" s="6" t="s">
        <v>9</v>
      </c>
      <c r="C525" s="6">
        <v>520</v>
      </c>
      <c r="D525" s="6">
        <v>520</v>
      </c>
      <c r="E525" s="7">
        <v>21.3</v>
      </c>
      <c r="F525" s="5">
        <f t="shared" si="205"/>
        <v>-0.22222222222222193</v>
      </c>
      <c r="G525" s="5">
        <f t="shared" si="206"/>
        <v>-0.79999999999999893</v>
      </c>
      <c r="I525">
        <f t="shared" si="188"/>
        <v>6.4685762281378595E-2</v>
      </c>
      <c r="J525">
        <f t="shared" si="189"/>
        <v>-43.333333333333279</v>
      </c>
      <c r="K525">
        <f t="shared" si="190"/>
        <v>2</v>
      </c>
      <c r="L525">
        <f t="shared" si="191"/>
        <v>3413.1770833333339</v>
      </c>
      <c r="M525">
        <f t="shared" si="184"/>
        <v>164.21498437529283</v>
      </c>
      <c r="N525">
        <f t="shared" si="192"/>
        <v>-256.38888888888857</v>
      </c>
      <c r="O525">
        <f t="shared" si="193"/>
        <v>7.1219135802469039E-5</v>
      </c>
      <c r="P525">
        <f t="shared" si="194"/>
        <v>0</v>
      </c>
      <c r="Q525">
        <f>SUM($O$5:O525)</f>
        <v>3.1891084747942382E-2</v>
      </c>
      <c r="R525">
        <f>SUM($P$5:P525)</f>
        <v>3.2794677533436213E-2</v>
      </c>
      <c r="S525">
        <f t="shared" si="195"/>
        <v>5.916666666666667</v>
      </c>
      <c r="T525">
        <f t="shared" si="185"/>
        <v>19.20995670995671</v>
      </c>
      <c r="U525">
        <f t="shared" si="186"/>
        <v>17.096861471861473</v>
      </c>
      <c r="V525">
        <f t="shared" si="187"/>
        <v>3577.3920677086267</v>
      </c>
      <c r="W525">
        <f t="shared" si="196"/>
        <v>328.42996875058566</v>
      </c>
      <c r="X525">
        <f t="shared" si="197"/>
        <v>9.0359278549383137E-4</v>
      </c>
      <c r="Y525">
        <f t="shared" si="198"/>
        <v>13.303689097222223</v>
      </c>
      <c r="Z525">
        <f t="shared" si="199"/>
        <v>7.1219135802469039E-5</v>
      </c>
      <c r="AA525">
        <f t="shared" si="200"/>
        <v>72.041079861697085</v>
      </c>
      <c r="AB525">
        <f t="shared" si="201"/>
        <v>72.041079861697085</v>
      </c>
      <c r="AC525">
        <f t="shared" si="202"/>
        <v>13.303689097222223</v>
      </c>
      <c r="AE525">
        <f t="shared" si="203"/>
        <v>41.997939097222222</v>
      </c>
      <c r="AF525">
        <f t="shared" si="204"/>
        <v>248.4878063252315</v>
      </c>
      <c r="AG525">
        <f>SUM($AA$5:AA525)</f>
        <v>254063.32369673054</v>
      </c>
    </row>
    <row r="526" spans="2:33" x14ac:dyDescent="0.3">
      <c r="B526" s="6" t="s">
        <v>9</v>
      </c>
      <c r="C526" s="6">
        <v>521</v>
      </c>
      <c r="D526" s="6">
        <v>521</v>
      </c>
      <c r="E526" s="7">
        <v>20.3</v>
      </c>
      <c r="F526" s="5">
        <f t="shared" si="205"/>
        <v>-0.29166666666666685</v>
      </c>
      <c r="G526" s="5">
        <f t="shared" si="206"/>
        <v>-1.0500000000000007</v>
      </c>
      <c r="I526">
        <f t="shared" si="188"/>
        <v>6.4774848894032913E-2</v>
      </c>
      <c r="J526">
        <f t="shared" si="189"/>
        <v>-56.875000000000036</v>
      </c>
      <c r="K526">
        <f t="shared" si="190"/>
        <v>2</v>
      </c>
      <c r="L526">
        <f t="shared" si="191"/>
        <v>3100.2141203703709</v>
      </c>
      <c r="M526">
        <f t="shared" si="184"/>
        <v>149.15769117947144</v>
      </c>
      <c r="N526">
        <f t="shared" si="192"/>
        <v>-320.71180555555577</v>
      </c>
      <c r="O526">
        <f t="shared" si="193"/>
        <v>8.9086612654321054E-5</v>
      </c>
      <c r="P526">
        <f t="shared" si="194"/>
        <v>0</v>
      </c>
      <c r="Q526">
        <f>SUM($O$5:O526)</f>
        <v>3.19801713605967E-2</v>
      </c>
      <c r="R526">
        <f>SUM($P$5:P526)</f>
        <v>3.2794677533436213E-2</v>
      </c>
      <c r="S526">
        <f t="shared" si="195"/>
        <v>5.6388888888888893</v>
      </c>
      <c r="T526">
        <f t="shared" si="185"/>
        <v>18.308080808080806</v>
      </c>
      <c r="U526">
        <f t="shared" si="186"/>
        <v>16.294191919191917</v>
      </c>
      <c r="V526">
        <f t="shared" si="187"/>
        <v>3249.3718115498423</v>
      </c>
      <c r="W526">
        <f t="shared" si="196"/>
        <v>298.31538235894288</v>
      </c>
      <c r="X526">
        <f t="shared" si="197"/>
        <v>8.145061728395131E-4</v>
      </c>
      <c r="Y526">
        <f t="shared" si="198"/>
        <v>12.083839714506174</v>
      </c>
      <c r="Z526">
        <f t="shared" si="199"/>
        <v>8.9086612654321054E-5</v>
      </c>
      <c r="AA526">
        <f t="shared" si="200"/>
        <v>-22.396423196612886</v>
      </c>
      <c r="AB526">
        <f t="shared" si="201"/>
        <v>22.396423196612886</v>
      </c>
      <c r="AC526">
        <f t="shared" si="202"/>
        <v>12.083839714506174</v>
      </c>
      <c r="AE526">
        <f t="shared" si="203"/>
        <v>40.778089714506173</v>
      </c>
      <c r="AF526">
        <f t="shared" si="204"/>
        <v>229.94311700124317</v>
      </c>
      <c r="AG526">
        <f>SUM($AA$5:AA526)</f>
        <v>254040.92727353392</v>
      </c>
    </row>
    <row r="527" spans="2:33" x14ac:dyDescent="0.3">
      <c r="B527" s="6" t="s">
        <v>9</v>
      </c>
      <c r="C527" s="6">
        <v>522</v>
      </c>
      <c r="D527" s="6">
        <v>522</v>
      </c>
      <c r="E527" s="7">
        <v>19.2</v>
      </c>
      <c r="F527" s="5">
        <f t="shared" si="205"/>
        <v>-0.34722222222222221</v>
      </c>
      <c r="G527" s="5">
        <f t="shared" si="206"/>
        <v>-1.25</v>
      </c>
      <c r="I527">
        <f t="shared" si="188"/>
        <v>6.4875157536008227E-2</v>
      </c>
      <c r="J527">
        <f t="shared" si="189"/>
        <v>-67.708333333333329</v>
      </c>
      <c r="K527">
        <f t="shared" si="190"/>
        <v>2</v>
      </c>
      <c r="L527">
        <f t="shared" si="191"/>
        <v>2773.333333333333</v>
      </c>
      <c r="M527">
        <f t="shared" si="184"/>
        <v>133.43078278143213</v>
      </c>
      <c r="N527">
        <f t="shared" si="192"/>
        <v>-361.11111111111109</v>
      </c>
      <c r="O527">
        <f t="shared" si="193"/>
        <v>1.0030864197530864E-4</v>
      </c>
      <c r="P527">
        <f t="shared" si="194"/>
        <v>0</v>
      </c>
      <c r="Q527">
        <f>SUM($O$5:O527)</f>
        <v>3.2080480002572007E-2</v>
      </c>
      <c r="R527">
        <f>SUM($P$5:P527)</f>
        <v>3.2794677533436213E-2</v>
      </c>
      <c r="S527">
        <f t="shared" si="195"/>
        <v>5.333333333333333</v>
      </c>
      <c r="T527">
        <f t="shared" si="185"/>
        <v>17.316017316017316</v>
      </c>
      <c r="U527">
        <f t="shared" si="186"/>
        <v>15.411255411255411</v>
      </c>
      <c r="V527">
        <f t="shared" si="187"/>
        <v>2906.7641161147653</v>
      </c>
      <c r="W527">
        <f t="shared" si="196"/>
        <v>266.86156556286426</v>
      </c>
      <c r="X527">
        <f t="shared" si="197"/>
        <v>7.1419753086420651E-4</v>
      </c>
      <c r="Y527">
        <f t="shared" si="198"/>
        <v>10.809742222222221</v>
      </c>
      <c r="Z527">
        <f t="shared" si="199"/>
        <v>1.0030864197530864E-4</v>
      </c>
      <c r="AA527">
        <f t="shared" si="200"/>
        <v>-94.249545548246829</v>
      </c>
      <c r="AB527">
        <f t="shared" si="201"/>
        <v>94.249545548246829</v>
      </c>
      <c r="AC527">
        <f t="shared" si="202"/>
        <v>10.809742222222221</v>
      </c>
      <c r="AE527">
        <f t="shared" si="203"/>
        <v>39.503992222222223</v>
      </c>
      <c r="AF527">
        <f t="shared" si="204"/>
        <v>210.68795851851851</v>
      </c>
      <c r="AG527">
        <f>SUM($AA$5:AA527)</f>
        <v>253946.67772798566</v>
      </c>
    </row>
    <row r="528" spans="2:33" x14ac:dyDescent="0.3">
      <c r="B528" s="6" t="s">
        <v>9</v>
      </c>
      <c r="C528" s="6">
        <v>523</v>
      </c>
      <c r="D528" s="6">
        <v>523</v>
      </c>
      <c r="E528" s="7">
        <v>17.8</v>
      </c>
      <c r="F528" s="5">
        <f t="shared" si="205"/>
        <v>-0.51388888888888873</v>
      </c>
      <c r="G528" s="5">
        <f t="shared" si="206"/>
        <v>-1.8499999999999996</v>
      </c>
      <c r="I528">
        <f t="shared" si="188"/>
        <v>6.5012789351851841E-2</v>
      </c>
      <c r="J528">
        <f t="shared" si="189"/>
        <v>-100.2083333333333</v>
      </c>
      <c r="K528">
        <f t="shared" si="190"/>
        <v>2</v>
      </c>
      <c r="L528">
        <f t="shared" si="191"/>
        <v>2383.6342592592591</v>
      </c>
      <c r="M528">
        <f t="shared" si="184"/>
        <v>114.68155711932766</v>
      </c>
      <c r="N528">
        <f t="shared" si="192"/>
        <v>-495.4745370370369</v>
      </c>
      <c r="O528">
        <f t="shared" si="193"/>
        <v>1.3763181584362138E-4</v>
      </c>
      <c r="P528">
        <f t="shared" si="194"/>
        <v>0</v>
      </c>
      <c r="Q528">
        <f>SUM($O$5:O528)</f>
        <v>3.2218111818415628E-2</v>
      </c>
      <c r="R528">
        <f>SUM($P$5:P528)</f>
        <v>3.2794677533436213E-2</v>
      </c>
      <c r="S528">
        <f t="shared" si="195"/>
        <v>4.9444444444444446</v>
      </c>
      <c r="T528">
        <f t="shared" si="185"/>
        <v>16.053391053391053</v>
      </c>
      <c r="U528">
        <f t="shared" si="186"/>
        <v>14.287518037518037</v>
      </c>
      <c r="V528">
        <f t="shared" si="187"/>
        <v>2498.315816378587</v>
      </c>
      <c r="W528">
        <f t="shared" si="196"/>
        <v>229.36311423865536</v>
      </c>
      <c r="X528">
        <f t="shared" si="197"/>
        <v>5.7656571502058551E-4</v>
      </c>
      <c r="Y528">
        <f t="shared" si="198"/>
        <v>9.2907951543209872</v>
      </c>
      <c r="Z528">
        <f t="shared" si="199"/>
        <v>1.3763181584362138E-4</v>
      </c>
      <c r="AA528">
        <f t="shared" si="200"/>
        <v>-266.11142279838157</v>
      </c>
      <c r="AB528">
        <f t="shared" si="201"/>
        <v>266.11142279838157</v>
      </c>
      <c r="AC528">
        <f t="shared" si="202"/>
        <v>9.2907951543209872</v>
      </c>
      <c r="AE528">
        <f t="shared" si="203"/>
        <v>37.985045154320986</v>
      </c>
      <c r="AF528">
        <f t="shared" si="204"/>
        <v>187.81494548525376</v>
      </c>
      <c r="AG528">
        <f>SUM($AA$5:AA528)</f>
        <v>253680.56630518727</v>
      </c>
    </row>
    <row r="529" spans="2:33" x14ac:dyDescent="0.3">
      <c r="B529" s="6" t="s">
        <v>9</v>
      </c>
      <c r="C529" s="6">
        <v>524</v>
      </c>
      <c r="D529" s="6">
        <v>524</v>
      </c>
      <c r="E529" s="7">
        <v>15.5</v>
      </c>
      <c r="F529" s="5">
        <f t="shared" si="205"/>
        <v>-0.81944444444444442</v>
      </c>
      <c r="G529" s="5">
        <f t="shared" si="206"/>
        <v>-2.95</v>
      </c>
      <c r="I529">
        <f t="shared" si="188"/>
        <v>6.5203898212448541E-2</v>
      </c>
      <c r="J529">
        <f t="shared" si="189"/>
        <v>-159.79166666666666</v>
      </c>
      <c r="K529">
        <f t="shared" si="190"/>
        <v>2</v>
      </c>
      <c r="L529">
        <f t="shared" si="191"/>
        <v>1807.4363425925924</v>
      </c>
      <c r="M529">
        <f t="shared" si="184"/>
        <v>86.959487747501797</v>
      </c>
      <c r="N529">
        <f t="shared" si="192"/>
        <v>-687.99189814814804</v>
      </c>
      <c r="O529">
        <f t="shared" si="193"/>
        <v>1.9110886059670778E-4</v>
      </c>
      <c r="P529">
        <f t="shared" si="194"/>
        <v>0</v>
      </c>
      <c r="Q529">
        <f>SUM($O$5:O529)</f>
        <v>3.2409220679012335E-2</v>
      </c>
      <c r="R529">
        <f>SUM($P$5:P529)</f>
        <v>3.2794677533436213E-2</v>
      </c>
      <c r="S529">
        <f t="shared" si="195"/>
        <v>4.3055555555555554</v>
      </c>
      <c r="T529">
        <f t="shared" si="185"/>
        <v>13.979076479076477</v>
      </c>
      <c r="U529">
        <f t="shared" si="186"/>
        <v>12.441378066378064</v>
      </c>
      <c r="V529">
        <f t="shared" si="187"/>
        <v>1894.3958303400941</v>
      </c>
      <c r="W529">
        <f t="shared" si="196"/>
        <v>173.91897549500359</v>
      </c>
      <c r="X529">
        <f t="shared" si="197"/>
        <v>3.8545685442387817E-4</v>
      </c>
      <c r="Y529">
        <f t="shared" si="198"/>
        <v>7.0449234182098754</v>
      </c>
      <c r="Z529">
        <f t="shared" si="199"/>
        <v>1.9110886059670778E-4</v>
      </c>
      <c r="AA529">
        <f t="shared" si="200"/>
        <v>-514.07292265314447</v>
      </c>
      <c r="AB529">
        <f t="shared" si="201"/>
        <v>514.07292265314447</v>
      </c>
      <c r="AC529">
        <f t="shared" si="202"/>
        <v>7.0449234182098754</v>
      </c>
      <c r="AE529">
        <f t="shared" si="203"/>
        <v>35.739173418209873</v>
      </c>
      <c r="AF529">
        <f t="shared" si="204"/>
        <v>153.87699666173694</v>
      </c>
      <c r="AG529">
        <f>SUM($AA$5:AA529)</f>
        <v>253166.49338253413</v>
      </c>
    </row>
    <row r="530" spans="2:33" x14ac:dyDescent="0.3">
      <c r="B530" s="6" t="s">
        <v>9</v>
      </c>
      <c r="C530" s="6">
        <v>525</v>
      </c>
      <c r="D530" s="6">
        <v>525</v>
      </c>
      <c r="E530" s="7">
        <v>11.9</v>
      </c>
      <c r="F530" s="5">
        <f t="shared" si="205"/>
        <v>-1.0972222222222223</v>
      </c>
      <c r="G530" s="5">
        <f t="shared" si="206"/>
        <v>-3.95</v>
      </c>
      <c r="I530">
        <f t="shared" si="188"/>
        <v>6.5400356867283932E-2</v>
      </c>
      <c r="J530">
        <f t="shared" si="189"/>
        <v>-213.95833333333334</v>
      </c>
      <c r="K530">
        <f t="shared" si="190"/>
        <v>2</v>
      </c>
      <c r="L530">
        <f t="shared" si="191"/>
        <v>1065.3530092592594</v>
      </c>
      <c r="M530">
        <f t="shared" si="184"/>
        <v>51.256329073563933</v>
      </c>
      <c r="N530">
        <f t="shared" si="192"/>
        <v>-707.2511574074075</v>
      </c>
      <c r="O530">
        <f t="shared" si="193"/>
        <v>1.9645865483539099E-4</v>
      </c>
      <c r="P530">
        <f t="shared" si="194"/>
        <v>0</v>
      </c>
      <c r="Q530">
        <f>SUM($O$5:O530)</f>
        <v>3.2605679333847726E-2</v>
      </c>
      <c r="R530">
        <f>SUM($P$5:P530)</f>
        <v>3.2794677533436213E-2</v>
      </c>
      <c r="S530">
        <f t="shared" si="195"/>
        <v>3.3055555555555558</v>
      </c>
      <c r="T530">
        <f t="shared" si="185"/>
        <v>10.732323232323234</v>
      </c>
      <c r="U530">
        <f t="shared" si="186"/>
        <v>9.5517676767676782</v>
      </c>
      <c r="V530">
        <f t="shared" si="187"/>
        <v>1116.6093383328232</v>
      </c>
      <c r="W530">
        <f t="shared" si="196"/>
        <v>102.51265814712787</v>
      </c>
      <c r="X530">
        <f t="shared" si="197"/>
        <v>1.8899819958848735E-4</v>
      </c>
      <c r="Y530">
        <f t="shared" si="198"/>
        <v>4.1524728626543217</v>
      </c>
      <c r="Z530">
        <f t="shared" si="199"/>
        <v>1.9645865483539099E-4</v>
      </c>
      <c r="AA530">
        <f t="shared" si="200"/>
        <v>-604.7384992602797</v>
      </c>
      <c r="AB530">
        <f t="shared" si="201"/>
        <v>604.7384992602797</v>
      </c>
      <c r="AC530">
        <f t="shared" si="202"/>
        <v>4.1524728626543217</v>
      </c>
      <c r="AE530">
        <f t="shared" si="203"/>
        <v>32.846722862654325</v>
      </c>
      <c r="AF530">
        <f t="shared" si="204"/>
        <v>108.5766672404407</v>
      </c>
      <c r="AG530">
        <f>SUM($AA$5:AA530)</f>
        <v>252561.75488327385</v>
      </c>
    </row>
    <row r="531" spans="2:33" x14ac:dyDescent="0.3">
      <c r="B531" s="6" t="s">
        <v>9</v>
      </c>
      <c r="C531" s="6">
        <v>526</v>
      </c>
      <c r="D531" s="6">
        <v>526</v>
      </c>
      <c r="E531" s="7">
        <v>7.6</v>
      </c>
      <c r="F531" s="5">
        <f t="shared" si="205"/>
        <v>-1.0972222222222223</v>
      </c>
      <c r="G531" s="5">
        <f t="shared" si="206"/>
        <v>-3.95</v>
      </c>
      <c r="I531">
        <f t="shared" si="188"/>
        <v>6.552582626028805E-2</v>
      </c>
      <c r="J531">
        <f t="shared" si="189"/>
        <v>-213.95833333333334</v>
      </c>
      <c r="K531">
        <f t="shared" si="190"/>
        <v>2</v>
      </c>
      <c r="L531">
        <f t="shared" si="191"/>
        <v>434.53703703703707</v>
      </c>
      <c r="M531">
        <f t="shared" si="184"/>
        <v>20.906472475736543</v>
      </c>
      <c r="N531">
        <f t="shared" si="192"/>
        <v>-451.68981481481484</v>
      </c>
      <c r="O531">
        <f t="shared" si="193"/>
        <v>1.2546939300411524E-4</v>
      </c>
      <c r="P531">
        <f t="shared" si="194"/>
        <v>0</v>
      </c>
      <c r="Q531">
        <f>SUM($O$5:O531)</f>
        <v>3.2731148726851844E-2</v>
      </c>
      <c r="R531">
        <f>SUM($P$5:P531)</f>
        <v>3.2794677533436213E-2</v>
      </c>
      <c r="S531">
        <f t="shared" si="195"/>
        <v>2.1111111111111112</v>
      </c>
      <c r="T531">
        <f t="shared" si="185"/>
        <v>6.854256854256854</v>
      </c>
      <c r="U531">
        <f t="shared" si="186"/>
        <v>6.1002886002886001</v>
      </c>
      <c r="V531">
        <f t="shared" si="187"/>
        <v>455.44350951277363</v>
      </c>
      <c r="W531">
        <f t="shared" si="196"/>
        <v>41.812944951473085</v>
      </c>
      <c r="X531">
        <f t="shared" si="197"/>
        <v>6.3528806584368935E-5</v>
      </c>
      <c r="Y531">
        <f t="shared" si="198"/>
        <v>1.693713950617284</v>
      </c>
      <c r="Z531">
        <f t="shared" si="199"/>
        <v>1.2546939300411524E-4</v>
      </c>
      <c r="AA531">
        <f t="shared" si="200"/>
        <v>-409.87686986334177</v>
      </c>
      <c r="AB531">
        <f t="shared" si="201"/>
        <v>409.87686986334177</v>
      </c>
      <c r="AC531">
        <f t="shared" si="202"/>
        <v>1.693713950617284</v>
      </c>
      <c r="AE531">
        <f t="shared" si="203"/>
        <v>30.387963950617284</v>
      </c>
      <c r="AF531">
        <f t="shared" si="204"/>
        <v>64.152368340192041</v>
      </c>
      <c r="AG531">
        <f>SUM($AA$5:AA531)</f>
        <v>252151.87801341052</v>
      </c>
    </row>
    <row r="532" spans="2:33" x14ac:dyDescent="0.3">
      <c r="B532" s="6" t="s">
        <v>9</v>
      </c>
      <c r="C532" s="6">
        <v>527</v>
      </c>
      <c r="D532" s="6">
        <v>527</v>
      </c>
      <c r="E532" s="7">
        <v>4</v>
      </c>
      <c r="F532" s="5">
        <f t="shared" si="205"/>
        <v>-0.77777777777777768</v>
      </c>
      <c r="G532" s="5">
        <f t="shared" si="206"/>
        <v>-2.8</v>
      </c>
      <c r="I532">
        <f t="shared" si="188"/>
        <v>6.5572636959876529E-2</v>
      </c>
      <c r="J532">
        <f t="shared" si="189"/>
        <v>-151.66666666666666</v>
      </c>
      <c r="K532">
        <f t="shared" si="190"/>
        <v>2</v>
      </c>
      <c r="L532">
        <f t="shared" si="191"/>
        <v>120.37037037037038</v>
      </c>
      <c r="M532">
        <f t="shared" si="184"/>
        <v>5.7912666137774362</v>
      </c>
      <c r="N532">
        <f t="shared" si="192"/>
        <v>-168.5185185185185</v>
      </c>
      <c r="O532">
        <f t="shared" si="193"/>
        <v>4.6810699588477366E-5</v>
      </c>
      <c r="P532">
        <f t="shared" si="194"/>
        <v>0</v>
      </c>
      <c r="Q532">
        <f>SUM($O$5:O532)</f>
        <v>3.2777959426440323E-2</v>
      </c>
      <c r="R532">
        <f>SUM($P$5:P532)</f>
        <v>3.2794677533436213E-2</v>
      </c>
      <c r="S532">
        <f t="shared" si="195"/>
        <v>1.1111111111111112</v>
      </c>
      <c r="T532">
        <f t="shared" si="185"/>
        <v>3.6075036075036073</v>
      </c>
      <c r="U532">
        <f t="shared" si="186"/>
        <v>3.2106782106782106</v>
      </c>
      <c r="V532">
        <f t="shared" si="187"/>
        <v>126.16163698414782</v>
      </c>
      <c r="W532">
        <f t="shared" si="196"/>
        <v>11.582533227554872</v>
      </c>
      <c r="X532">
        <f t="shared" si="197"/>
        <v>1.6718106995890214E-5</v>
      </c>
      <c r="Y532">
        <f t="shared" si="198"/>
        <v>0.46917283950617289</v>
      </c>
      <c r="Z532">
        <f t="shared" si="199"/>
        <v>4.6810699588477366E-5</v>
      </c>
      <c r="AA532">
        <f t="shared" si="200"/>
        <v>-156.93598529096363</v>
      </c>
      <c r="AB532">
        <f t="shared" si="201"/>
        <v>156.93598529096363</v>
      </c>
      <c r="AC532">
        <f t="shared" si="202"/>
        <v>0.46917283950617289</v>
      </c>
      <c r="AE532">
        <f t="shared" si="203"/>
        <v>29.163422839506172</v>
      </c>
      <c r="AF532">
        <f t="shared" si="204"/>
        <v>32.403803155006862</v>
      </c>
      <c r="AG532">
        <f>SUM($AA$5:AA532)</f>
        <v>251994.94202811955</v>
      </c>
    </row>
    <row r="533" spans="2:33" x14ac:dyDescent="0.3">
      <c r="B533" s="6" t="s">
        <v>9</v>
      </c>
      <c r="C533" s="6">
        <v>528</v>
      </c>
      <c r="D533" s="6">
        <v>528</v>
      </c>
      <c r="E533" s="7">
        <v>2</v>
      </c>
      <c r="F533" s="5">
        <f t="shared" si="205"/>
        <v>-0.41666666666666663</v>
      </c>
      <c r="G533" s="5">
        <f t="shared" si="206"/>
        <v>-1.5</v>
      </c>
      <c r="I533">
        <f t="shared" si="188"/>
        <v>6.5585175540123442E-2</v>
      </c>
      <c r="J533">
        <f t="shared" si="189"/>
        <v>-81.249999999999986</v>
      </c>
      <c r="K533">
        <f t="shared" si="190"/>
        <v>2</v>
      </c>
      <c r="L533">
        <f t="shared" si="191"/>
        <v>30.092592592592595</v>
      </c>
      <c r="M533">
        <f t="shared" si="184"/>
        <v>1.4478166534443591</v>
      </c>
      <c r="N533">
        <f t="shared" si="192"/>
        <v>-45.138888888888886</v>
      </c>
      <c r="O533">
        <f t="shared" si="193"/>
        <v>1.2538580246913579E-5</v>
      </c>
      <c r="P533">
        <f t="shared" si="194"/>
        <v>0</v>
      </c>
      <c r="Q533">
        <f>SUM($O$5:O533)</f>
        <v>3.2790498006687235E-2</v>
      </c>
      <c r="R533">
        <f>SUM($P$5:P533)</f>
        <v>3.2794677533436213E-2</v>
      </c>
      <c r="S533">
        <f t="shared" si="195"/>
        <v>0.55555555555555558</v>
      </c>
      <c r="T533">
        <f t="shared" si="185"/>
        <v>1.8037518037518037</v>
      </c>
      <c r="U533">
        <f t="shared" si="186"/>
        <v>1.6053391053391053</v>
      </c>
      <c r="V533">
        <f t="shared" si="187"/>
        <v>31.540409246036955</v>
      </c>
      <c r="W533">
        <f t="shared" si="196"/>
        <v>2.8956333068887181</v>
      </c>
      <c r="X533">
        <f t="shared" si="197"/>
        <v>4.1795267489777577E-6</v>
      </c>
      <c r="Y533">
        <f t="shared" si="198"/>
        <v>0.11729320987654322</v>
      </c>
      <c r="Z533">
        <f t="shared" si="199"/>
        <v>1.2538580246913579E-5</v>
      </c>
      <c r="AA533">
        <f t="shared" si="200"/>
        <v>-42.243255582000167</v>
      </c>
      <c r="AB533">
        <f t="shared" si="201"/>
        <v>42.243255582000167</v>
      </c>
      <c r="AC533">
        <f t="shared" si="202"/>
        <v>0.11729320987654322</v>
      </c>
      <c r="AE533">
        <f t="shared" si="203"/>
        <v>28.811543209876543</v>
      </c>
      <c r="AF533">
        <f t="shared" si="204"/>
        <v>16.00641289437586</v>
      </c>
      <c r="AG533">
        <f>SUM($AA$5:AA533)</f>
        <v>251952.69877253755</v>
      </c>
    </row>
    <row r="534" spans="2:33" x14ac:dyDescent="0.3">
      <c r="B534" s="6" t="s">
        <v>9</v>
      </c>
      <c r="C534" s="6">
        <v>529</v>
      </c>
      <c r="D534" s="6">
        <v>529</v>
      </c>
      <c r="E534" s="7">
        <v>1</v>
      </c>
      <c r="F534" s="5">
        <f t="shared" si="205"/>
        <v>-0.27777777777777779</v>
      </c>
      <c r="G534" s="5">
        <f t="shared" si="206"/>
        <v>-1</v>
      </c>
      <c r="I534">
        <f t="shared" si="188"/>
        <v>6.5589355066872412E-2</v>
      </c>
      <c r="J534">
        <f t="shared" si="189"/>
        <v>-54.166666666666671</v>
      </c>
      <c r="K534">
        <f t="shared" si="190"/>
        <v>2</v>
      </c>
      <c r="L534">
        <f t="shared" si="191"/>
        <v>7.5231481481481488</v>
      </c>
      <c r="M534">
        <f t="shared" si="184"/>
        <v>0.36195416336108976</v>
      </c>
      <c r="N534">
        <f t="shared" si="192"/>
        <v>-15.046296296296298</v>
      </c>
      <c r="O534">
        <f t="shared" si="193"/>
        <v>4.179526748971194E-6</v>
      </c>
      <c r="P534">
        <f t="shared" si="194"/>
        <v>0</v>
      </c>
      <c r="Q534">
        <f>SUM($O$5:O534)</f>
        <v>3.2794677533436206E-2</v>
      </c>
      <c r="R534">
        <f>SUM($P$5:P534)</f>
        <v>3.2794677533436213E-2</v>
      </c>
      <c r="S534">
        <f t="shared" si="195"/>
        <v>0.27777777777777779</v>
      </c>
      <c r="T534">
        <f t="shared" si="185"/>
        <v>0.90187590187590183</v>
      </c>
      <c r="U534">
        <f t="shared" si="186"/>
        <v>0.80266955266955264</v>
      </c>
      <c r="V534">
        <f t="shared" si="187"/>
        <v>7.8851023115092387</v>
      </c>
      <c r="W534">
        <f t="shared" si="196"/>
        <v>0.72390832672217953</v>
      </c>
      <c r="X534">
        <f t="shared" si="197"/>
        <v>0</v>
      </c>
      <c r="Y534">
        <f t="shared" si="198"/>
        <v>2.9323302469135806E-2</v>
      </c>
      <c r="Z534">
        <f t="shared" si="199"/>
        <v>4.179526748971194E-6</v>
      </c>
      <c r="AA534">
        <f t="shared" si="200"/>
        <v>-14.322387969574118</v>
      </c>
      <c r="AB534">
        <f t="shared" si="201"/>
        <v>14.322387969574118</v>
      </c>
      <c r="AC534">
        <f t="shared" si="202"/>
        <v>2.9323302469135806E-2</v>
      </c>
      <c r="AE534">
        <f t="shared" si="203"/>
        <v>28.723573302469138</v>
      </c>
      <c r="AF534">
        <f t="shared" si="204"/>
        <v>7.9787703617969834</v>
      </c>
      <c r="AG534">
        <f>SUM($AA$5:AA534)</f>
        <v>251938.37638456796</v>
      </c>
    </row>
    <row r="535" spans="2:33" x14ac:dyDescent="0.3">
      <c r="B535" s="6" t="s">
        <v>9</v>
      </c>
      <c r="C535" s="6">
        <v>530</v>
      </c>
      <c r="D535" s="6">
        <v>530</v>
      </c>
      <c r="E535" s="7">
        <v>0</v>
      </c>
      <c r="F535" s="5">
        <f t="shared" si="205"/>
        <v>-0.1388888888888889</v>
      </c>
      <c r="G535" s="5">
        <f t="shared" si="206"/>
        <v>-0.5</v>
      </c>
      <c r="I535">
        <f t="shared" si="188"/>
        <v>6.5589355066872412E-2</v>
      </c>
      <c r="J535">
        <f t="shared" si="189"/>
        <v>-27.083333333333336</v>
      </c>
      <c r="K535">
        <f t="shared" si="190"/>
        <v>2</v>
      </c>
      <c r="L535">
        <f t="shared" si="191"/>
        <v>0</v>
      </c>
      <c r="M535">
        <f t="shared" si="184"/>
        <v>0</v>
      </c>
      <c r="N535">
        <f t="shared" si="192"/>
        <v>0</v>
      </c>
      <c r="O535">
        <f t="shared" si="193"/>
        <v>0</v>
      </c>
      <c r="P535">
        <f t="shared" si="194"/>
        <v>0</v>
      </c>
      <c r="Q535">
        <f>SUM($O$5:O535)</f>
        <v>3.2794677533436206E-2</v>
      </c>
      <c r="R535">
        <f>SUM($P$5:P535)</f>
        <v>3.2794677533436213E-2</v>
      </c>
      <c r="S535">
        <f t="shared" si="195"/>
        <v>0</v>
      </c>
      <c r="T535">
        <f t="shared" si="185"/>
        <v>0</v>
      </c>
      <c r="U535">
        <f t="shared" si="186"/>
        <v>0</v>
      </c>
      <c r="V535">
        <f t="shared" si="187"/>
        <v>0</v>
      </c>
      <c r="W535">
        <f t="shared" si="196"/>
        <v>0</v>
      </c>
      <c r="X535">
        <f t="shared" si="197"/>
        <v>0</v>
      </c>
      <c r="Y535">
        <f t="shared" si="198"/>
        <v>0</v>
      </c>
      <c r="Z535">
        <f t="shared" si="199"/>
        <v>0</v>
      </c>
      <c r="AA535">
        <f t="shared" si="200"/>
        <v>0</v>
      </c>
      <c r="AB535">
        <f t="shared" si="201"/>
        <v>0</v>
      </c>
      <c r="AC535">
        <f t="shared" si="202"/>
        <v>0</v>
      </c>
      <c r="AE535">
        <f t="shared" si="203"/>
        <v>28.69425</v>
      </c>
      <c r="AF535">
        <f t="shared" si="204"/>
        <v>0</v>
      </c>
      <c r="AG535">
        <f>SUM($AA$5:AA535)</f>
        <v>251938.37638456796</v>
      </c>
    </row>
    <row r="536" spans="2:33" x14ac:dyDescent="0.3">
      <c r="B536" s="6" t="s">
        <v>9</v>
      </c>
      <c r="C536" s="6">
        <v>531</v>
      </c>
      <c r="D536" s="6">
        <v>531</v>
      </c>
      <c r="E536" s="7">
        <v>0</v>
      </c>
      <c r="F536" s="5">
        <f t="shared" si="205"/>
        <v>0</v>
      </c>
      <c r="G536" s="5">
        <f t="shared" si="206"/>
        <v>0</v>
      </c>
      <c r="I536">
        <f t="shared" si="188"/>
        <v>6.5589355066872412E-2</v>
      </c>
      <c r="J536">
        <f t="shared" si="189"/>
        <v>0</v>
      </c>
      <c r="K536">
        <f t="shared" si="190"/>
        <v>0</v>
      </c>
      <c r="L536">
        <f t="shared" si="191"/>
        <v>0</v>
      </c>
      <c r="M536">
        <f t="shared" si="184"/>
        <v>0</v>
      </c>
      <c r="N536">
        <f t="shared" si="192"/>
        <v>0</v>
      </c>
      <c r="O536">
        <f t="shared" si="193"/>
        <v>0</v>
      </c>
      <c r="P536">
        <f t="shared" si="194"/>
        <v>0</v>
      </c>
      <c r="Q536">
        <f>SUM($O$5:O536)</f>
        <v>3.2794677533436206E-2</v>
      </c>
      <c r="R536">
        <f>SUM($P$5:P536)</f>
        <v>3.2794677533436213E-2</v>
      </c>
      <c r="S536">
        <f t="shared" si="195"/>
        <v>0</v>
      </c>
      <c r="T536">
        <f t="shared" si="185"/>
        <v>0</v>
      </c>
      <c r="U536">
        <f t="shared" si="186"/>
        <v>0</v>
      </c>
      <c r="V536">
        <f t="shared" si="187"/>
        <v>0</v>
      </c>
      <c r="W536">
        <f t="shared" si="196"/>
        <v>0</v>
      </c>
      <c r="X536">
        <f t="shared" si="197"/>
        <v>0</v>
      </c>
      <c r="Y536">
        <f t="shared" si="198"/>
        <v>0</v>
      </c>
      <c r="Z536">
        <f t="shared" si="199"/>
        <v>0</v>
      </c>
      <c r="AA536">
        <f t="shared" si="200"/>
        <v>0</v>
      </c>
      <c r="AB536">
        <f t="shared" si="201"/>
        <v>0</v>
      </c>
      <c r="AC536">
        <f t="shared" si="202"/>
        <v>0</v>
      </c>
      <c r="AE536">
        <f t="shared" si="203"/>
        <v>28.69425</v>
      </c>
      <c r="AF536">
        <f t="shared" si="204"/>
        <v>0</v>
      </c>
      <c r="AG536">
        <f>SUM($AA$5:AA536)</f>
        <v>251938.37638456796</v>
      </c>
    </row>
    <row r="537" spans="2:33" x14ac:dyDescent="0.3">
      <c r="B537" s="6" t="s">
        <v>9</v>
      </c>
      <c r="C537" s="6">
        <v>532</v>
      </c>
      <c r="D537" s="6">
        <v>532</v>
      </c>
      <c r="E537" s="7">
        <v>0</v>
      </c>
      <c r="F537" s="5">
        <f t="shared" si="205"/>
        <v>2.777777777777778E-2</v>
      </c>
      <c r="G537" s="5">
        <f t="shared" si="206"/>
        <v>0.1</v>
      </c>
      <c r="I537">
        <f t="shared" si="188"/>
        <v>6.5589355066872412E-2</v>
      </c>
      <c r="J537">
        <f t="shared" si="189"/>
        <v>5.416666666666667</v>
      </c>
      <c r="K537">
        <f t="shared" si="190"/>
        <v>1</v>
      </c>
      <c r="L537">
        <f t="shared" si="191"/>
        <v>0</v>
      </c>
      <c r="M537">
        <f t="shared" si="184"/>
        <v>0</v>
      </c>
      <c r="N537">
        <f t="shared" si="192"/>
        <v>0</v>
      </c>
      <c r="O537">
        <f t="shared" si="193"/>
        <v>0</v>
      </c>
      <c r="P537">
        <f t="shared" si="194"/>
        <v>0</v>
      </c>
      <c r="Q537">
        <f>SUM($O$5:O537)</f>
        <v>3.2794677533436206E-2</v>
      </c>
      <c r="R537">
        <f>SUM($P$5:P537)</f>
        <v>3.2794677533436213E-2</v>
      </c>
      <c r="S537">
        <f t="shared" si="195"/>
        <v>0</v>
      </c>
      <c r="T537">
        <f t="shared" si="185"/>
        <v>0</v>
      </c>
      <c r="U537">
        <f t="shared" si="186"/>
        <v>0</v>
      </c>
      <c r="V537">
        <f t="shared" si="187"/>
        <v>0</v>
      </c>
      <c r="W537">
        <f t="shared" si="196"/>
        <v>0</v>
      </c>
      <c r="X537">
        <f t="shared" si="197"/>
        <v>0</v>
      </c>
      <c r="Y537">
        <f t="shared" si="198"/>
        <v>0</v>
      </c>
      <c r="Z537">
        <f t="shared" si="199"/>
        <v>0</v>
      </c>
      <c r="AA537">
        <f t="shared" si="200"/>
        <v>0</v>
      </c>
      <c r="AB537">
        <f t="shared" si="201"/>
        <v>0</v>
      </c>
      <c r="AC537">
        <f t="shared" si="202"/>
        <v>0</v>
      </c>
      <c r="AE537">
        <f t="shared" si="203"/>
        <v>28.69425</v>
      </c>
      <c r="AF537">
        <f t="shared" si="204"/>
        <v>0</v>
      </c>
      <c r="AG537">
        <f>SUM($AA$5:AA537)</f>
        <v>251938.37638456796</v>
      </c>
    </row>
    <row r="538" spans="2:33" x14ac:dyDescent="0.3">
      <c r="B538" s="6" t="s">
        <v>9</v>
      </c>
      <c r="C538" s="6">
        <v>533</v>
      </c>
      <c r="D538" s="6">
        <v>533</v>
      </c>
      <c r="E538" s="7">
        <v>0.2</v>
      </c>
      <c r="F538" s="5">
        <f t="shared" si="205"/>
        <v>0.16666666666666666</v>
      </c>
      <c r="G538" s="5">
        <f t="shared" si="206"/>
        <v>0.6</v>
      </c>
      <c r="I538">
        <f t="shared" si="188"/>
        <v>6.5589856610082292E-2</v>
      </c>
      <c r="J538">
        <f t="shared" si="189"/>
        <v>32.5</v>
      </c>
      <c r="K538">
        <f t="shared" si="190"/>
        <v>1</v>
      </c>
      <c r="L538">
        <f t="shared" si="191"/>
        <v>0.30092592592592593</v>
      </c>
      <c r="M538">
        <f t="shared" si="184"/>
        <v>1.4478166534443591E-2</v>
      </c>
      <c r="N538">
        <f t="shared" si="192"/>
        <v>1.8055555555555556</v>
      </c>
      <c r="O538">
        <f t="shared" si="193"/>
        <v>0</v>
      </c>
      <c r="P538">
        <f t="shared" si="194"/>
        <v>5.0154320987654318E-7</v>
      </c>
      <c r="Q538">
        <f>SUM($O$5:O538)</f>
        <v>3.2794677533436206E-2</v>
      </c>
      <c r="R538">
        <f>SUM($P$5:P538)</f>
        <v>3.2795179076646093E-2</v>
      </c>
      <c r="S538">
        <f t="shared" si="195"/>
        <v>5.5555555555555559E-2</v>
      </c>
      <c r="T538">
        <f t="shared" si="185"/>
        <v>0.18037518037518038</v>
      </c>
      <c r="U538">
        <f t="shared" si="186"/>
        <v>0.16053391053391056</v>
      </c>
      <c r="V538">
        <f t="shared" si="187"/>
        <v>0.31540409246036955</v>
      </c>
      <c r="W538">
        <f t="shared" si="196"/>
        <v>2.8956333068887188E-2</v>
      </c>
      <c r="X538">
        <f t="shared" si="197"/>
        <v>5.0154320988676782E-7</v>
      </c>
      <c r="Y538">
        <f t="shared" si="198"/>
        <v>1.1729320987654323E-3</v>
      </c>
      <c r="Z538">
        <f t="shared" si="199"/>
        <v>5.0154320987654318E-7</v>
      </c>
      <c r="AA538">
        <f t="shared" si="200"/>
        <v>1.8345118886244427</v>
      </c>
      <c r="AB538">
        <f t="shared" si="201"/>
        <v>1.8345118886244427</v>
      </c>
      <c r="AC538">
        <f t="shared" si="202"/>
        <v>1.172932098765432E-3</v>
      </c>
      <c r="AE538">
        <f t="shared" si="203"/>
        <v>28.695422932098765</v>
      </c>
      <c r="AF538">
        <f t="shared" si="204"/>
        <v>1.594190162894376</v>
      </c>
      <c r="AG538">
        <f>SUM($AA$5:AA538)</f>
        <v>251940.21089645659</v>
      </c>
    </row>
    <row r="539" spans="2:33" x14ac:dyDescent="0.3">
      <c r="B539" s="6" t="s">
        <v>9</v>
      </c>
      <c r="C539" s="6">
        <v>534</v>
      </c>
      <c r="D539" s="6">
        <v>534</v>
      </c>
      <c r="E539" s="7">
        <v>1.2</v>
      </c>
      <c r="F539" s="5">
        <f t="shared" si="205"/>
        <v>0.41666666666666663</v>
      </c>
      <c r="G539" s="5">
        <f t="shared" si="206"/>
        <v>1.5</v>
      </c>
      <c r="I539">
        <f t="shared" si="188"/>
        <v>6.5597379758230448E-2</v>
      </c>
      <c r="J539">
        <f t="shared" si="189"/>
        <v>81.249999999999986</v>
      </c>
      <c r="K539">
        <f t="shared" si="190"/>
        <v>1</v>
      </c>
      <c r="L539">
        <f t="shared" si="191"/>
        <v>10.833333333333332</v>
      </c>
      <c r="M539">
        <f t="shared" si="184"/>
        <v>0.52121399523996925</v>
      </c>
      <c r="N539">
        <f t="shared" si="192"/>
        <v>27.083333333333329</v>
      </c>
      <c r="O539">
        <f t="shared" si="193"/>
        <v>0</v>
      </c>
      <c r="P539">
        <f t="shared" si="194"/>
        <v>7.5231481481481467E-6</v>
      </c>
      <c r="Q539">
        <f>SUM($O$5:O539)</f>
        <v>3.2794677533436206E-2</v>
      </c>
      <c r="R539">
        <f>SUM($P$5:P539)</f>
        <v>3.2802702224794242E-2</v>
      </c>
      <c r="S539">
        <f t="shared" si="195"/>
        <v>0.33333333333333331</v>
      </c>
      <c r="T539">
        <f t="shared" si="185"/>
        <v>1.0822510822510822</v>
      </c>
      <c r="U539">
        <f t="shared" si="186"/>
        <v>0.96320346320346317</v>
      </c>
      <c r="V539">
        <f t="shared" si="187"/>
        <v>11.354547328573302</v>
      </c>
      <c r="W539">
        <f t="shared" si="196"/>
        <v>1.0424279904799385</v>
      </c>
      <c r="X539">
        <f t="shared" si="197"/>
        <v>8.0246913580356294E-6</v>
      </c>
      <c r="Y539">
        <f t="shared" si="198"/>
        <v>4.2225555555555551E-2</v>
      </c>
      <c r="Z539">
        <f t="shared" si="199"/>
        <v>7.5231481481481467E-6</v>
      </c>
      <c r="AA539">
        <f t="shared" si="200"/>
        <v>28.125761323813268</v>
      </c>
      <c r="AB539">
        <f t="shared" si="201"/>
        <v>28.125761323813268</v>
      </c>
      <c r="AC539">
        <f t="shared" si="202"/>
        <v>4.2225555555555551E-2</v>
      </c>
      <c r="AE539">
        <f t="shared" si="203"/>
        <v>28.736475555555558</v>
      </c>
      <c r="AF539">
        <f t="shared" si="204"/>
        <v>9.5788251851851847</v>
      </c>
      <c r="AG539">
        <f>SUM($AA$5:AA539)</f>
        <v>251968.3366577804</v>
      </c>
    </row>
    <row r="540" spans="2:33" x14ac:dyDescent="0.3">
      <c r="B540" s="6" t="s">
        <v>9</v>
      </c>
      <c r="C540" s="6">
        <v>535</v>
      </c>
      <c r="D540" s="6">
        <v>535</v>
      </c>
      <c r="E540" s="7">
        <v>3.2</v>
      </c>
      <c r="F540" s="5">
        <f t="shared" si="205"/>
        <v>0.55555555555555558</v>
      </c>
      <c r="G540" s="5">
        <f t="shared" si="206"/>
        <v>2</v>
      </c>
      <c r="I540">
        <f t="shared" si="188"/>
        <v>6.5624128729423858E-2</v>
      </c>
      <c r="J540">
        <f t="shared" si="189"/>
        <v>108.33333333333334</v>
      </c>
      <c r="K540">
        <f t="shared" si="190"/>
        <v>1</v>
      </c>
      <c r="L540">
        <f t="shared" si="191"/>
        <v>77.037037037037038</v>
      </c>
      <c r="M540">
        <f t="shared" si="184"/>
        <v>3.7064106328175592</v>
      </c>
      <c r="N540">
        <f t="shared" si="192"/>
        <v>96.296296296296305</v>
      </c>
      <c r="O540">
        <f t="shared" si="193"/>
        <v>0</v>
      </c>
      <c r="P540">
        <f t="shared" si="194"/>
        <v>2.6748971193415642E-5</v>
      </c>
      <c r="Q540">
        <f>SUM($O$5:O540)</f>
        <v>3.2794677533436206E-2</v>
      </c>
      <c r="R540">
        <f>SUM($P$5:P540)</f>
        <v>3.2829451195987659E-2</v>
      </c>
      <c r="S540">
        <f t="shared" si="195"/>
        <v>0.88888888888888895</v>
      </c>
      <c r="T540">
        <f t="shared" si="185"/>
        <v>2.8860028860028861</v>
      </c>
      <c r="U540">
        <f t="shared" si="186"/>
        <v>2.5685425685425689</v>
      </c>
      <c r="V540">
        <f t="shared" si="187"/>
        <v>80.743447669854604</v>
      </c>
      <c r="W540">
        <f t="shared" si="196"/>
        <v>7.4128212656351202</v>
      </c>
      <c r="X540">
        <f t="shared" si="197"/>
        <v>3.4773662551453033E-5</v>
      </c>
      <c r="Y540">
        <f t="shared" si="198"/>
        <v>0.30027061728395066</v>
      </c>
      <c r="Z540">
        <f t="shared" si="199"/>
        <v>2.6748971193415642E-5</v>
      </c>
      <c r="AA540">
        <f t="shared" si="200"/>
        <v>103.70911756193142</v>
      </c>
      <c r="AB540">
        <f t="shared" si="201"/>
        <v>103.70911756193142</v>
      </c>
      <c r="AC540">
        <f t="shared" si="202"/>
        <v>0.3002706172839506</v>
      </c>
      <c r="AE540">
        <f t="shared" si="203"/>
        <v>28.99452061728395</v>
      </c>
      <c r="AF540">
        <f t="shared" si="204"/>
        <v>25.772907215363514</v>
      </c>
      <c r="AG540">
        <f>SUM($AA$5:AA540)</f>
        <v>252072.04577534233</v>
      </c>
    </row>
    <row r="541" spans="2:33" x14ac:dyDescent="0.3">
      <c r="B541" s="6" t="s">
        <v>9</v>
      </c>
      <c r="C541" s="6">
        <v>536</v>
      </c>
      <c r="D541" s="6">
        <v>536</v>
      </c>
      <c r="E541" s="7">
        <v>5.2</v>
      </c>
      <c r="F541" s="5">
        <f t="shared" si="205"/>
        <v>0.69444444444444431</v>
      </c>
      <c r="G541" s="5">
        <f t="shared" si="206"/>
        <v>2.4999999999999996</v>
      </c>
      <c r="I541">
        <f t="shared" si="188"/>
        <v>6.5678462577160493E-2</v>
      </c>
      <c r="J541">
        <f t="shared" si="189"/>
        <v>135.41666666666663</v>
      </c>
      <c r="K541">
        <f t="shared" si="190"/>
        <v>1</v>
      </c>
      <c r="L541">
        <f t="shared" si="191"/>
        <v>203.42592592592595</v>
      </c>
      <c r="M541">
        <f t="shared" si="184"/>
        <v>9.7872405772838711</v>
      </c>
      <c r="N541">
        <f t="shared" si="192"/>
        <v>195.60185185185182</v>
      </c>
      <c r="O541">
        <f t="shared" si="193"/>
        <v>0</v>
      </c>
      <c r="P541">
        <f t="shared" si="194"/>
        <v>5.4333847736625509E-5</v>
      </c>
      <c r="Q541">
        <f>SUM($O$5:O541)</f>
        <v>3.2794677533436206E-2</v>
      </c>
      <c r="R541">
        <f>SUM($P$5:P541)</f>
        <v>3.2883785043724287E-2</v>
      </c>
      <c r="S541">
        <f t="shared" si="195"/>
        <v>1.4444444444444446</v>
      </c>
      <c r="T541">
        <f t="shared" si="185"/>
        <v>4.6897546897546905</v>
      </c>
      <c r="U541">
        <f t="shared" si="186"/>
        <v>4.1738816738816746</v>
      </c>
      <c r="V541">
        <f t="shared" si="187"/>
        <v>213.21316650320983</v>
      </c>
      <c r="W541">
        <f t="shared" si="196"/>
        <v>19.574481154567742</v>
      </c>
      <c r="X541">
        <f t="shared" si="197"/>
        <v>8.9107510288080616E-5</v>
      </c>
      <c r="Y541">
        <f t="shared" si="198"/>
        <v>0.79290209876543227</v>
      </c>
      <c r="Z541">
        <f t="shared" si="199"/>
        <v>5.4333847736625509E-5</v>
      </c>
      <c r="AA541">
        <f t="shared" si="200"/>
        <v>215.17633300641955</v>
      </c>
      <c r="AB541">
        <f t="shared" si="201"/>
        <v>215.17633300641955</v>
      </c>
      <c r="AC541">
        <f t="shared" si="202"/>
        <v>0.79290209876543216</v>
      </c>
      <c r="AE541">
        <f t="shared" si="203"/>
        <v>29.487152098765431</v>
      </c>
      <c r="AF541">
        <f t="shared" si="204"/>
        <v>42.592553031550075</v>
      </c>
      <c r="AG541">
        <f>SUM($AA$5:AA541)</f>
        <v>252287.22210834874</v>
      </c>
    </row>
    <row r="542" spans="2:33" x14ac:dyDescent="0.3">
      <c r="B542" s="6" t="s">
        <v>9</v>
      </c>
      <c r="C542" s="6">
        <v>537</v>
      </c>
      <c r="D542" s="6">
        <v>537</v>
      </c>
      <c r="E542" s="7">
        <v>8.1999999999999993</v>
      </c>
      <c r="F542" s="5">
        <f t="shared" si="205"/>
        <v>1.0833333333333333</v>
      </c>
      <c r="G542" s="5">
        <f t="shared" si="206"/>
        <v>3.9</v>
      </c>
      <c r="I542">
        <f t="shared" si="188"/>
        <v>6.5812123842592593E-2</v>
      </c>
      <c r="J542">
        <f t="shared" si="189"/>
        <v>211.24999999999997</v>
      </c>
      <c r="K542">
        <f t="shared" si="190"/>
        <v>1</v>
      </c>
      <c r="L542">
        <f t="shared" si="191"/>
        <v>505.85648148148147</v>
      </c>
      <c r="M542">
        <f t="shared" si="184"/>
        <v>24.337797944399668</v>
      </c>
      <c r="N542">
        <f t="shared" si="192"/>
        <v>481.18055555555549</v>
      </c>
      <c r="O542">
        <f t="shared" si="193"/>
        <v>0</v>
      </c>
      <c r="P542">
        <f t="shared" si="194"/>
        <v>1.3366126543209875E-4</v>
      </c>
      <c r="Q542">
        <f>SUM($O$5:O542)</f>
        <v>3.2794677533436206E-2</v>
      </c>
      <c r="R542">
        <f>SUM($P$5:P542)</f>
        <v>3.3017446309156387E-2</v>
      </c>
      <c r="S542">
        <f t="shared" si="195"/>
        <v>2.2777777777777777</v>
      </c>
      <c r="T542">
        <f t="shared" si="185"/>
        <v>7.3953823953823941</v>
      </c>
      <c r="U542">
        <f t="shared" si="186"/>
        <v>6.5818903318903308</v>
      </c>
      <c r="V542">
        <f t="shared" si="187"/>
        <v>530.19427942588118</v>
      </c>
      <c r="W542">
        <f t="shared" si="196"/>
        <v>48.675595888799336</v>
      </c>
      <c r="X542">
        <f t="shared" si="197"/>
        <v>2.2276877572018072E-4</v>
      </c>
      <c r="Y542">
        <f t="shared" si="198"/>
        <v>1.9716988580246912</v>
      </c>
      <c r="Z542">
        <f t="shared" si="199"/>
        <v>1.3366126543209875E-4</v>
      </c>
      <c r="AA542">
        <f t="shared" si="200"/>
        <v>529.85615144435485</v>
      </c>
      <c r="AB542">
        <f t="shared" si="201"/>
        <v>529.85615144435485</v>
      </c>
      <c r="AC542">
        <f t="shared" si="202"/>
        <v>1.9716988580246912</v>
      </c>
      <c r="AE542">
        <f t="shared" si="203"/>
        <v>30.665948858024692</v>
      </c>
      <c r="AF542">
        <f t="shared" si="204"/>
        <v>69.85021684327846</v>
      </c>
      <c r="AG542">
        <f>SUM($AA$5:AA542)</f>
        <v>252817.07825979308</v>
      </c>
    </row>
    <row r="543" spans="2:33" x14ac:dyDescent="0.3">
      <c r="B543" s="6" t="s">
        <v>9</v>
      </c>
      <c r="C543" s="6">
        <v>538</v>
      </c>
      <c r="D543" s="6">
        <v>538</v>
      </c>
      <c r="E543" s="7">
        <v>13</v>
      </c>
      <c r="F543" s="5">
        <f t="shared" si="205"/>
        <v>1.4722222222222223</v>
      </c>
      <c r="G543" s="5">
        <f t="shared" si="206"/>
        <v>5.3000000000000007</v>
      </c>
      <c r="I543">
        <f t="shared" si="188"/>
        <v>6.6100093235596707E-2</v>
      </c>
      <c r="J543">
        <f t="shared" si="189"/>
        <v>287.08333333333337</v>
      </c>
      <c r="K543">
        <f t="shared" si="190"/>
        <v>1</v>
      </c>
      <c r="L543">
        <f t="shared" si="191"/>
        <v>1271.412037037037</v>
      </c>
      <c r="M543">
        <f t="shared" si="184"/>
        <v>61.170253608024169</v>
      </c>
      <c r="N543">
        <f t="shared" si="192"/>
        <v>1036.689814814815</v>
      </c>
      <c r="O543">
        <f t="shared" si="193"/>
        <v>0</v>
      </c>
      <c r="P543">
        <f t="shared" si="194"/>
        <v>2.8796939300411526E-4</v>
      </c>
      <c r="Q543">
        <f>SUM($O$5:O543)</f>
        <v>3.2794677533436206E-2</v>
      </c>
      <c r="R543">
        <f>SUM($P$5:P543)</f>
        <v>3.3305415702160501E-2</v>
      </c>
      <c r="S543">
        <f t="shared" si="195"/>
        <v>3.6111111111111112</v>
      </c>
      <c r="T543">
        <f t="shared" si="185"/>
        <v>11.724386724386724</v>
      </c>
      <c r="U543">
        <f t="shared" si="186"/>
        <v>10.434704184704184</v>
      </c>
      <c r="V543">
        <f t="shared" si="187"/>
        <v>1332.5822906450612</v>
      </c>
      <c r="W543">
        <f t="shared" si="196"/>
        <v>122.34050721604834</v>
      </c>
      <c r="X543">
        <f t="shared" si="197"/>
        <v>5.1073816872429512E-4</v>
      </c>
      <c r="Y543">
        <f t="shared" si="198"/>
        <v>4.955638117283951</v>
      </c>
      <c r="Z543">
        <f t="shared" si="199"/>
        <v>2.8796939300411526E-4</v>
      </c>
      <c r="AA543">
        <f t="shared" si="200"/>
        <v>1159.0303220308633</v>
      </c>
      <c r="AB543">
        <f t="shared" si="201"/>
        <v>1159.0303220308633</v>
      </c>
      <c r="AC543">
        <f t="shared" si="202"/>
        <v>4.9556381172839501</v>
      </c>
      <c r="AE543">
        <f t="shared" si="203"/>
        <v>33.64988811728395</v>
      </c>
      <c r="AF543">
        <f t="shared" si="204"/>
        <v>121.51348486796982</v>
      </c>
      <c r="AG543">
        <f>SUM($AA$5:AA543)</f>
        <v>253976.10858182394</v>
      </c>
    </row>
    <row r="544" spans="2:33" x14ac:dyDescent="0.3">
      <c r="B544" s="6" t="s">
        <v>9</v>
      </c>
      <c r="C544" s="6">
        <v>539</v>
      </c>
      <c r="D544" s="6">
        <v>539</v>
      </c>
      <c r="E544" s="7">
        <v>18.8</v>
      </c>
      <c r="F544" s="5">
        <f t="shared" si="205"/>
        <v>1.4027777777777779</v>
      </c>
      <c r="G544" s="5">
        <f t="shared" si="206"/>
        <v>5.0500000000000007</v>
      </c>
      <c r="I544">
        <f t="shared" si="188"/>
        <v>6.6496897505144037E-2</v>
      </c>
      <c r="J544">
        <f t="shared" si="189"/>
        <v>273.54166666666669</v>
      </c>
      <c r="K544">
        <f t="shared" si="190"/>
        <v>1</v>
      </c>
      <c r="L544">
        <f t="shared" si="191"/>
        <v>2658.9814814814813</v>
      </c>
      <c r="M544">
        <f t="shared" si="184"/>
        <v>127.92907949834354</v>
      </c>
      <c r="N544">
        <f t="shared" si="192"/>
        <v>1428.4953703703704</v>
      </c>
      <c r="O544">
        <f t="shared" si="193"/>
        <v>0</v>
      </c>
      <c r="P544">
        <f t="shared" si="194"/>
        <v>3.9680426954732511E-4</v>
      </c>
      <c r="Q544">
        <f>SUM($O$5:O544)</f>
        <v>3.2794677533436206E-2</v>
      </c>
      <c r="R544">
        <f>SUM($P$5:P544)</f>
        <v>3.3702219971707824E-2</v>
      </c>
      <c r="S544">
        <f t="shared" si="195"/>
        <v>5.2222222222222223</v>
      </c>
      <c r="T544">
        <f t="shared" si="185"/>
        <v>16.955266955266953</v>
      </c>
      <c r="U544">
        <f t="shared" si="186"/>
        <v>15.09018759018759</v>
      </c>
      <c r="V544">
        <f t="shared" si="187"/>
        <v>2786.9105609798248</v>
      </c>
      <c r="W544">
        <f t="shared" si="196"/>
        <v>255.85815899668711</v>
      </c>
      <c r="X544">
        <f t="shared" si="197"/>
        <v>9.0754243827161768E-4</v>
      </c>
      <c r="Y544">
        <f t="shared" si="198"/>
        <v>10.364028024691358</v>
      </c>
      <c r="Z544">
        <f t="shared" si="199"/>
        <v>3.9680426954732511E-4</v>
      </c>
      <c r="AA544">
        <f t="shared" si="200"/>
        <v>1684.3535293670575</v>
      </c>
      <c r="AB544">
        <f t="shared" si="201"/>
        <v>1684.3535293670575</v>
      </c>
      <c r="AC544">
        <f t="shared" si="202"/>
        <v>10.364028024691358</v>
      </c>
      <c r="AE544">
        <f t="shared" si="203"/>
        <v>39.058278024691361</v>
      </c>
      <c r="AF544">
        <f t="shared" si="204"/>
        <v>203.9710074622771</v>
      </c>
      <c r="AG544">
        <f>SUM($AA$5:AA544)</f>
        <v>255660.46211119101</v>
      </c>
    </row>
    <row r="545" spans="2:33" x14ac:dyDescent="0.3">
      <c r="B545" s="6" t="s">
        <v>9</v>
      </c>
      <c r="C545" s="6">
        <v>540</v>
      </c>
      <c r="D545" s="6">
        <v>540</v>
      </c>
      <c r="E545" s="7">
        <v>23.1</v>
      </c>
      <c r="F545" s="5">
        <f t="shared" si="205"/>
        <v>0.79166666666666652</v>
      </c>
      <c r="G545" s="5">
        <f t="shared" si="206"/>
        <v>2.8499999999999996</v>
      </c>
      <c r="I545">
        <f t="shared" si="188"/>
        <v>6.6772056648662551E-2</v>
      </c>
      <c r="J545">
        <f t="shared" si="189"/>
        <v>154.37499999999997</v>
      </c>
      <c r="K545">
        <f t="shared" si="190"/>
        <v>1</v>
      </c>
      <c r="L545">
        <f t="shared" si="191"/>
        <v>4014.4270833333335</v>
      </c>
      <c r="M545">
        <f t="shared" si="184"/>
        <v>193.14236111111109</v>
      </c>
      <c r="N545">
        <f t="shared" si="192"/>
        <v>990.57291666666652</v>
      </c>
      <c r="O545">
        <f t="shared" si="193"/>
        <v>0</v>
      </c>
      <c r="P545">
        <f t="shared" si="194"/>
        <v>2.7515914351851844E-4</v>
      </c>
      <c r="Q545">
        <f>SUM($O$5:O545)</f>
        <v>3.2794677533436206E-2</v>
      </c>
      <c r="R545">
        <f>SUM($P$5:P545)</f>
        <v>3.3977379115226344E-2</v>
      </c>
      <c r="S545">
        <f t="shared" si="195"/>
        <v>6.416666666666667</v>
      </c>
      <c r="T545">
        <f t="shared" si="185"/>
        <v>20.833333333333332</v>
      </c>
      <c r="U545">
        <f t="shared" si="186"/>
        <v>18.541666666666664</v>
      </c>
      <c r="V545">
        <f t="shared" si="187"/>
        <v>4207.5694444444443</v>
      </c>
      <c r="W545">
        <f t="shared" si="196"/>
        <v>386.28472222222217</v>
      </c>
      <c r="X545">
        <f t="shared" si="197"/>
        <v>1.1827015817901382E-3</v>
      </c>
      <c r="Y545">
        <f t="shared" si="198"/>
        <v>15.647207430555559</v>
      </c>
      <c r="Z545">
        <f t="shared" si="199"/>
        <v>2.7515914351851844E-4</v>
      </c>
      <c r="AA545">
        <f t="shared" si="200"/>
        <v>1376.8576388888887</v>
      </c>
      <c r="AB545">
        <f t="shared" si="201"/>
        <v>1376.8576388888887</v>
      </c>
      <c r="AC545">
        <f t="shared" si="202"/>
        <v>15.647207430555556</v>
      </c>
      <c r="AE545">
        <f t="shared" si="203"/>
        <v>44.341457430555558</v>
      </c>
      <c r="AF545">
        <f t="shared" si="204"/>
        <v>284.52435184606486</v>
      </c>
      <c r="AG545">
        <f>SUM($AA$5:AA545)</f>
        <v>257037.31975007989</v>
      </c>
    </row>
    <row r="546" spans="2:33" x14ac:dyDescent="0.3">
      <c r="B546" s="6" t="s">
        <v>9</v>
      </c>
      <c r="C546" s="6">
        <v>541</v>
      </c>
      <c r="D546" s="6">
        <v>541</v>
      </c>
      <c r="E546" s="7">
        <v>24.5</v>
      </c>
      <c r="F546" s="5">
        <f t="shared" si="205"/>
        <v>0.19444444444444425</v>
      </c>
      <c r="G546" s="5">
        <f t="shared" si="206"/>
        <v>0.69999999999999929</v>
      </c>
      <c r="I546">
        <f t="shared" si="188"/>
        <v>6.6843735532407411E-2</v>
      </c>
      <c r="J546">
        <f t="shared" si="189"/>
        <v>37.916666666666629</v>
      </c>
      <c r="K546">
        <f t="shared" si="190"/>
        <v>1</v>
      </c>
      <c r="L546">
        <f t="shared" si="191"/>
        <v>4515.769675925927</v>
      </c>
      <c r="M546">
        <f t="shared" si="184"/>
        <v>217.26298655749417</v>
      </c>
      <c r="N546">
        <f t="shared" si="192"/>
        <v>258.04398148148124</v>
      </c>
      <c r="O546">
        <f t="shared" si="193"/>
        <v>0</v>
      </c>
      <c r="P546">
        <f t="shared" si="194"/>
        <v>7.1678883744855901E-5</v>
      </c>
      <c r="Q546">
        <f>SUM($O$5:O546)</f>
        <v>3.2794677533436206E-2</v>
      </c>
      <c r="R546">
        <f>SUM($P$5:P546)</f>
        <v>3.4049057998971198E-2</v>
      </c>
      <c r="S546">
        <f t="shared" si="195"/>
        <v>6.8055555555555562</v>
      </c>
      <c r="T546">
        <f t="shared" si="185"/>
        <v>22.095959595959599</v>
      </c>
      <c r="U546">
        <f t="shared" si="186"/>
        <v>19.665404040404042</v>
      </c>
      <c r="V546">
        <f t="shared" si="187"/>
        <v>4733.0326624834215</v>
      </c>
      <c r="W546">
        <f t="shared" si="196"/>
        <v>434.52597311498835</v>
      </c>
      <c r="X546">
        <f t="shared" si="197"/>
        <v>1.2543804655349919E-3</v>
      </c>
      <c r="Y546">
        <f t="shared" si="198"/>
        <v>17.60131230709877</v>
      </c>
      <c r="Z546">
        <f t="shared" si="199"/>
        <v>7.1678883744855901E-5</v>
      </c>
      <c r="AA546">
        <f t="shared" si="200"/>
        <v>692.56995459646964</v>
      </c>
      <c r="AB546">
        <f t="shared" si="201"/>
        <v>692.56995459646964</v>
      </c>
      <c r="AC546">
        <f t="shared" si="202"/>
        <v>17.60131230709877</v>
      </c>
      <c r="AE546">
        <f t="shared" si="203"/>
        <v>46.29556230709877</v>
      </c>
      <c r="AF546">
        <f t="shared" si="204"/>
        <v>315.06702125664447</v>
      </c>
      <c r="AG546">
        <f>SUM($AA$5:AA546)</f>
        <v>257729.88970467634</v>
      </c>
    </row>
    <row r="547" spans="2:33" x14ac:dyDescent="0.3">
      <c r="B547" s="6" t="s">
        <v>9</v>
      </c>
      <c r="C547" s="6">
        <v>542</v>
      </c>
      <c r="D547" s="6">
        <v>542</v>
      </c>
      <c r="E547" s="7">
        <v>24.5</v>
      </c>
      <c r="F547" s="5">
        <f t="shared" si="205"/>
        <v>-2.7777777777777679E-2</v>
      </c>
      <c r="G547" s="5">
        <f t="shared" si="206"/>
        <v>-9.9999999999999645E-2</v>
      </c>
      <c r="I547">
        <f t="shared" si="188"/>
        <v>6.6853975372942381E-2</v>
      </c>
      <c r="J547">
        <f t="shared" si="189"/>
        <v>-5.4166666666666474</v>
      </c>
      <c r="K547">
        <f t="shared" si="190"/>
        <v>2</v>
      </c>
      <c r="L547">
        <f t="shared" si="191"/>
        <v>4515.769675925927</v>
      </c>
      <c r="M547">
        <f t="shared" si="184"/>
        <v>217.26298655749417</v>
      </c>
      <c r="N547">
        <f t="shared" si="192"/>
        <v>-36.863425925925796</v>
      </c>
      <c r="O547">
        <f t="shared" si="193"/>
        <v>1.0239840534979387E-5</v>
      </c>
      <c r="P547">
        <f t="shared" si="194"/>
        <v>0</v>
      </c>
      <c r="Q547">
        <f>SUM($O$5:O547)</f>
        <v>3.2804917373971183E-2</v>
      </c>
      <c r="R547">
        <f>SUM($P$5:P547)</f>
        <v>3.4049057998971198E-2</v>
      </c>
      <c r="S547">
        <f t="shared" si="195"/>
        <v>6.8055555555555562</v>
      </c>
      <c r="T547">
        <f t="shared" si="185"/>
        <v>22.095959595959599</v>
      </c>
      <c r="U547">
        <f t="shared" si="186"/>
        <v>19.665404040404042</v>
      </c>
      <c r="V547">
        <f t="shared" si="187"/>
        <v>4733.0326624834215</v>
      </c>
      <c r="W547">
        <f t="shared" si="196"/>
        <v>434.52597311498835</v>
      </c>
      <c r="X547">
        <f t="shared" si="197"/>
        <v>1.2441406250000148E-3</v>
      </c>
      <c r="Y547">
        <f t="shared" si="198"/>
        <v>17.60131230709877</v>
      </c>
      <c r="Z547">
        <f t="shared" si="199"/>
        <v>1.0239840534979387E-5</v>
      </c>
      <c r="AA547">
        <f t="shared" si="200"/>
        <v>397.66254718906254</v>
      </c>
      <c r="AB547">
        <f t="shared" si="201"/>
        <v>397.66254718906254</v>
      </c>
      <c r="AC547">
        <f t="shared" si="202"/>
        <v>17.60131230709877</v>
      </c>
      <c r="AE547">
        <f t="shared" si="203"/>
        <v>46.29556230709877</v>
      </c>
      <c r="AF547">
        <f t="shared" si="204"/>
        <v>315.06702125664447</v>
      </c>
      <c r="AG547">
        <f>SUM($AA$5:AA547)</f>
        <v>258127.55225186542</v>
      </c>
    </row>
    <row r="548" spans="2:33" x14ac:dyDescent="0.3">
      <c r="B548" s="6" t="s">
        <v>9</v>
      </c>
      <c r="C548" s="6">
        <v>543</v>
      </c>
      <c r="D548" s="6">
        <v>543</v>
      </c>
      <c r="E548" s="7">
        <v>24.3</v>
      </c>
      <c r="F548" s="5">
        <f t="shared" si="205"/>
        <v>-0.12499999999999981</v>
      </c>
      <c r="G548" s="5">
        <f t="shared" si="206"/>
        <v>-0.44999999999999929</v>
      </c>
      <c r="I548">
        <f t="shared" si="188"/>
        <v>6.6899678497942372E-2</v>
      </c>
      <c r="J548">
        <f t="shared" si="189"/>
        <v>-24.374999999999961</v>
      </c>
      <c r="K548">
        <f t="shared" si="190"/>
        <v>2</v>
      </c>
      <c r="L548">
        <f t="shared" si="191"/>
        <v>4442.3437500000018</v>
      </c>
      <c r="M548">
        <f t="shared" si="184"/>
        <v>213.73031392308991</v>
      </c>
      <c r="N548">
        <f t="shared" si="192"/>
        <v>-164.53124999999974</v>
      </c>
      <c r="O548">
        <f t="shared" si="193"/>
        <v>4.5703124999999927E-5</v>
      </c>
      <c r="P548">
        <f t="shared" si="194"/>
        <v>0</v>
      </c>
      <c r="Q548">
        <f>SUM($O$5:O548)</f>
        <v>3.2850620498971181E-2</v>
      </c>
      <c r="R548">
        <f>SUM($P$5:P548)</f>
        <v>3.4049057998971198E-2</v>
      </c>
      <c r="S548">
        <f t="shared" si="195"/>
        <v>6.7500000000000009</v>
      </c>
      <c r="T548">
        <f t="shared" si="185"/>
        <v>21.915584415584416</v>
      </c>
      <c r="U548">
        <f t="shared" si="186"/>
        <v>19.504870129870131</v>
      </c>
      <c r="V548">
        <f t="shared" si="187"/>
        <v>4656.0740639230917</v>
      </c>
      <c r="W548">
        <f t="shared" si="196"/>
        <v>427.46062784617982</v>
      </c>
      <c r="X548">
        <f t="shared" si="197"/>
        <v>1.1984375000000172E-3</v>
      </c>
      <c r="Y548">
        <f t="shared" si="198"/>
        <v>17.315116875000005</v>
      </c>
      <c r="Z548">
        <f t="shared" si="199"/>
        <v>4.5703124999999927E-5</v>
      </c>
      <c r="AA548">
        <f t="shared" si="200"/>
        <v>262.92937784618005</v>
      </c>
      <c r="AB548">
        <f t="shared" si="201"/>
        <v>262.92937784618005</v>
      </c>
      <c r="AC548">
        <f t="shared" si="202"/>
        <v>17.315116875000005</v>
      </c>
      <c r="AE548">
        <f t="shared" si="203"/>
        <v>46.009366875000005</v>
      </c>
      <c r="AF548">
        <f t="shared" si="204"/>
        <v>310.56322640625007</v>
      </c>
      <c r="AG548">
        <f>SUM($AA$5:AA548)</f>
        <v>258390.4816297116</v>
      </c>
    </row>
    <row r="549" spans="2:33" x14ac:dyDescent="0.3">
      <c r="B549" s="6" t="s">
        <v>9</v>
      </c>
      <c r="C549" s="6">
        <v>544</v>
      </c>
      <c r="D549" s="6">
        <v>544</v>
      </c>
      <c r="E549" s="7">
        <v>23.6</v>
      </c>
      <c r="F549" s="5">
        <f t="shared" si="205"/>
        <v>-0.27777777777777779</v>
      </c>
      <c r="G549" s="5">
        <f t="shared" si="206"/>
        <v>-1</v>
      </c>
      <c r="I549">
        <f t="shared" si="188"/>
        <v>6.69983153292181E-2</v>
      </c>
      <c r="J549">
        <f t="shared" si="189"/>
        <v>-54.166666666666671</v>
      </c>
      <c r="K549">
        <f t="shared" si="190"/>
        <v>2</v>
      </c>
      <c r="L549">
        <f t="shared" si="191"/>
        <v>4190.0925925925931</v>
      </c>
      <c r="M549">
        <f t="shared" si="184"/>
        <v>201.59399082559256</v>
      </c>
      <c r="N549">
        <f t="shared" si="192"/>
        <v>-355.09259259259267</v>
      </c>
      <c r="O549">
        <f t="shared" si="193"/>
        <v>9.8636831275720184E-5</v>
      </c>
      <c r="P549">
        <f t="shared" si="194"/>
        <v>0</v>
      </c>
      <c r="Q549">
        <f>SUM($O$5:O549)</f>
        <v>3.2949257330246902E-2</v>
      </c>
      <c r="R549">
        <f>SUM($P$5:P549)</f>
        <v>3.4049057998971198E-2</v>
      </c>
      <c r="S549">
        <f t="shared" si="195"/>
        <v>6.5555555555555562</v>
      </c>
      <c r="T549">
        <f t="shared" si="185"/>
        <v>21.284271284271284</v>
      </c>
      <c r="U549">
        <f t="shared" si="186"/>
        <v>18.943001443001442</v>
      </c>
      <c r="V549">
        <f t="shared" si="187"/>
        <v>4391.6865834181854</v>
      </c>
      <c r="W549">
        <f t="shared" si="196"/>
        <v>403.18798165118511</v>
      </c>
      <c r="X549">
        <f t="shared" si="197"/>
        <v>1.0998006687242962E-3</v>
      </c>
      <c r="Y549">
        <f t="shared" si="198"/>
        <v>16.331906543209879</v>
      </c>
      <c r="Z549">
        <f t="shared" si="199"/>
        <v>9.8636831275720184E-5</v>
      </c>
      <c r="AA549">
        <f t="shared" si="200"/>
        <v>48.095389058592446</v>
      </c>
      <c r="AB549">
        <f t="shared" si="201"/>
        <v>48.095389058592446</v>
      </c>
      <c r="AC549">
        <f t="shared" si="202"/>
        <v>16.331906543209879</v>
      </c>
      <c r="AE549">
        <f t="shared" si="203"/>
        <v>45.026156543209879</v>
      </c>
      <c r="AF549">
        <f t="shared" si="204"/>
        <v>295.1714706721537</v>
      </c>
      <c r="AG549">
        <f>SUM($AA$5:AA549)</f>
        <v>258438.57701877019</v>
      </c>
    </row>
    <row r="550" spans="2:33" x14ac:dyDescent="0.3">
      <c r="B550" s="6" t="s">
        <v>9</v>
      </c>
      <c r="C550" s="6">
        <v>545</v>
      </c>
      <c r="D550" s="6">
        <v>545</v>
      </c>
      <c r="E550" s="7">
        <v>22.3</v>
      </c>
      <c r="F550" s="5">
        <f t="shared" si="205"/>
        <v>-0.4861111111111111</v>
      </c>
      <c r="G550" s="5">
        <f t="shared" si="206"/>
        <v>-1.75</v>
      </c>
      <c r="I550">
        <f t="shared" si="188"/>
        <v>6.7161421360596704E-2</v>
      </c>
      <c r="J550">
        <f t="shared" si="189"/>
        <v>-94.791666666666671</v>
      </c>
      <c r="K550">
        <f t="shared" si="190"/>
        <v>2</v>
      </c>
      <c r="L550">
        <f t="shared" si="191"/>
        <v>3741.1863425925931</v>
      </c>
      <c r="M550">
        <f t="shared" si="184"/>
        <v>179.99618589783631</v>
      </c>
      <c r="N550">
        <f t="shared" si="192"/>
        <v>-587.18171296296305</v>
      </c>
      <c r="O550">
        <f t="shared" si="193"/>
        <v>1.6310603137860086E-4</v>
      </c>
      <c r="P550">
        <f t="shared" si="194"/>
        <v>0</v>
      </c>
      <c r="Q550">
        <f>SUM($O$5:O550)</f>
        <v>3.3112363361625506E-2</v>
      </c>
      <c r="R550">
        <f>SUM($P$5:P550)</f>
        <v>3.4049057998971198E-2</v>
      </c>
      <c r="S550">
        <f t="shared" si="195"/>
        <v>6.1944444444444446</v>
      </c>
      <c r="T550">
        <f t="shared" si="185"/>
        <v>20.111832611832611</v>
      </c>
      <c r="U550">
        <f t="shared" si="186"/>
        <v>17.899531024531026</v>
      </c>
      <c r="V550">
        <f t="shared" si="187"/>
        <v>3921.1825284904294</v>
      </c>
      <c r="W550">
        <f t="shared" si="196"/>
        <v>359.99237179567268</v>
      </c>
      <c r="X550">
        <f t="shared" si="197"/>
        <v>9.3669463734569192E-4</v>
      </c>
      <c r="Y550">
        <f t="shared" si="198"/>
        <v>14.582185084876546</v>
      </c>
      <c r="Z550">
        <f t="shared" si="199"/>
        <v>1.6310603137860086E-4</v>
      </c>
      <c r="AA550">
        <f t="shared" si="200"/>
        <v>-227.18934116729037</v>
      </c>
      <c r="AB550">
        <f t="shared" si="201"/>
        <v>227.18934116729037</v>
      </c>
      <c r="AC550">
        <f t="shared" si="202"/>
        <v>14.582185084876544</v>
      </c>
      <c r="AE550">
        <f t="shared" si="203"/>
        <v>43.276435084876546</v>
      </c>
      <c r="AF550">
        <f t="shared" si="204"/>
        <v>268.07347288687419</v>
      </c>
      <c r="AG550">
        <f>SUM($AA$5:AA550)</f>
        <v>258211.38767760291</v>
      </c>
    </row>
    <row r="551" spans="2:33" x14ac:dyDescent="0.3">
      <c r="B551" s="6" t="s">
        <v>9</v>
      </c>
      <c r="C551" s="6">
        <v>546</v>
      </c>
      <c r="D551" s="6">
        <v>546</v>
      </c>
      <c r="E551" s="7">
        <v>20.100000000000001</v>
      </c>
      <c r="F551" s="5">
        <f t="shared" si="205"/>
        <v>-0.5277777777777779</v>
      </c>
      <c r="G551" s="5">
        <f t="shared" si="206"/>
        <v>-1.9000000000000004</v>
      </c>
      <c r="I551">
        <f t="shared" si="188"/>
        <v>6.7321037487139912E-2</v>
      </c>
      <c r="J551">
        <f t="shared" si="189"/>
        <v>-102.91666666666669</v>
      </c>
      <c r="K551">
        <f t="shared" si="190"/>
        <v>2</v>
      </c>
      <c r="L551">
        <f t="shared" si="191"/>
        <v>3039.4270833333339</v>
      </c>
      <c r="M551">
        <f t="shared" si="184"/>
        <v>146.23310153951394</v>
      </c>
      <c r="N551">
        <f t="shared" si="192"/>
        <v>-574.61805555555577</v>
      </c>
      <c r="O551">
        <f t="shared" si="193"/>
        <v>1.5961612654320995E-4</v>
      </c>
      <c r="P551">
        <f t="shared" si="194"/>
        <v>0</v>
      </c>
      <c r="Q551">
        <f>SUM($O$5:O551)</f>
        <v>3.3271979488168714E-2</v>
      </c>
      <c r="R551">
        <f>SUM($P$5:P551)</f>
        <v>3.4049057998971198E-2</v>
      </c>
      <c r="S551">
        <f t="shared" si="195"/>
        <v>5.5833333333333339</v>
      </c>
      <c r="T551">
        <f t="shared" si="185"/>
        <v>18.12770562770563</v>
      </c>
      <c r="U551">
        <f t="shared" si="186"/>
        <v>16.13365800865801</v>
      </c>
      <c r="V551">
        <f t="shared" si="187"/>
        <v>3185.6601848728478</v>
      </c>
      <c r="W551">
        <f t="shared" si="196"/>
        <v>292.46620307902782</v>
      </c>
      <c r="X551">
        <f t="shared" si="197"/>
        <v>7.7707851080248413E-4</v>
      </c>
      <c r="Y551">
        <f t="shared" si="198"/>
        <v>11.846907430555559</v>
      </c>
      <c r="Z551">
        <f t="shared" si="199"/>
        <v>1.5961612654320995E-4</v>
      </c>
      <c r="AA551">
        <f t="shared" si="200"/>
        <v>-282.15185247652795</v>
      </c>
      <c r="AB551">
        <f t="shared" si="201"/>
        <v>282.15185247652795</v>
      </c>
      <c r="AC551">
        <f t="shared" si="202"/>
        <v>11.846907430555557</v>
      </c>
      <c r="AE551">
        <f t="shared" si="203"/>
        <v>40.541157430555558</v>
      </c>
      <c r="AF551">
        <f t="shared" si="204"/>
        <v>226.35479565393521</v>
      </c>
      <c r="AG551">
        <f>SUM($AA$5:AA551)</f>
        <v>257929.23582512638</v>
      </c>
    </row>
    <row r="552" spans="2:33" x14ac:dyDescent="0.3">
      <c r="B552" s="6" t="s">
        <v>9</v>
      </c>
      <c r="C552" s="6">
        <v>547</v>
      </c>
      <c r="D552" s="6">
        <v>547</v>
      </c>
      <c r="E552" s="7">
        <v>18.5</v>
      </c>
      <c r="F552" s="5">
        <f t="shared" si="205"/>
        <v>-0.40277777777777807</v>
      </c>
      <c r="G552" s="5">
        <f t="shared" si="206"/>
        <v>-1.4500000000000011</v>
      </c>
      <c r="I552">
        <f t="shared" si="188"/>
        <v>6.7433153292181067E-2</v>
      </c>
      <c r="J552">
        <f t="shared" si="189"/>
        <v>-78.541666666666728</v>
      </c>
      <c r="K552">
        <f t="shared" si="190"/>
        <v>2</v>
      </c>
      <c r="L552">
        <f t="shared" si="191"/>
        <v>2574.7974537037044</v>
      </c>
      <c r="M552">
        <f t="shared" si="184"/>
        <v>123.87881241033296</v>
      </c>
      <c r="N552">
        <f t="shared" si="192"/>
        <v>-403.61689814814849</v>
      </c>
      <c r="O552">
        <f t="shared" si="193"/>
        <v>1.1211580504115236E-4</v>
      </c>
      <c r="P552">
        <f t="shared" si="194"/>
        <v>0</v>
      </c>
      <c r="Q552">
        <f>SUM($O$5:O552)</f>
        <v>3.3384095293209869E-2</v>
      </c>
      <c r="R552">
        <f>SUM($P$5:P552)</f>
        <v>3.4049057998971198E-2</v>
      </c>
      <c r="S552">
        <f t="shared" si="195"/>
        <v>5.1388888888888893</v>
      </c>
      <c r="T552">
        <f t="shared" si="185"/>
        <v>16.684704184704184</v>
      </c>
      <c r="U552">
        <f t="shared" si="186"/>
        <v>14.849386724386724</v>
      </c>
      <c r="V552">
        <f t="shared" si="187"/>
        <v>2698.6762661140374</v>
      </c>
      <c r="W552">
        <f t="shared" si="196"/>
        <v>247.75762482066594</v>
      </c>
      <c r="X552">
        <f t="shared" si="197"/>
        <v>6.6496270576132943E-4</v>
      </c>
      <c r="Y552">
        <f t="shared" si="198"/>
        <v>10.035900270061731</v>
      </c>
      <c r="Z552">
        <f t="shared" si="199"/>
        <v>1.1211580504115236E-4</v>
      </c>
      <c r="AA552">
        <f t="shared" si="200"/>
        <v>-155.85927332748255</v>
      </c>
      <c r="AB552">
        <f t="shared" si="201"/>
        <v>155.85927332748255</v>
      </c>
      <c r="AC552">
        <f t="shared" si="202"/>
        <v>10.035900270061729</v>
      </c>
      <c r="AE552">
        <f t="shared" si="203"/>
        <v>38.730150270061728</v>
      </c>
      <c r="AF552">
        <f t="shared" si="204"/>
        <v>199.02993888781722</v>
      </c>
      <c r="AG552">
        <f>SUM($AA$5:AA552)</f>
        <v>257773.37655179889</v>
      </c>
    </row>
    <row r="553" spans="2:33" x14ac:dyDescent="0.3">
      <c r="B553" s="6" t="s">
        <v>9</v>
      </c>
      <c r="C553" s="6">
        <v>548</v>
      </c>
      <c r="D553" s="6">
        <v>548</v>
      </c>
      <c r="E553" s="7">
        <v>17.2</v>
      </c>
      <c r="F553" s="5">
        <f t="shared" si="205"/>
        <v>-0.30555555555555547</v>
      </c>
      <c r="G553" s="5">
        <f t="shared" si="206"/>
        <v>-1.0999999999999996</v>
      </c>
      <c r="I553">
        <f t="shared" si="188"/>
        <v>6.7512229938271606E-2</v>
      </c>
      <c r="J553">
        <f t="shared" si="189"/>
        <v>-59.583333333333314</v>
      </c>
      <c r="K553">
        <f t="shared" si="190"/>
        <v>2</v>
      </c>
      <c r="L553">
        <f t="shared" si="191"/>
        <v>2225.6481481481478</v>
      </c>
      <c r="M553">
        <f t="shared" si="184"/>
        <v>107.08051968874479</v>
      </c>
      <c r="N553">
        <f t="shared" si="192"/>
        <v>-284.67592592592581</v>
      </c>
      <c r="O553">
        <f t="shared" si="193"/>
        <v>7.9076646090534954E-5</v>
      </c>
      <c r="P553">
        <f t="shared" si="194"/>
        <v>0</v>
      </c>
      <c r="Q553">
        <f>SUM($O$5:O553)</f>
        <v>3.3463171939300401E-2</v>
      </c>
      <c r="R553">
        <f>SUM($P$5:P553)</f>
        <v>3.4049057998971198E-2</v>
      </c>
      <c r="S553">
        <f t="shared" si="195"/>
        <v>4.7777777777777777</v>
      </c>
      <c r="T553">
        <f t="shared" si="185"/>
        <v>15.512265512265511</v>
      </c>
      <c r="U553">
        <f t="shared" si="186"/>
        <v>13.805916305916305</v>
      </c>
      <c r="V553">
        <f t="shared" si="187"/>
        <v>2332.7286678368928</v>
      </c>
      <c r="W553">
        <f t="shared" si="196"/>
        <v>214.16103937748957</v>
      </c>
      <c r="X553">
        <f t="shared" si="197"/>
        <v>5.8588605967079682E-4</v>
      </c>
      <c r="Y553">
        <f t="shared" si="198"/>
        <v>8.6750058024691352</v>
      </c>
      <c r="Z553">
        <f t="shared" si="199"/>
        <v>7.9076646090534954E-5</v>
      </c>
      <c r="AA553">
        <f t="shared" si="200"/>
        <v>-70.514886548436237</v>
      </c>
      <c r="AB553">
        <f t="shared" si="201"/>
        <v>70.514886548436237</v>
      </c>
      <c r="AC553">
        <f t="shared" si="202"/>
        <v>8.6750058024691352</v>
      </c>
      <c r="AE553">
        <f t="shared" si="203"/>
        <v>37.369255802469134</v>
      </c>
      <c r="AF553">
        <f t="shared" si="204"/>
        <v>178.5419999451303</v>
      </c>
      <c r="AG553">
        <f>SUM($AA$5:AA553)</f>
        <v>257702.86166525047</v>
      </c>
    </row>
    <row r="554" spans="2:33" x14ac:dyDescent="0.3">
      <c r="B554" s="6" t="s">
        <v>9</v>
      </c>
      <c r="C554" s="6">
        <v>549</v>
      </c>
      <c r="D554" s="6">
        <v>549</v>
      </c>
      <c r="E554" s="7">
        <v>16.3</v>
      </c>
      <c r="F554" s="5">
        <f t="shared" si="205"/>
        <v>-0.24999999999999983</v>
      </c>
      <c r="G554" s="5">
        <f t="shared" si="206"/>
        <v>-0.89999999999999947</v>
      </c>
      <c r="I554">
        <f t="shared" si="188"/>
        <v>6.7573543595679006E-2</v>
      </c>
      <c r="J554">
        <f t="shared" si="189"/>
        <v>-48.749999999999964</v>
      </c>
      <c r="K554">
        <f t="shared" si="190"/>
        <v>2</v>
      </c>
      <c r="L554">
        <f t="shared" si="191"/>
        <v>1998.8252314814822</v>
      </c>
      <c r="M554">
        <f t="shared" si="184"/>
        <v>96.167601663407979</v>
      </c>
      <c r="N554">
        <f t="shared" si="192"/>
        <v>-220.72916666666654</v>
      </c>
      <c r="O554">
        <f t="shared" si="193"/>
        <v>6.1313657407407375E-5</v>
      </c>
      <c r="P554">
        <f t="shared" si="194"/>
        <v>0</v>
      </c>
      <c r="Q554">
        <f>SUM($O$5:O554)</f>
        <v>3.3524485596707808E-2</v>
      </c>
      <c r="R554">
        <f>SUM($P$5:P554)</f>
        <v>3.4049057998971198E-2</v>
      </c>
      <c r="S554">
        <f t="shared" si="195"/>
        <v>4.5277777777777786</v>
      </c>
      <c r="T554">
        <f t="shared" si="185"/>
        <v>14.700577200577204</v>
      </c>
      <c r="U554">
        <f t="shared" si="186"/>
        <v>13.083513708513712</v>
      </c>
      <c r="V554">
        <f t="shared" si="187"/>
        <v>2094.99283314489</v>
      </c>
      <c r="W554">
        <f t="shared" si="196"/>
        <v>192.33520332681596</v>
      </c>
      <c r="X554">
        <f t="shared" si="197"/>
        <v>5.2457240226339019E-4</v>
      </c>
      <c r="Y554">
        <f t="shared" si="198"/>
        <v>7.7909082330246946</v>
      </c>
      <c r="Z554">
        <f t="shared" si="199"/>
        <v>6.1313657407407375E-5</v>
      </c>
      <c r="AA554">
        <f t="shared" si="200"/>
        <v>-28.393963339850586</v>
      </c>
      <c r="AB554">
        <f t="shared" si="201"/>
        <v>28.393963339850586</v>
      </c>
      <c r="AC554">
        <f t="shared" si="202"/>
        <v>7.7909082330246937</v>
      </c>
      <c r="AE554">
        <f t="shared" si="203"/>
        <v>36.485158233024691</v>
      </c>
      <c r="AF554">
        <f t="shared" si="204"/>
        <v>165.19668866619517</v>
      </c>
      <c r="AG554">
        <f>SUM($AA$5:AA554)</f>
        <v>257674.46770191062</v>
      </c>
    </row>
    <row r="555" spans="2:33" x14ac:dyDescent="0.3">
      <c r="B555" s="6" t="s">
        <v>9</v>
      </c>
      <c r="C555" s="6">
        <v>550</v>
      </c>
      <c r="D555" s="6">
        <v>550</v>
      </c>
      <c r="E555" s="7">
        <v>15.4</v>
      </c>
      <c r="F555" s="5">
        <f t="shared" si="205"/>
        <v>-0.2222222222222224</v>
      </c>
      <c r="G555" s="5">
        <f t="shared" si="206"/>
        <v>-0.80000000000000071</v>
      </c>
      <c r="I555">
        <f t="shared" si="188"/>
        <v>6.7625035365226321E-2</v>
      </c>
      <c r="J555">
        <f t="shared" si="189"/>
        <v>-43.333333333333371</v>
      </c>
      <c r="K555">
        <f t="shared" si="190"/>
        <v>2</v>
      </c>
      <c r="L555">
        <f t="shared" si="191"/>
        <v>1784.1898148148148</v>
      </c>
      <c r="M555">
        <f t="shared" si="184"/>
        <v>85.841049382716022</v>
      </c>
      <c r="N555">
        <f t="shared" si="192"/>
        <v>-185.37037037037052</v>
      </c>
      <c r="O555">
        <f t="shared" si="193"/>
        <v>5.1491769547325141E-5</v>
      </c>
      <c r="P555">
        <f t="shared" si="194"/>
        <v>0</v>
      </c>
      <c r="Q555">
        <f>SUM($O$5:O555)</f>
        <v>3.357597736625513E-2</v>
      </c>
      <c r="R555">
        <f>SUM($P$5:P555)</f>
        <v>3.4049057998971198E-2</v>
      </c>
      <c r="S555">
        <f t="shared" si="195"/>
        <v>4.2777777777777777</v>
      </c>
      <c r="T555">
        <f t="shared" si="185"/>
        <v>13.888888888888888</v>
      </c>
      <c r="U555">
        <f t="shared" si="186"/>
        <v>12.361111111111111</v>
      </c>
      <c r="V555">
        <f t="shared" si="187"/>
        <v>1870.0308641975307</v>
      </c>
      <c r="W555">
        <f t="shared" si="196"/>
        <v>171.68209876543207</v>
      </c>
      <c r="X555">
        <f t="shared" si="197"/>
        <v>4.7308063271606776E-4</v>
      </c>
      <c r="Y555">
        <f t="shared" si="198"/>
        <v>6.9543144135802475</v>
      </c>
      <c r="Z555">
        <f t="shared" si="199"/>
        <v>5.1491769547325141E-5</v>
      </c>
      <c r="AA555">
        <f t="shared" si="200"/>
        <v>-13.68827160493845</v>
      </c>
      <c r="AB555">
        <f t="shared" si="201"/>
        <v>13.68827160493845</v>
      </c>
      <c r="AC555">
        <f t="shared" si="202"/>
        <v>6.9543144135802466</v>
      </c>
      <c r="AE555">
        <f t="shared" si="203"/>
        <v>35.648564413580246</v>
      </c>
      <c r="AF555">
        <f t="shared" si="204"/>
        <v>152.49663665809328</v>
      </c>
      <c r="AG555">
        <f>SUM($AA$5:AA555)</f>
        <v>257660.77943030567</v>
      </c>
    </row>
    <row r="556" spans="2:33" x14ac:dyDescent="0.3">
      <c r="B556" s="6" t="s">
        <v>9</v>
      </c>
      <c r="C556" s="6">
        <v>551</v>
      </c>
      <c r="D556" s="6">
        <v>551</v>
      </c>
      <c r="E556" s="7">
        <v>14.7</v>
      </c>
      <c r="F556" s="5">
        <f t="shared" si="205"/>
        <v>-0.15277777777777773</v>
      </c>
      <c r="G556" s="5">
        <f t="shared" si="206"/>
        <v>-0.54999999999999982</v>
      </c>
      <c r="I556">
        <f t="shared" si="188"/>
        <v>6.765882683899177E-2</v>
      </c>
      <c r="J556">
        <f t="shared" si="189"/>
        <v>-29.791666666666657</v>
      </c>
      <c r="K556">
        <f t="shared" si="190"/>
        <v>2</v>
      </c>
      <c r="L556">
        <f t="shared" si="191"/>
        <v>1625.677083333333</v>
      </c>
      <c r="M556">
        <f t="shared" si="184"/>
        <v>78.214675160697851</v>
      </c>
      <c r="N556">
        <f t="shared" si="192"/>
        <v>-121.64930555555551</v>
      </c>
      <c r="O556">
        <f t="shared" si="193"/>
        <v>3.3791473765432086E-5</v>
      </c>
      <c r="P556">
        <f t="shared" si="194"/>
        <v>0</v>
      </c>
      <c r="Q556">
        <f>SUM($O$5:O556)</f>
        <v>3.3609768840020565E-2</v>
      </c>
      <c r="R556">
        <f>SUM($P$5:P556)</f>
        <v>3.4049057998971198E-2</v>
      </c>
      <c r="S556">
        <f t="shared" si="195"/>
        <v>4.083333333333333</v>
      </c>
      <c r="T556">
        <f t="shared" si="185"/>
        <v>13.257575757575754</v>
      </c>
      <c r="U556">
        <f t="shared" si="186"/>
        <v>11.799242424242422</v>
      </c>
      <c r="V556">
        <f t="shared" si="187"/>
        <v>1703.8917584940309</v>
      </c>
      <c r="W556">
        <f t="shared" si="196"/>
        <v>156.4293503213957</v>
      </c>
      <c r="X556">
        <f t="shared" si="197"/>
        <v>4.3928915895063286E-4</v>
      </c>
      <c r="Y556">
        <f t="shared" si="198"/>
        <v>6.3364724305555544</v>
      </c>
      <c r="Z556">
        <f t="shared" si="199"/>
        <v>3.3791473765432086E-5</v>
      </c>
      <c r="AA556">
        <f t="shared" si="200"/>
        <v>34.780044765840188</v>
      </c>
      <c r="AB556">
        <f t="shared" si="201"/>
        <v>34.780044765840188</v>
      </c>
      <c r="AC556">
        <f t="shared" si="202"/>
        <v>6.3364724305555535</v>
      </c>
      <c r="AE556">
        <f t="shared" si="203"/>
        <v>35.030722430555556</v>
      </c>
      <c r="AF556">
        <f t="shared" si="204"/>
        <v>143.04211659143519</v>
      </c>
      <c r="AG556">
        <f>SUM($AA$5:AA556)</f>
        <v>257695.55947507152</v>
      </c>
    </row>
    <row r="557" spans="2:33" x14ac:dyDescent="0.3">
      <c r="B557" s="6" t="s">
        <v>9</v>
      </c>
      <c r="C557" s="6">
        <v>552</v>
      </c>
      <c r="D557" s="6">
        <v>552</v>
      </c>
      <c r="E557" s="7">
        <v>14.3</v>
      </c>
      <c r="F557" s="5">
        <f t="shared" si="205"/>
        <v>-0.1388888888888889</v>
      </c>
      <c r="G557" s="5">
        <f t="shared" si="206"/>
        <v>-0.5</v>
      </c>
      <c r="I557">
        <f t="shared" si="188"/>
        <v>6.7688710455246909E-2</v>
      </c>
      <c r="J557">
        <f t="shared" si="189"/>
        <v>-27.083333333333336</v>
      </c>
      <c r="K557">
        <f t="shared" si="190"/>
        <v>2</v>
      </c>
      <c r="L557">
        <f t="shared" si="191"/>
        <v>1538.4085648148152</v>
      </c>
      <c r="M557">
        <f t="shared" si="184"/>
        <v>74.016006865709258</v>
      </c>
      <c r="N557">
        <f t="shared" si="192"/>
        <v>-107.58101851851855</v>
      </c>
      <c r="O557">
        <f t="shared" si="193"/>
        <v>2.988361625514404E-5</v>
      </c>
      <c r="P557">
        <f t="shared" si="194"/>
        <v>0</v>
      </c>
      <c r="Q557">
        <f>SUM($O$5:O557)</f>
        <v>3.3639652456275711E-2</v>
      </c>
      <c r="R557">
        <f>SUM($P$5:P557)</f>
        <v>3.4049057998971198E-2</v>
      </c>
      <c r="S557">
        <f t="shared" si="195"/>
        <v>3.9722222222222228</v>
      </c>
      <c r="T557">
        <f t="shared" si="185"/>
        <v>12.896825396825397</v>
      </c>
      <c r="U557">
        <f t="shared" si="186"/>
        <v>11.478174603174603</v>
      </c>
      <c r="V557">
        <f t="shared" si="187"/>
        <v>1612.4245716805244</v>
      </c>
      <c r="W557">
        <f t="shared" si="196"/>
        <v>148.03201373141849</v>
      </c>
      <c r="X557">
        <f t="shared" si="197"/>
        <v>4.0940554269548735E-4</v>
      </c>
      <c r="Y557">
        <f t="shared" si="198"/>
        <v>5.9963221219135816</v>
      </c>
      <c r="Z557">
        <f t="shared" si="199"/>
        <v>2.988361625514404E-5</v>
      </c>
      <c r="AA557">
        <f t="shared" si="200"/>
        <v>40.45099521289994</v>
      </c>
      <c r="AB557">
        <f t="shared" si="201"/>
        <v>40.45099521289994</v>
      </c>
      <c r="AC557">
        <f t="shared" si="202"/>
        <v>5.9963221219135816</v>
      </c>
      <c r="AE557">
        <f t="shared" si="203"/>
        <v>34.690572121913583</v>
      </c>
      <c r="AF557">
        <f t="shared" si="204"/>
        <v>137.79866148426785</v>
      </c>
      <c r="AG557">
        <f>SUM($AA$5:AA557)</f>
        <v>257736.01047028441</v>
      </c>
    </row>
    <row r="558" spans="2:33" x14ac:dyDescent="0.3">
      <c r="B558" s="6" t="s">
        <v>9</v>
      </c>
      <c r="C558" s="6">
        <v>553</v>
      </c>
      <c r="D558" s="6">
        <v>553</v>
      </c>
      <c r="E558" s="7">
        <v>13.7</v>
      </c>
      <c r="F558" s="5">
        <f t="shared" si="205"/>
        <v>-0.1388888888888889</v>
      </c>
      <c r="G558" s="5">
        <f t="shared" si="206"/>
        <v>-0.5</v>
      </c>
      <c r="I558">
        <f t="shared" si="188"/>
        <v>6.7717340213477362E-2</v>
      </c>
      <c r="J558">
        <f t="shared" si="189"/>
        <v>-27.083333333333336</v>
      </c>
      <c r="K558">
        <f t="shared" si="190"/>
        <v>2</v>
      </c>
      <c r="L558">
        <f t="shared" si="191"/>
        <v>1412.0196759259259</v>
      </c>
      <c r="M558">
        <f t="shared" si="184"/>
        <v>67.935176921242942</v>
      </c>
      <c r="N558">
        <f t="shared" si="192"/>
        <v>-103.06712962962963</v>
      </c>
      <c r="O558">
        <f t="shared" si="193"/>
        <v>2.8629758230452677E-5</v>
      </c>
      <c r="P558">
        <f t="shared" si="194"/>
        <v>0</v>
      </c>
      <c r="Q558">
        <f>SUM($O$5:O558)</f>
        <v>3.3668282214506164E-2</v>
      </c>
      <c r="R558">
        <f>SUM($P$5:P558)</f>
        <v>3.4049057998971198E-2</v>
      </c>
      <c r="S558">
        <f t="shared" si="195"/>
        <v>3.8055555555555554</v>
      </c>
      <c r="T558">
        <f t="shared" si="185"/>
        <v>12.355699855699855</v>
      </c>
      <c r="U558">
        <f t="shared" si="186"/>
        <v>10.996572871572871</v>
      </c>
      <c r="V558">
        <f t="shared" si="187"/>
        <v>1479.9548528471687</v>
      </c>
      <c r="W558">
        <f t="shared" si="196"/>
        <v>135.87035384248588</v>
      </c>
      <c r="X558">
        <f t="shared" si="197"/>
        <v>3.8077578446503446E-4</v>
      </c>
      <c r="Y558">
        <f t="shared" si="198"/>
        <v>5.5036906404320982</v>
      </c>
      <c r="Z558">
        <f t="shared" si="199"/>
        <v>2.8629758230452677E-5</v>
      </c>
      <c r="AA558">
        <f t="shared" si="200"/>
        <v>32.80322421285625</v>
      </c>
      <c r="AB558">
        <f t="shared" si="201"/>
        <v>32.80322421285625</v>
      </c>
      <c r="AC558">
        <f t="shared" si="202"/>
        <v>5.5036906404320982</v>
      </c>
      <c r="AE558">
        <f t="shared" si="203"/>
        <v>34.197940640432101</v>
      </c>
      <c r="AF558">
        <f t="shared" si="204"/>
        <v>130.14216299275549</v>
      </c>
      <c r="AG558">
        <f>SUM($AA$5:AA558)</f>
        <v>257768.81369449728</v>
      </c>
    </row>
    <row r="559" spans="2:33" x14ac:dyDescent="0.3">
      <c r="B559" s="6" t="s">
        <v>9</v>
      </c>
      <c r="C559" s="6">
        <v>554</v>
      </c>
      <c r="D559" s="6">
        <v>554</v>
      </c>
      <c r="E559" s="7">
        <v>13.3</v>
      </c>
      <c r="F559" s="5">
        <f t="shared" si="205"/>
        <v>-8.3333333333333287E-2</v>
      </c>
      <c r="G559" s="5">
        <f t="shared" si="206"/>
        <v>-0.29999999999999982</v>
      </c>
      <c r="I559">
        <f t="shared" si="188"/>
        <v>6.7734016525205748E-2</v>
      </c>
      <c r="J559">
        <f t="shared" si="189"/>
        <v>-16.249999999999989</v>
      </c>
      <c r="K559">
        <f t="shared" si="190"/>
        <v>2</v>
      </c>
      <c r="L559">
        <f t="shared" si="191"/>
        <v>1330.7696759259261</v>
      </c>
      <c r="M559">
        <f t="shared" si="184"/>
        <v>64.02607195694317</v>
      </c>
      <c r="N559">
        <f t="shared" si="192"/>
        <v>-60.034722222222186</v>
      </c>
      <c r="O559">
        <f t="shared" si="193"/>
        <v>1.6676311728395051E-5</v>
      </c>
      <c r="P559">
        <f t="shared" si="194"/>
        <v>0</v>
      </c>
      <c r="Q559">
        <f>SUM($O$5:O559)</f>
        <v>3.3684958526234557E-2</v>
      </c>
      <c r="R559">
        <f>SUM($P$5:P559)</f>
        <v>3.4049057998971198E-2</v>
      </c>
      <c r="S559">
        <f t="shared" si="195"/>
        <v>3.6944444444444446</v>
      </c>
      <c r="T559">
        <f t="shared" si="185"/>
        <v>11.994949494949495</v>
      </c>
      <c r="U559">
        <f t="shared" si="186"/>
        <v>10.67550505050505</v>
      </c>
      <c r="V559">
        <f t="shared" si="187"/>
        <v>1394.7957478828694</v>
      </c>
      <c r="W559">
        <f t="shared" si="196"/>
        <v>128.05214391388634</v>
      </c>
      <c r="X559">
        <f t="shared" si="197"/>
        <v>3.6409947273664117E-4</v>
      </c>
      <c r="Y559">
        <f t="shared" si="198"/>
        <v>5.1869989737654327</v>
      </c>
      <c r="Z559">
        <f t="shared" si="199"/>
        <v>1.6676311728395051E-5</v>
      </c>
      <c r="AA559">
        <f t="shared" si="200"/>
        <v>68.017421691664154</v>
      </c>
      <c r="AB559">
        <f t="shared" si="201"/>
        <v>68.017421691664154</v>
      </c>
      <c r="AC559">
        <f t="shared" si="202"/>
        <v>5.1869989737654327</v>
      </c>
      <c r="AE559">
        <f t="shared" si="203"/>
        <v>33.88124897376543</v>
      </c>
      <c r="AF559">
        <f t="shared" si="204"/>
        <v>125.17239204196673</v>
      </c>
      <c r="AG559">
        <f>SUM($AA$5:AA559)</f>
        <v>257836.83111618896</v>
      </c>
    </row>
    <row r="560" spans="2:33" x14ac:dyDescent="0.3">
      <c r="B560" s="6" t="s">
        <v>9</v>
      </c>
      <c r="C560" s="6">
        <v>555</v>
      </c>
      <c r="D560" s="6">
        <v>555</v>
      </c>
      <c r="E560" s="7">
        <v>13.1</v>
      </c>
      <c r="F560" s="5">
        <f t="shared" si="205"/>
        <v>-2.7777777777777925E-2</v>
      </c>
      <c r="G560" s="5">
        <f t="shared" si="206"/>
        <v>-0.10000000000000053</v>
      </c>
      <c r="I560">
        <f t="shared" si="188"/>
        <v>6.7739491705246901E-2</v>
      </c>
      <c r="J560">
        <f t="shared" si="189"/>
        <v>-5.4166666666666954</v>
      </c>
      <c r="K560">
        <f t="shared" si="190"/>
        <v>2</v>
      </c>
      <c r="L560">
        <f t="shared" si="191"/>
        <v>1291.0474537037037</v>
      </c>
      <c r="M560">
        <f t="shared" si="184"/>
        <v>62.114953974396627</v>
      </c>
      <c r="N560">
        <f t="shared" si="192"/>
        <v>-19.710648148148252</v>
      </c>
      <c r="O560">
        <f t="shared" si="193"/>
        <v>5.4751800411522919E-6</v>
      </c>
      <c r="P560">
        <f t="shared" si="194"/>
        <v>0</v>
      </c>
      <c r="Q560">
        <f>SUM($O$5:O560)</f>
        <v>3.369043370627571E-2</v>
      </c>
      <c r="R560">
        <f>SUM($P$5:P560)</f>
        <v>3.4049057998971198E-2</v>
      </c>
      <c r="S560">
        <f t="shared" si="195"/>
        <v>3.6388888888888888</v>
      </c>
      <c r="T560">
        <f t="shared" si="185"/>
        <v>11.814574314574315</v>
      </c>
      <c r="U560">
        <f t="shared" si="186"/>
        <v>10.514971139971141</v>
      </c>
      <c r="V560">
        <f t="shared" si="187"/>
        <v>1353.1624076781004</v>
      </c>
      <c r="W560">
        <f t="shared" si="196"/>
        <v>124.22990794879325</v>
      </c>
      <c r="X560">
        <f t="shared" si="197"/>
        <v>3.5862429269548773E-4</v>
      </c>
      <c r="Y560">
        <f t="shared" si="198"/>
        <v>5.0321719367283952</v>
      </c>
      <c r="Z560">
        <f t="shared" si="199"/>
        <v>5.4751800411522919E-6</v>
      </c>
      <c r="AA560">
        <f t="shared" si="200"/>
        <v>104.519259800645</v>
      </c>
      <c r="AB560">
        <f t="shared" si="201"/>
        <v>104.519259800645</v>
      </c>
      <c r="AC560">
        <f t="shared" si="202"/>
        <v>5.0321719367283952</v>
      </c>
      <c r="AE560">
        <f t="shared" si="203"/>
        <v>33.726421936728393</v>
      </c>
      <c r="AF560">
        <f t="shared" si="204"/>
        <v>122.72670204753943</v>
      </c>
      <c r="AG560">
        <f>SUM($AA$5:AA560)</f>
        <v>257941.3503759896</v>
      </c>
    </row>
    <row r="561" spans="2:33" x14ac:dyDescent="0.3">
      <c r="B561" s="6" t="s">
        <v>9</v>
      </c>
      <c r="C561" s="6">
        <v>556</v>
      </c>
      <c r="D561" s="6">
        <v>556</v>
      </c>
      <c r="E561" s="7">
        <v>13.1</v>
      </c>
      <c r="F561" s="5">
        <f t="shared" si="205"/>
        <v>2.7777777777777925E-2</v>
      </c>
      <c r="G561" s="5">
        <f t="shared" si="206"/>
        <v>0.10000000000000053</v>
      </c>
      <c r="I561">
        <f t="shared" si="188"/>
        <v>6.7744966885288055E-2</v>
      </c>
      <c r="J561">
        <f t="shared" si="189"/>
        <v>5.4166666666666954</v>
      </c>
      <c r="K561">
        <f t="shared" si="190"/>
        <v>1</v>
      </c>
      <c r="L561">
        <f t="shared" si="191"/>
        <v>1291.0474537037037</v>
      </c>
      <c r="M561">
        <f t="shared" si="184"/>
        <v>62.114953974396627</v>
      </c>
      <c r="N561">
        <f t="shared" si="192"/>
        <v>19.710648148148252</v>
      </c>
      <c r="O561">
        <f t="shared" si="193"/>
        <v>0</v>
      </c>
      <c r="P561">
        <f t="shared" si="194"/>
        <v>5.4751800411522919E-6</v>
      </c>
      <c r="Q561">
        <f>SUM($O$5:O561)</f>
        <v>3.369043370627571E-2</v>
      </c>
      <c r="R561">
        <f>SUM($P$5:P561)</f>
        <v>3.4054533179012351E-2</v>
      </c>
      <c r="S561">
        <f t="shared" si="195"/>
        <v>3.6388888888888888</v>
      </c>
      <c r="T561">
        <f t="shared" si="185"/>
        <v>11.814574314574315</v>
      </c>
      <c r="U561">
        <f t="shared" si="186"/>
        <v>10.514971139971141</v>
      </c>
      <c r="V561">
        <f t="shared" si="187"/>
        <v>1353.1624076781004</v>
      </c>
      <c r="W561">
        <f t="shared" si="196"/>
        <v>124.22990794879325</v>
      </c>
      <c r="X561">
        <f t="shared" si="197"/>
        <v>3.6409947273664117E-4</v>
      </c>
      <c r="Y561">
        <f t="shared" si="198"/>
        <v>5.0321719367283952</v>
      </c>
      <c r="Z561">
        <f t="shared" si="199"/>
        <v>5.4751800411522919E-6</v>
      </c>
      <c r="AA561">
        <f t="shared" si="200"/>
        <v>143.94055609694152</v>
      </c>
      <c r="AB561">
        <f t="shared" si="201"/>
        <v>143.94055609694152</v>
      </c>
      <c r="AC561">
        <f t="shared" si="202"/>
        <v>5.0321719367283952</v>
      </c>
      <c r="AE561">
        <f t="shared" si="203"/>
        <v>33.726421936728393</v>
      </c>
      <c r="AF561">
        <f t="shared" si="204"/>
        <v>122.72670204753943</v>
      </c>
      <c r="AG561">
        <f>SUM($AA$5:AA561)</f>
        <v>258085.29093208653</v>
      </c>
    </row>
    <row r="562" spans="2:33" x14ac:dyDescent="0.3">
      <c r="B562" s="6" t="s">
        <v>9</v>
      </c>
      <c r="C562" s="6">
        <v>557</v>
      </c>
      <c r="D562" s="6">
        <v>557</v>
      </c>
      <c r="E562" s="7">
        <v>13.3</v>
      </c>
      <c r="F562" s="5">
        <f t="shared" si="205"/>
        <v>9.7222222222222363E-2</v>
      </c>
      <c r="G562" s="5">
        <f t="shared" si="206"/>
        <v>0.35000000000000053</v>
      </c>
      <c r="I562">
        <f t="shared" si="188"/>
        <v>6.7764422582304529E-2</v>
      </c>
      <c r="J562">
        <f t="shared" si="189"/>
        <v>18.958333333333361</v>
      </c>
      <c r="K562">
        <f t="shared" si="190"/>
        <v>1</v>
      </c>
      <c r="L562">
        <f t="shared" si="191"/>
        <v>1330.7696759259261</v>
      </c>
      <c r="M562">
        <f t="shared" si="184"/>
        <v>64.02607195694317</v>
      </c>
      <c r="N562">
        <f t="shared" si="192"/>
        <v>70.040509259259366</v>
      </c>
      <c r="O562">
        <f t="shared" si="193"/>
        <v>0</v>
      </c>
      <c r="P562">
        <f t="shared" si="194"/>
        <v>1.9455697016460936E-5</v>
      </c>
      <c r="Q562">
        <f>SUM($O$5:O562)</f>
        <v>3.369043370627571E-2</v>
      </c>
      <c r="R562">
        <f>SUM($P$5:P562)</f>
        <v>3.4073988876028811E-2</v>
      </c>
      <c r="S562">
        <f t="shared" si="195"/>
        <v>3.6944444444444446</v>
      </c>
      <c r="T562">
        <f t="shared" si="185"/>
        <v>11.994949494949495</v>
      </c>
      <c r="U562">
        <f t="shared" si="186"/>
        <v>10.67550505050505</v>
      </c>
      <c r="V562">
        <f t="shared" si="187"/>
        <v>1394.7957478828694</v>
      </c>
      <c r="W562">
        <f t="shared" si="196"/>
        <v>128.05214391388634</v>
      </c>
      <c r="X562">
        <f t="shared" si="197"/>
        <v>3.8355516975310117E-4</v>
      </c>
      <c r="Y562">
        <f t="shared" si="198"/>
        <v>5.1869989737654327</v>
      </c>
      <c r="Z562">
        <f t="shared" si="199"/>
        <v>1.9455697016460936E-5</v>
      </c>
      <c r="AA562">
        <f t="shared" si="200"/>
        <v>198.09265317314572</v>
      </c>
      <c r="AB562">
        <f t="shared" si="201"/>
        <v>198.09265317314572</v>
      </c>
      <c r="AC562">
        <f t="shared" si="202"/>
        <v>5.1869989737654327</v>
      </c>
      <c r="AE562">
        <f t="shared" si="203"/>
        <v>33.88124897376543</v>
      </c>
      <c r="AF562">
        <f t="shared" si="204"/>
        <v>125.17239204196673</v>
      </c>
      <c r="AG562">
        <f>SUM($AA$5:AA562)</f>
        <v>258283.38358525967</v>
      </c>
    </row>
    <row r="563" spans="2:33" x14ac:dyDescent="0.3">
      <c r="B563" s="6" t="s">
        <v>9</v>
      </c>
      <c r="C563" s="6">
        <v>558</v>
      </c>
      <c r="D563" s="6">
        <v>558</v>
      </c>
      <c r="E563" s="7">
        <v>13.8</v>
      </c>
      <c r="F563" s="5">
        <f t="shared" si="205"/>
        <v>0.16666666666666657</v>
      </c>
      <c r="G563" s="5">
        <f t="shared" si="206"/>
        <v>0.59999999999999964</v>
      </c>
      <c r="I563">
        <f t="shared" si="188"/>
        <v>6.7799029063786001E-2</v>
      </c>
      <c r="J563">
        <f t="shared" si="189"/>
        <v>32.499999999999979</v>
      </c>
      <c r="K563">
        <f t="shared" si="190"/>
        <v>1</v>
      </c>
      <c r="L563">
        <f t="shared" si="191"/>
        <v>1432.7083333333335</v>
      </c>
      <c r="M563">
        <f t="shared" si="184"/>
        <v>68.930550870485931</v>
      </c>
      <c r="N563">
        <f t="shared" si="192"/>
        <v>124.58333333333326</v>
      </c>
      <c r="O563">
        <f t="shared" si="193"/>
        <v>0</v>
      </c>
      <c r="P563">
        <f t="shared" si="194"/>
        <v>3.4606481481481462E-5</v>
      </c>
      <c r="Q563">
        <f>SUM($O$5:O563)</f>
        <v>3.369043370627571E-2</v>
      </c>
      <c r="R563">
        <f>SUM($P$5:P563)</f>
        <v>3.4108595357510291E-2</v>
      </c>
      <c r="S563">
        <f t="shared" si="195"/>
        <v>3.8333333333333335</v>
      </c>
      <c r="T563">
        <f t="shared" si="185"/>
        <v>12.445887445887445</v>
      </c>
      <c r="U563">
        <f t="shared" si="186"/>
        <v>11.076839826839826</v>
      </c>
      <c r="V563">
        <f t="shared" si="187"/>
        <v>1501.6388842038193</v>
      </c>
      <c r="W563">
        <f t="shared" si="196"/>
        <v>137.86110174097186</v>
      </c>
      <c r="X563">
        <f t="shared" si="197"/>
        <v>4.1816165123458038E-4</v>
      </c>
      <c r="Y563">
        <f t="shared" si="198"/>
        <v>5.5843297222222228</v>
      </c>
      <c r="Z563">
        <f t="shared" si="199"/>
        <v>3.4606481481481462E-5</v>
      </c>
      <c r="AA563">
        <f t="shared" si="200"/>
        <v>262.44443507430515</v>
      </c>
      <c r="AB563">
        <f t="shared" si="201"/>
        <v>262.44443507430515</v>
      </c>
      <c r="AC563">
        <f t="shared" si="202"/>
        <v>5.5843297222222228</v>
      </c>
      <c r="AE563">
        <f t="shared" si="203"/>
        <v>34.278579722222226</v>
      </c>
      <c r="AF563">
        <f t="shared" si="204"/>
        <v>131.40122226851852</v>
      </c>
      <c r="AG563">
        <f>SUM($AA$5:AA563)</f>
        <v>258545.82802033398</v>
      </c>
    </row>
    <row r="564" spans="2:33" x14ac:dyDescent="0.3">
      <c r="B564" s="6" t="s">
        <v>9</v>
      </c>
      <c r="C564" s="6">
        <v>559</v>
      </c>
      <c r="D564" s="6">
        <v>559</v>
      </c>
      <c r="E564" s="7">
        <v>14.5</v>
      </c>
      <c r="F564" s="5">
        <f t="shared" si="205"/>
        <v>0.37499999999999989</v>
      </c>
      <c r="G564" s="5">
        <f t="shared" si="206"/>
        <v>1.3499999999999996</v>
      </c>
      <c r="I564">
        <f t="shared" si="188"/>
        <v>6.7880843299897103E-2</v>
      </c>
      <c r="J564">
        <f t="shared" si="189"/>
        <v>73.124999999999972</v>
      </c>
      <c r="K564">
        <f t="shared" si="190"/>
        <v>1</v>
      </c>
      <c r="L564">
        <f t="shared" si="191"/>
        <v>1581.741898148148</v>
      </c>
      <c r="M564">
        <f t="shared" si="184"/>
        <v>76.100862846669116</v>
      </c>
      <c r="N564">
        <f t="shared" si="192"/>
        <v>294.53124999999989</v>
      </c>
      <c r="O564">
        <f t="shared" si="193"/>
        <v>0</v>
      </c>
      <c r="P564">
        <f t="shared" si="194"/>
        <v>8.181423611111109E-5</v>
      </c>
      <c r="Q564">
        <f>SUM($O$5:O564)</f>
        <v>3.369043370627571E-2</v>
      </c>
      <c r="R564">
        <f>SUM($P$5:P564)</f>
        <v>3.41904095936214E-2</v>
      </c>
      <c r="S564">
        <f t="shared" si="195"/>
        <v>4.0277777777777777</v>
      </c>
      <c r="T564">
        <f t="shared" si="185"/>
        <v>13.077200577200577</v>
      </c>
      <c r="U564">
        <f t="shared" si="186"/>
        <v>11.638708513708513</v>
      </c>
      <c r="V564">
        <f t="shared" si="187"/>
        <v>1657.8427609948171</v>
      </c>
      <c r="W564">
        <f t="shared" si="196"/>
        <v>152.20172569333823</v>
      </c>
      <c r="X564">
        <f t="shared" si="197"/>
        <v>4.9997588734568971E-4</v>
      </c>
      <c r="Y564">
        <f t="shared" si="198"/>
        <v>6.1652243441358028</v>
      </c>
      <c r="Z564">
        <f t="shared" si="199"/>
        <v>8.181423611111109E-5</v>
      </c>
      <c r="AA564">
        <f t="shared" si="200"/>
        <v>446.73297569333812</v>
      </c>
      <c r="AB564">
        <f t="shared" si="201"/>
        <v>446.73297569333812</v>
      </c>
      <c r="AC564">
        <f t="shared" si="202"/>
        <v>6.1652243441358019</v>
      </c>
      <c r="AE564">
        <f t="shared" si="203"/>
        <v>34.859474344135805</v>
      </c>
      <c r="AF564">
        <f t="shared" si="204"/>
        <v>140.40621610832477</v>
      </c>
      <c r="AG564">
        <f>SUM($AA$5:AA564)</f>
        <v>258992.56099602731</v>
      </c>
    </row>
    <row r="565" spans="2:33" x14ac:dyDescent="0.3">
      <c r="B565" s="6" t="s">
        <v>9</v>
      </c>
      <c r="C565" s="6">
        <v>560</v>
      </c>
      <c r="D565" s="6">
        <v>560</v>
      </c>
      <c r="E565" s="7">
        <v>16.5</v>
      </c>
      <c r="F565" s="5">
        <f t="shared" si="205"/>
        <v>0.34722222222222221</v>
      </c>
      <c r="G565" s="5">
        <f t="shared" si="206"/>
        <v>1.25</v>
      </c>
      <c r="I565">
        <f t="shared" si="188"/>
        <v>6.7967046039094647E-2</v>
      </c>
      <c r="J565">
        <f t="shared" si="189"/>
        <v>67.708333333333329</v>
      </c>
      <c r="K565">
        <f t="shared" si="190"/>
        <v>1</v>
      </c>
      <c r="L565">
        <f t="shared" si="191"/>
        <v>2048.1770833333339</v>
      </c>
      <c r="M565">
        <f t="shared" si="184"/>
        <v>98.542020975056701</v>
      </c>
      <c r="N565">
        <f t="shared" si="192"/>
        <v>310.32986111111114</v>
      </c>
      <c r="O565">
        <f t="shared" si="193"/>
        <v>0</v>
      </c>
      <c r="P565">
        <f t="shared" si="194"/>
        <v>8.6202739197530876E-5</v>
      </c>
      <c r="Q565">
        <f>SUM($O$5:O565)</f>
        <v>3.369043370627571E-2</v>
      </c>
      <c r="R565">
        <f>SUM($P$5:P565)</f>
        <v>3.427661233281893E-2</v>
      </c>
      <c r="S565">
        <f t="shared" si="195"/>
        <v>4.5833333333333339</v>
      </c>
      <c r="T565">
        <f t="shared" si="185"/>
        <v>14.880952380952381</v>
      </c>
      <c r="U565">
        <f t="shared" si="186"/>
        <v>13.24404761904762</v>
      </c>
      <c r="V565">
        <f t="shared" si="187"/>
        <v>2146.7191043083908</v>
      </c>
      <c r="W565">
        <f t="shared" si="196"/>
        <v>197.0840419501134</v>
      </c>
      <c r="X565">
        <f t="shared" si="197"/>
        <v>5.8617862654321978E-4</v>
      </c>
      <c r="Y565">
        <f t="shared" si="198"/>
        <v>7.983269097222224</v>
      </c>
      <c r="Z565">
        <f t="shared" si="199"/>
        <v>8.6202739197530876E-5</v>
      </c>
      <c r="AA565">
        <f t="shared" si="200"/>
        <v>507.41390306122457</v>
      </c>
      <c r="AB565">
        <f t="shared" si="201"/>
        <v>507.41390306122457</v>
      </c>
      <c r="AC565">
        <f t="shared" si="202"/>
        <v>7.983269097222224</v>
      </c>
      <c r="AE565">
        <f t="shared" si="203"/>
        <v>36.677519097222223</v>
      </c>
      <c r="AF565">
        <f t="shared" si="204"/>
        <v>168.10529586226855</v>
      </c>
      <c r="AG565">
        <f>SUM($AA$5:AA565)</f>
        <v>259499.97489908853</v>
      </c>
    </row>
    <row r="566" spans="2:33" x14ac:dyDescent="0.3">
      <c r="B566" s="6" t="s">
        <v>9</v>
      </c>
      <c r="C566" s="6">
        <v>561</v>
      </c>
      <c r="D566" s="6">
        <v>561</v>
      </c>
      <c r="E566" s="7">
        <v>17</v>
      </c>
      <c r="F566" s="5">
        <f t="shared" si="205"/>
        <v>6.9444444444444448E-2</v>
      </c>
      <c r="G566" s="5">
        <f t="shared" si="206"/>
        <v>0.25</v>
      </c>
      <c r="I566">
        <f t="shared" si="188"/>
        <v>6.7984809027777759E-2</v>
      </c>
      <c r="J566">
        <f t="shared" si="189"/>
        <v>13.541666666666668</v>
      </c>
      <c r="K566">
        <f t="shared" si="190"/>
        <v>1</v>
      </c>
      <c r="L566">
        <f t="shared" si="191"/>
        <v>2174.1898148148148</v>
      </c>
      <c r="M566">
        <f t="shared" si="184"/>
        <v>104.60475321135492</v>
      </c>
      <c r="N566">
        <f t="shared" si="192"/>
        <v>63.946759259259267</v>
      </c>
      <c r="O566">
        <f t="shared" si="193"/>
        <v>0</v>
      </c>
      <c r="P566">
        <f t="shared" si="194"/>
        <v>1.7762988683127576E-5</v>
      </c>
      <c r="Q566">
        <f>SUM($O$5:O566)</f>
        <v>3.369043370627571E-2</v>
      </c>
      <c r="R566">
        <f>SUM($P$5:P566)</f>
        <v>3.4294375321502056E-2</v>
      </c>
      <c r="S566">
        <f t="shared" si="195"/>
        <v>4.7222222222222223</v>
      </c>
      <c r="T566">
        <f t="shared" si="185"/>
        <v>15.33189033189033</v>
      </c>
      <c r="U566">
        <f t="shared" si="186"/>
        <v>13.645382395382393</v>
      </c>
      <c r="V566">
        <f t="shared" si="187"/>
        <v>2278.7945680261696</v>
      </c>
      <c r="W566">
        <f t="shared" si="196"/>
        <v>209.20950642270984</v>
      </c>
      <c r="X566">
        <f t="shared" si="197"/>
        <v>6.0394161522634576E-4</v>
      </c>
      <c r="Y566">
        <f t="shared" si="198"/>
        <v>8.4744344135802461</v>
      </c>
      <c r="Z566">
        <f t="shared" si="199"/>
        <v>1.7762988683127576E-5</v>
      </c>
      <c r="AA566">
        <f t="shared" si="200"/>
        <v>273.1562656819691</v>
      </c>
      <c r="AB566">
        <f t="shared" si="201"/>
        <v>273.1562656819691</v>
      </c>
      <c r="AC566">
        <f t="shared" si="202"/>
        <v>8.4744344135802461</v>
      </c>
      <c r="AE566">
        <f t="shared" si="203"/>
        <v>37.168684413580245</v>
      </c>
      <c r="AF566">
        <f t="shared" si="204"/>
        <v>175.51878750857338</v>
      </c>
      <c r="AG566">
        <f>SUM($AA$5:AA566)</f>
        <v>259773.13116477049</v>
      </c>
    </row>
    <row r="567" spans="2:33" x14ac:dyDescent="0.3">
      <c r="B567" s="6" t="s">
        <v>9</v>
      </c>
      <c r="C567" s="6">
        <v>562</v>
      </c>
      <c r="D567" s="6">
        <v>562</v>
      </c>
      <c r="E567" s="7">
        <v>17</v>
      </c>
      <c r="F567" s="5">
        <f t="shared" si="205"/>
        <v>0</v>
      </c>
      <c r="G567" s="5">
        <f t="shared" si="206"/>
        <v>0</v>
      </c>
      <c r="I567">
        <f t="shared" si="188"/>
        <v>6.7984809027777759E-2</v>
      </c>
      <c r="J567">
        <f t="shared" si="189"/>
        <v>0</v>
      </c>
      <c r="K567">
        <f t="shared" si="190"/>
        <v>0</v>
      </c>
      <c r="L567">
        <f t="shared" si="191"/>
        <v>2174.1898148148148</v>
      </c>
      <c r="M567">
        <f t="shared" si="184"/>
        <v>104.60475321135492</v>
      </c>
      <c r="N567">
        <f t="shared" si="192"/>
        <v>0</v>
      </c>
      <c r="O567">
        <f t="shared" si="193"/>
        <v>0</v>
      </c>
      <c r="P567">
        <f t="shared" si="194"/>
        <v>0</v>
      </c>
      <c r="Q567">
        <f>SUM($O$5:O567)</f>
        <v>3.369043370627571E-2</v>
      </c>
      <c r="R567">
        <f>SUM($P$5:P567)</f>
        <v>3.4294375321502056E-2</v>
      </c>
      <c r="S567">
        <f t="shared" si="195"/>
        <v>4.7222222222222223</v>
      </c>
      <c r="T567">
        <f t="shared" si="185"/>
        <v>15.33189033189033</v>
      </c>
      <c r="U567">
        <f t="shared" si="186"/>
        <v>13.645382395382393</v>
      </c>
      <c r="V567">
        <f t="shared" si="187"/>
        <v>2278.7945680261696</v>
      </c>
      <c r="W567">
        <f t="shared" si="196"/>
        <v>209.20950642270984</v>
      </c>
      <c r="X567">
        <f t="shared" si="197"/>
        <v>6.0394161522634576E-4</v>
      </c>
      <c r="Y567">
        <f t="shared" si="198"/>
        <v>8.4744344135802461</v>
      </c>
      <c r="Z567">
        <f t="shared" si="199"/>
        <v>0</v>
      </c>
      <c r="AA567">
        <f t="shared" si="200"/>
        <v>209.20950642270984</v>
      </c>
      <c r="AB567">
        <f t="shared" si="201"/>
        <v>209.20950642270984</v>
      </c>
      <c r="AC567">
        <f t="shared" si="202"/>
        <v>8.4744344135802461</v>
      </c>
      <c r="AE567">
        <f t="shared" si="203"/>
        <v>37.168684413580245</v>
      </c>
      <c r="AF567">
        <f t="shared" si="204"/>
        <v>175.51878750857338</v>
      </c>
      <c r="AG567">
        <f>SUM($AA$5:AA567)</f>
        <v>259982.3406711932</v>
      </c>
    </row>
    <row r="568" spans="2:33" x14ac:dyDescent="0.3">
      <c r="B568" s="6" t="s">
        <v>9</v>
      </c>
      <c r="C568" s="6">
        <v>563</v>
      </c>
      <c r="D568" s="6">
        <v>563</v>
      </c>
      <c r="E568" s="7">
        <v>17</v>
      </c>
      <c r="F568" s="5">
        <f t="shared" si="205"/>
        <v>-0.22222222222222215</v>
      </c>
      <c r="G568" s="5">
        <f t="shared" si="206"/>
        <v>-0.79999999999999982</v>
      </c>
      <c r="I568">
        <f t="shared" si="188"/>
        <v>6.8041650591563779E-2</v>
      </c>
      <c r="J568">
        <f t="shared" si="189"/>
        <v>-43.333333333333321</v>
      </c>
      <c r="K568">
        <f t="shared" si="190"/>
        <v>2</v>
      </c>
      <c r="L568">
        <f t="shared" si="191"/>
        <v>2174.1898148148148</v>
      </c>
      <c r="M568">
        <f t="shared" si="184"/>
        <v>104.60475321135492</v>
      </c>
      <c r="N568">
        <f t="shared" si="192"/>
        <v>-204.62962962962959</v>
      </c>
      <c r="O568">
        <f t="shared" si="193"/>
        <v>5.6841563786008215E-5</v>
      </c>
      <c r="P568">
        <f t="shared" si="194"/>
        <v>0</v>
      </c>
      <c r="Q568">
        <f>SUM($O$5:O568)</f>
        <v>3.3747275270061716E-2</v>
      </c>
      <c r="R568">
        <f>SUM($P$5:P568)</f>
        <v>3.4294375321502056E-2</v>
      </c>
      <c r="S568">
        <f t="shared" si="195"/>
        <v>4.7222222222222223</v>
      </c>
      <c r="T568">
        <f t="shared" si="185"/>
        <v>15.33189033189033</v>
      </c>
      <c r="U568">
        <f t="shared" si="186"/>
        <v>13.645382395382393</v>
      </c>
      <c r="V568">
        <f t="shared" si="187"/>
        <v>2278.7945680261696</v>
      </c>
      <c r="W568">
        <f t="shared" si="196"/>
        <v>209.20950642270984</v>
      </c>
      <c r="X568">
        <f t="shared" si="197"/>
        <v>5.4710005144033985E-4</v>
      </c>
      <c r="Y568">
        <f t="shared" si="198"/>
        <v>8.4744344135802461</v>
      </c>
      <c r="Z568">
        <f t="shared" si="199"/>
        <v>5.6841563786008215E-5</v>
      </c>
      <c r="AA568">
        <f t="shared" si="200"/>
        <v>4.5798767930802455</v>
      </c>
      <c r="AB568">
        <f t="shared" si="201"/>
        <v>4.5798767930802455</v>
      </c>
      <c r="AC568">
        <f t="shared" si="202"/>
        <v>8.4744344135802461</v>
      </c>
      <c r="AE568">
        <f t="shared" si="203"/>
        <v>37.168684413580245</v>
      </c>
      <c r="AF568">
        <f t="shared" si="204"/>
        <v>175.51878750857338</v>
      </c>
      <c r="AG568">
        <f>SUM($AA$5:AA568)</f>
        <v>259986.92054798629</v>
      </c>
    </row>
    <row r="569" spans="2:33" x14ac:dyDescent="0.3">
      <c r="B569" s="6" t="s">
        <v>9</v>
      </c>
      <c r="C569" s="6">
        <v>564</v>
      </c>
      <c r="D569" s="6">
        <v>564</v>
      </c>
      <c r="E569" s="7">
        <v>15.4</v>
      </c>
      <c r="F569" s="5">
        <f t="shared" si="205"/>
        <v>-0.95833333333333337</v>
      </c>
      <c r="G569" s="5">
        <f t="shared" si="206"/>
        <v>-3.45</v>
      </c>
      <c r="I569">
        <f t="shared" si="188"/>
        <v>6.8263708847736609E-2</v>
      </c>
      <c r="J569">
        <f t="shared" si="189"/>
        <v>-186.875</v>
      </c>
      <c r="K569">
        <f t="shared" si="190"/>
        <v>2</v>
      </c>
      <c r="L569">
        <f t="shared" si="191"/>
        <v>1784.1898148148148</v>
      </c>
      <c r="M569">
        <f t="shared" si="184"/>
        <v>85.841049382716022</v>
      </c>
      <c r="N569">
        <f t="shared" si="192"/>
        <v>-799.40972222222217</v>
      </c>
      <c r="O569">
        <f t="shared" si="193"/>
        <v>2.220582561728395E-4</v>
      </c>
      <c r="P569">
        <f t="shared" si="194"/>
        <v>0</v>
      </c>
      <c r="Q569">
        <f>SUM($O$5:O569)</f>
        <v>3.3969333526234553E-2</v>
      </c>
      <c r="R569">
        <f>SUM($P$5:P569)</f>
        <v>3.4294375321502056E-2</v>
      </c>
      <c r="S569">
        <f t="shared" si="195"/>
        <v>4.2777777777777777</v>
      </c>
      <c r="T569">
        <f t="shared" si="185"/>
        <v>13.888888888888888</v>
      </c>
      <c r="U569">
        <f t="shared" si="186"/>
        <v>12.361111111111111</v>
      </c>
      <c r="V569">
        <f t="shared" si="187"/>
        <v>1870.0308641975307</v>
      </c>
      <c r="W569">
        <f t="shared" si="196"/>
        <v>171.68209876543207</v>
      </c>
      <c r="X569">
        <f t="shared" si="197"/>
        <v>3.2504179526750276E-4</v>
      </c>
      <c r="Y569">
        <f t="shared" si="198"/>
        <v>6.9543144135802475</v>
      </c>
      <c r="Z569">
        <f t="shared" si="199"/>
        <v>2.220582561728395E-4</v>
      </c>
      <c r="AA569">
        <f t="shared" si="200"/>
        <v>-627.72762345679007</v>
      </c>
      <c r="AB569">
        <f t="shared" si="201"/>
        <v>627.72762345679007</v>
      </c>
      <c r="AC569">
        <f t="shared" si="202"/>
        <v>6.9543144135802466</v>
      </c>
      <c r="AE569">
        <f t="shared" si="203"/>
        <v>35.648564413580246</v>
      </c>
      <c r="AF569">
        <f t="shared" si="204"/>
        <v>152.49663665809328</v>
      </c>
      <c r="AG569">
        <f>SUM($AA$5:AA569)</f>
        <v>259359.19292452949</v>
      </c>
    </row>
    <row r="570" spans="2:33" x14ac:dyDescent="0.3">
      <c r="B570" s="6" t="s">
        <v>9</v>
      </c>
      <c r="C570" s="6">
        <v>565</v>
      </c>
      <c r="D570" s="6">
        <v>565</v>
      </c>
      <c r="E570" s="7">
        <v>10.1</v>
      </c>
      <c r="F570" s="5">
        <f t="shared" si="205"/>
        <v>-1.4722222222222223</v>
      </c>
      <c r="G570" s="5">
        <f t="shared" si="206"/>
        <v>-5.3000000000000007</v>
      </c>
      <c r="I570">
        <f t="shared" si="188"/>
        <v>6.8487438914609039E-2</v>
      </c>
      <c r="J570">
        <f t="shared" si="189"/>
        <v>-287.08333333333337</v>
      </c>
      <c r="K570">
        <f t="shared" si="190"/>
        <v>2</v>
      </c>
      <c r="L570">
        <f t="shared" si="191"/>
        <v>767.43634259259272</v>
      </c>
      <c r="M570">
        <f t="shared" si="184"/>
        <v>36.922944204464777</v>
      </c>
      <c r="N570">
        <f t="shared" si="192"/>
        <v>-805.42824074074088</v>
      </c>
      <c r="O570">
        <f t="shared" si="193"/>
        <v>2.2373006687242803E-4</v>
      </c>
      <c r="P570">
        <f t="shared" si="194"/>
        <v>0</v>
      </c>
      <c r="Q570">
        <f>SUM($O$5:O570)</f>
        <v>3.4193063593106983E-2</v>
      </c>
      <c r="R570">
        <f>SUM($P$5:P570)</f>
        <v>3.4294375321502056E-2</v>
      </c>
      <c r="S570">
        <f t="shared" si="195"/>
        <v>2.8055555555555558</v>
      </c>
      <c r="T570">
        <f t="shared" si="185"/>
        <v>9.10894660894661</v>
      </c>
      <c r="U570">
        <f t="shared" si="186"/>
        <v>8.1069624819624835</v>
      </c>
      <c r="V570">
        <f t="shared" si="187"/>
        <v>804.35928679705751</v>
      </c>
      <c r="W570">
        <f t="shared" si="196"/>
        <v>73.845888408929554</v>
      </c>
      <c r="X570">
        <f t="shared" si="197"/>
        <v>1.0131172839507319E-4</v>
      </c>
      <c r="Y570">
        <f t="shared" si="198"/>
        <v>2.9912700848765437</v>
      </c>
      <c r="Z570">
        <f t="shared" si="199"/>
        <v>2.2373006687242803E-4</v>
      </c>
      <c r="AA570">
        <f t="shared" si="200"/>
        <v>-731.58235233181131</v>
      </c>
      <c r="AB570">
        <f t="shared" si="201"/>
        <v>731.58235233181131</v>
      </c>
      <c r="AC570">
        <f t="shared" si="202"/>
        <v>2.9912700848765437</v>
      </c>
      <c r="AE570">
        <f t="shared" si="203"/>
        <v>31.685520084876543</v>
      </c>
      <c r="AF570">
        <f t="shared" si="204"/>
        <v>88.895486904792534</v>
      </c>
      <c r="AG570">
        <f>SUM($AA$5:AA570)</f>
        <v>258627.61057219768</v>
      </c>
    </row>
    <row r="571" spans="2:33" x14ac:dyDescent="0.3">
      <c r="B571" s="6" t="s">
        <v>9</v>
      </c>
      <c r="C571" s="6">
        <v>566</v>
      </c>
      <c r="D571" s="6">
        <v>566</v>
      </c>
      <c r="E571" s="7">
        <v>4.8</v>
      </c>
      <c r="F571" s="5">
        <f t="shared" si="205"/>
        <v>-1.4027777777777777</v>
      </c>
      <c r="G571" s="5">
        <f t="shared" si="206"/>
        <v>-5.05</v>
      </c>
      <c r="I571">
        <f t="shared" si="188"/>
        <v>6.8588750643004098E-2</v>
      </c>
      <c r="J571">
        <f t="shared" si="189"/>
        <v>-273.54166666666663</v>
      </c>
      <c r="K571">
        <f t="shared" si="190"/>
        <v>2</v>
      </c>
      <c r="L571">
        <f t="shared" si="191"/>
        <v>173.33333333333331</v>
      </c>
      <c r="M571">
        <f t="shared" si="184"/>
        <v>8.339423923839508</v>
      </c>
      <c r="N571">
        <f t="shared" si="192"/>
        <v>-364.72222222222217</v>
      </c>
      <c r="O571">
        <f t="shared" si="193"/>
        <v>1.0131172839506171E-4</v>
      </c>
      <c r="P571">
        <f t="shared" si="194"/>
        <v>0</v>
      </c>
      <c r="Q571">
        <f>SUM($O$5:O571)</f>
        <v>3.4294375321502042E-2</v>
      </c>
      <c r="R571">
        <f>SUM($P$5:P571)</f>
        <v>3.4294375321502056E-2</v>
      </c>
      <c r="S571">
        <f t="shared" si="195"/>
        <v>1.3333333333333333</v>
      </c>
      <c r="T571">
        <f t="shared" si="185"/>
        <v>4.329004329004329</v>
      </c>
      <c r="U571">
        <f t="shared" si="186"/>
        <v>3.8528138528138527</v>
      </c>
      <c r="V571">
        <f t="shared" si="187"/>
        <v>181.67275725717283</v>
      </c>
      <c r="W571">
        <f t="shared" si="196"/>
        <v>16.678847847679016</v>
      </c>
      <c r="X571">
        <f t="shared" si="197"/>
        <v>0</v>
      </c>
      <c r="Y571">
        <f t="shared" si="198"/>
        <v>0.67560888888888881</v>
      </c>
      <c r="Z571">
        <f t="shared" si="199"/>
        <v>1.0131172839506171E-4</v>
      </c>
      <c r="AA571">
        <f t="shared" si="200"/>
        <v>-348.04337437454313</v>
      </c>
      <c r="AB571">
        <f t="shared" si="201"/>
        <v>348.04337437454313</v>
      </c>
      <c r="AC571">
        <f t="shared" si="202"/>
        <v>0.67560888888888881</v>
      </c>
      <c r="AE571">
        <f t="shared" si="203"/>
        <v>29.369858888888889</v>
      </c>
      <c r="AF571">
        <f t="shared" si="204"/>
        <v>39.159811851851849</v>
      </c>
      <c r="AG571">
        <f>SUM($AA$5:AA571)</f>
        <v>258279.56719782314</v>
      </c>
    </row>
    <row r="572" spans="2:33" x14ac:dyDescent="0.3">
      <c r="B572" s="6" t="s">
        <v>9</v>
      </c>
      <c r="C572" s="6">
        <v>567</v>
      </c>
      <c r="D572" s="6">
        <v>567</v>
      </c>
      <c r="E572" s="7">
        <v>0</v>
      </c>
      <c r="F572" s="5">
        <f t="shared" si="205"/>
        <v>-0.66666666666666663</v>
      </c>
      <c r="G572" s="5">
        <f t="shared" si="206"/>
        <v>-2.4</v>
      </c>
      <c r="I572">
        <f t="shared" si="188"/>
        <v>6.8588750643004098E-2</v>
      </c>
      <c r="J572">
        <f t="shared" si="189"/>
        <v>-130</v>
      </c>
      <c r="K572">
        <f t="shared" si="190"/>
        <v>2</v>
      </c>
      <c r="L572">
        <f t="shared" si="191"/>
        <v>0</v>
      </c>
      <c r="M572">
        <f t="shared" si="184"/>
        <v>0</v>
      </c>
      <c r="N572">
        <f t="shared" si="192"/>
        <v>0</v>
      </c>
      <c r="O572">
        <f t="shared" si="193"/>
        <v>0</v>
      </c>
      <c r="P572">
        <f t="shared" si="194"/>
        <v>0</v>
      </c>
      <c r="Q572">
        <f>SUM($O$5:O572)</f>
        <v>3.4294375321502042E-2</v>
      </c>
      <c r="R572">
        <f>SUM($P$5:P572)</f>
        <v>3.4294375321502056E-2</v>
      </c>
      <c r="S572">
        <f t="shared" si="195"/>
        <v>0</v>
      </c>
      <c r="T572">
        <f t="shared" si="185"/>
        <v>0</v>
      </c>
      <c r="U572">
        <f t="shared" si="186"/>
        <v>0</v>
      </c>
      <c r="V572">
        <f t="shared" si="187"/>
        <v>0</v>
      </c>
      <c r="W572">
        <f t="shared" si="196"/>
        <v>0</v>
      </c>
      <c r="X572">
        <f t="shared" si="197"/>
        <v>0</v>
      </c>
      <c r="Y572">
        <f t="shared" si="198"/>
        <v>0</v>
      </c>
      <c r="Z572">
        <f t="shared" si="199"/>
        <v>0</v>
      </c>
      <c r="AA572">
        <f t="shared" si="200"/>
        <v>0</v>
      </c>
      <c r="AB572">
        <f t="shared" si="201"/>
        <v>0</v>
      </c>
      <c r="AC572">
        <f t="shared" si="202"/>
        <v>0</v>
      </c>
      <c r="AE572">
        <f t="shared" si="203"/>
        <v>28.69425</v>
      </c>
      <c r="AF572">
        <f t="shared" si="204"/>
        <v>0</v>
      </c>
      <c r="AG572">
        <f>SUM($AA$5:AA572)</f>
        <v>258279.56719782314</v>
      </c>
    </row>
    <row r="573" spans="2:33" x14ac:dyDescent="0.3">
      <c r="B573" s="6" t="s">
        <v>9</v>
      </c>
      <c r="C573" s="6">
        <v>568</v>
      </c>
      <c r="D573" s="6">
        <v>568</v>
      </c>
      <c r="E573" s="7">
        <v>0</v>
      </c>
      <c r="F573" s="5">
        <f t="shared" si="205"/>
        <v>0</v>
      </c>
      <c r="G573" s="5">
        <f t="shared" si="206"/>
        <v>0</v>
      </c>
      <c r="I573">
        <f t="shared" si="188"/>
        <v>6.8588750643004098E-2</v>
      </c>
      <c r="J573">
        <f t="shared" si="189"/>
        <v>0</v>
      </c>
      <c r="K573">
        <f t="shared" si="190"/>
        <v>0</v>
      </c>
      <c r="L573">
        <f t="shared" si="191"/>
        <v>0</v>
      </c>
      <c r="M573">
        <f t="shared" si="184"/>
        <v>0</v>
      </c>
      <c r="N573">
        <f t="shared" si="192"/>
        <v>0</v>
      </c>
      <c r="O573">
        <f t="shared" si="193"/>
        <v>0</v>
      </c>
      <c r="P573">
        <f t="shared" si="194"/>
        <v>0</v>
      </c>
      <c r="Q573">
        <f>SUM($O$5:O573)</f>
        <v>3.4294375321502042E-2</v>
      </c>
      <c r="R573">
        <f>SUM($P$5:P573)</f>
        <v>3.4294375321502056E-2</v>
      </c>
      <c r="S573">
        <f t="shared" si="195"/>
        <v>0</v>
      </c>
      <c r="T573">
        <f t="shared" si="185"/>
        <v>0</v>
      </c>
      <c r="U573">
        <f t="shared" si="186"/>
        <v>0</v>
      </c>
      <c r="V573">
        <f t="shared" si="187"/>
        <v>0</v>
      </c>
      <c r="W573">
        <f t="shared" si="196"/>
        <v>0</v>
      </c>
      <c r="X573">
        <f t="shared" si="197"/>
        <v>0</v>
      </c>
      <c r="Y573">
        <f t="shared" si="198"/>
        <v>0</v>
      </c>
      <c r="Z573">
        <f t="shared" si="199"/>
        <v>0</v>
      </c>
      <c r="AA573">
        <f t="shared" si="200"/>
        <v>0</v>
      </c>
      <c r="AB573">
        <f t="shared" si="201"/>
        <v>0</v>
      </c>
      <c r="AC573">
        <f t="shared" si="202"/>
        <v>0</v>
      </c>
      <c r="AE573">
        <f t="shared" si="203"/>
        <v>28.69425</v>
      </c>
      <c r="AF573">
        <f t="shared" si="204"/>
        <v>0</v>
      </c>
      <c r="AG573">
        <f>SUM($AA$5:AA573)</f>
        <v>258279.56719782314</v>
      </c>
    </row>
    <row r="574" spans="2:33" x14ac:dyDescent="0.3">
      <c r="B574" s="6" t="s">
        <v>9</v>
      </c>
      <c r="C574" s="6">
        <v>569</v>
      </c>
      <c r="D574" s="6">
        <v>569</v>
      </c>
      <c r="E574" s="7">
        <v>0</v>
      </c>
      <c r="F574" s="5">
        <f t="shared" si="205"/>
        <v>0</v>
      </c>
      <c r="G574" s="5">
        <f t="shared" si="206"/>
        <v>0</v>
      </c>
      <c r="I574">
        <f t="shared" si="188"/>
        <v>6.8588750643004098E-2</v>
      </c>
      <c r="J574">
        <f t="shared" si="189"/>
        <v>0</v>
      </c>
      <c r="K574">
        <f t="shared" si="190"/>
        <v>0</v>
      </c>
      <c r="L574">
        <f t="shared" si="191"/>
        <v>0</v>
      </c>
      <c r="M574">
        <f t="shared" si="184"/>
        <v>0</v>
      </c>
      <c r="N574">
        <f t="shared" si="192"/>
        <v>0</v>
      </c>
      <c r="O574">
        <f t="shared" si="193"/>
        <v>0</v>
      </c>
      <c r="P574">
        <f t="shared" si="194"/>
        <v>0</v>
      </c>
      <c r="Q574">
        <f>SUM($O$5:O574)</f>
        <v>3.4294375321502042E-2</v>
      </c>
      <c r="R574">
        <f>SUM($P$5:P574)</f>
        <v>3.4294375321502056E-2</v>
      </c>
      <c r="S574">
        <f t="shared" si="195"/>
        <v>0</v>
      </c>
      <c r="T574">
        <f t="shared" si="185"/>
        <v>0</v>
      </c>
      <c r="U574">
        <f t="shared" si="186"/>
        <v>0</v>
      </c>
      <c r="V574">
        <f t="shared" si="187"/>
        <v>0</v>
      </c>
      <c r="W574">
        <f t="shared" si="196"/>
        <v>0</v>
      </c>
      <c r="X574">
        <f t="shared" si="197"/>
        <v>0</v>
      </c>
      <c r="Y574">
        <f t="shared" si="198"/>
        <v>0</v>
      </c>
      <c r="Z574">
        <f t="shared" si="199"/>
        <v>0</v>
      </c>
      <c r="AA574">
        <f t="shared" si="200"/>
        <v>0</v>
      </c>
      <c r="AB574">
        <f t="shared" si="201"/>
        <v>0</v>
      </c>
      <c r="AC574">
        <f t="shared" si="202"/>
        <v>0</v>
      </c>
      <c r="AE574">
        <f t="shared" si="203"/>
        <v>28.69425</v>
      </c>
      <c r="AF574">
        <f t="shared" si="204"/>
        <v>0</v>
      </c>
      <c r="AG574">
        <f>SUM($AA$5:AA574)</f>
        <v>258279.56719782314</v>
      </c>
    </row>
    <row r="575" spans="2:33" x14ac:dyDescent="0.3">
      <c r="B575" s="6" t="s">
        <v>9</v>
      </c>
      <c r="C575" s="6">
        <v>570</v>
      </c>
      <c r="D575" s="6">
        <v>570</v>
      </c>
      <c r="E575" s="7">
        <v>0</v>
      </c>
      <c r="F575" s="5">
        <f t="shared" si="205"/>
        <v>0</v>
      </c>
      <c r="G575" s="5">
        <f t="shared" si="206"/>
        <v>0</v>
      </c>
      <c r="I575">
        <f t="shared" si="188"/>
        <v>6.8588750643004098E-2</v>
      </c>
      <c r="J575">
        <f t="shared" si="189"/>
        <v>0</v>
      </c>
      <c r="K575">
        <f t="shared" si="190"/>
        <v>0</v>
      </c>
      <c r="L575">
        <f t="shared" si="191"/>
        <v>0</v>
      </c>
      <c r="M575">
        <f t="shared" si="184"/>
        <v>0</v>
      </c>
      <c r="N575">
        <f t="shared" si="192"/>
        <v>0</v>
      </c>
      <c r="O575">
        <f t="shared" si="193"/>
        <v>0</v>
      </c>
      <c r="P575">
        <f t="shared" si="194"/>
        <v>0</v>
      </c>
      <c r="Q575">
        <f>SUM($O$5:O575)</f>
        <v>3.4294375321502042E-2</v>
      </c>
      <c r="R575">
        <f>SUM($P$5:P575)</f>
        <v>3.4294375321502056E-2</v>
      </c>
      <c r="S575">
        <f t="shared" si="195"/>
        <v>0</v>
      </c>
      <c r="T575">
        <f t="shared" si="185"/>
        <v>0</v>
      </c>
      <c r="U575">
        <f t="shared" si="186"/>
        <v>0</v>
      </c>
      <c r="V575">
        <f t="shared" si="187"/>
        <v>0</v>
      </c>
      <c r="W575">
        <f t="shared" si="196"/>
        <v>0</v>
      </c>
      <c r="X575">
        <f t="shared" si="197"/>
        <v>0</v>
      </c>
      <c r="Y575">
        <f t="shared" si="198"/>
        <v>0</v>
      </c>
      <c r="Z575">
        <f t="shared" si="199"/>
        <v>0</v>
      </c>
      <c r="AA575">
        <f t="shared" si="200"/>
        <v>0</v>
      </c>
      <c r="AB575">
        <f t="shared" si="201"/>
        <v>0</v>
      </c>
      <c r="AC575">
        <f t="shared" si="202"/>
        <v>0</v>
      </c>
      <c r="AE575">
        <f t="shared" si="203"/>
        <v>28.69425</v>
      </c>
      <c r="AF575">
        <f t="shared" si="204"/>
        <v>0</v>
      </c>
      <c r="AG575">
        <f>SUM($AA$5:AA575)</f>
        <v>258279.56719782314</v>
      </c>
    </row>
    <row r="576" spans="2:33" x14ac:dyDescent="0.3">
      <c r="B576" s="6" t="s">
        <v>9</v>
      </c>
      <c r="C576" s="6">
        <v>571</v>
      </c>
      <c r="D576" s="6">
        <v>571</v>
      </c>
      <c r="E576" s="7">
        <v>0</v>
      </c>
      <c r="F576" s="5">
        <f t="shared" si="205"/>
        <v>0</v>
      </c>
      <c r="G576" s="5">
        <f t="shared" si="206"/>
        <v>0</v>
      </c>
      <c r="I576">
        <f t="shared" si="188"/>
        <v>6.8588750643004098E-2</v>
      </c>
      <c r="J576">
        <f t="shared" si="189"/>
        <v>0</v>
      </c>
      <c r="K576">
        <f t="shared" si="190"/>
        <v>0</v>
      </c>
      <c r="L576">
        <f t="shared" si="191"/>
        <v>0</v>
      </c>
      <c r="M576">
        <f t="shared" si="184"/>
        <v>0</v>
      </c>
      <c r="N576">
        <f t="shared" si="192"/>
        <v>0</v>
      </c>
      <c r="O576">
        <f t="shared" si="193"/>
        <v>0</v>
      </c>
      <c r="P576">
        <f t="shared" si="194"/>
        <v>0</v>
      </c>
      <c r="Q576">
        <f>SUM($O$5:O576)</f>
        <v>3.4294375321502042E-2</v>
      </c>
      <c r="R576">
        <f>SUM($P$5:P576)</f>
        <v>3.4294375321502056E-2</v>
      </c>
      <c r="S576">
        <f t="shared" si="195"/>
        <v>0</v>
      </c>
      <c r="T576">
        <f t="shared" si="185"/>
        <v>0</v>
      </c>
      <c r="U576">
        <f t="shared" si="186"/>
        <v>0</v>
      </c>
      <c r="V576">
        <f t="shared" si="187"/>
        <v>0</v>
      </c>
      <c r="W576">
        <f t="shared" si="196"/>
        <v>0</v>
      </c>
      <c r="X576">
        <f t="shared" si="197"/>
        <v>0</v>
      </c>
      <c r="Y576">
        <f t="shared" si="198"/>
        <v>0</v>
      </c>
      <c r="Z576">
        <f t="shared" si="199"/>
        <v>0</v>
      </c>
      <c r="AA576">
        <f t="shared" si="200"/>
        <v>0</v>
      </c>
      <c r="AB576">
        <f t="shared" si="201"/>
        <v>0</v>
      </c>
      <c r="AC576">
        <f t="shared" si="202"/>
        <v>0</v>
      </c>
      <c r="AE576">
        <f t="shared" si="203"/>
        <v>28.69425</v>
      </c>
      <c r="AF576">
        <f t="shared" si="204"/>
        <v>0</v>
      </c>
      <c r="AG576">
        <f>SUM($AA$5:AA576)</f>
        <v>258279.56719782314</v>
      </c>
    </row>
    <row r="577" spans="2:33" x14ac:dyDescent="0.3">
      <c r="B577" s="6" t="s">
        <v>9</v>
      </c>
      <c r="C577" s="6">
        <v>572</v>
      </c>
      <c r="D577" s="6">
        <v>572</v>
      </c>
      <c r="E577" s="7">
        <v>0</v>
      </c>
      <c r="F577" s="5">
        <f t="shared" si="205"/>
        <v>0</v>
      </c>
      <c r="G577" s="5">
        <f t="shared" si="206"/>
        <v>0</v>
      </c>
      <c r="I577">
        <f t="shared" si="188"/>
        <v>6.8588750643004098E-2</v>
      </c>
      <c r="J577">
        <f t="shared" si="189"/>
        <v>0</v>
      </c>
      <c r="K577">
        <f t="shared" si="190"/>
        <v>0</v>
      </c>
      <c r="L577">
        <f t="shared" si="191"/>
        <v>0</v>
      </c>
      <c r="M577">
        <f t="shared" si="184"/>
        <v>0</v>
      </c>
      <c r="N577">
        <f t="shared" si="192"/>
        <v>0</v>
      </c>
      <c r="O577">
        <f t="shared" si="193"/>
        <v>0</v>
      </c>
      <c r="P577">
        <f t="shared" si="194"/>
        <v>0</v>
      </c>
      <c r="Q577">
        <f>SUM($O$5:O577)</f>
        <v>3.4294375321502042E-2</v>
      </c>
      <c r="R577">
        <f>SUM($P$5:P577)</f>
        <v>3.4294375321502056E-2</v>
      </c>
      <c r="S577">
        <f t="shared" si="195"/>
        <v>0</v>
      </c>
      <c r="T577">
        <f t="shared" si="185"/>
        <v>0</v>
      </c>
      <c r="U577">
        <f t="shared" si="186"/>
        <v>0</v>
      </c>
      <c r="V577">
        <f t="shared" si="187"/>
        <v>0</v>
      </c>
      <c r="W577">
        <f t="shared" si="196"/>
        <v>0</v>
      </c>
      <c r="X577">
        <f t="shared" si="197"/>
        <v>0</v>
      </c>
      <c r="Y577">
        <f t="shared" si="198"/>
        <v>0</v>
      </c>
      <c r="Z577">
        <f t="shared" si="199"/>
        <v>0</v>
      </c>
      <c r="AA577">
        <f t="shared" si="200"/>
        <v>0</v>
      </c>
      <c r="AB577">
        <f t="shared" si="201"/>
        <v>0</v>
      </c>
      <c r="AC577">
        <f t="shared" si="202"/>
        <v>0</v>
      </c>
      <c r="AE577">
        <f t="shared" si="203"/>
        <v>28.69425</v>
      </c>
      <c r="AF577">
        <f t="shared" si="204"/>
        <v>0</v>
      </c>
      <c r="AG577">
        <f>SUM($AA$5:AA577)</f>
        <v>258279.56719782314</v>
      </c>
    </row>
    <row r="578" spans="2:33" x14ac:dyDescent="0.3">
      <c r="B578" s="6" t="s">
        <v>9</v>
      </c>
      <c r="C578" s="6">
        <v>573</v>
      </c>
      <c r="D578" s="6">
        <v>573</v>
      </c>
      <c r="E578" s="7">
        <v>0</v>
      </c>
      <c r="F578" s="5">
        <f t="shared" si="205"/>
        <v>0</v>
      </c>
      <c r="G578" s="5">
        <f t="shared" si="206"/>
        <v>0</v>
      </c>
      <c r="I578">
        <f t="shared" si="188"/>
        <v>6.8588750643004098E-2</v>
      </c>
      <c r="J578">
        <f t="shared" si="189"/>
        <v>0</v>
      </c>
      <c r="K578">
        <f t="shared" si="190"/>
        <v>0</v>
      </c>
      <c r="L578">
        <f t="shared" si="191"/>
        <v>0</v>
      </c>
      <c r="M578">
        <f t="shared" si="184"/>
        <v>0</v>
      </c>
      <c r="N578">
        <f t="shared" si="192"/>
        <v>0</v>
      </c>
      <c r="O578">
        <f t="shared" si="193"/>
        <v>0</v>
      </c>
      <c r="P578">
        <f t="shared" si="194"/>
        <v>0</v>
      </c>
      <c r="Q578">
        <f>SUM($O$5:O578)</f>
        <v>3.4294375321502042E-2</v>
      </c>
      <c r="R578">
        <f>SUM($P$5:P578)</f>
        <v>3.4294375321502056E-2</v>
      </c>
      <c r="S578">
        <f t="shared" si="195"/>
        <v>0</v>
      </c>
      <c r="T578">
        <f t="shared" si="185"/>
        <v>0</v>
      </c>
      <c r="U578">
        <f t="shared" si="186"/>
        <v>0</v>
      </c>
      <c r="V578">
        <f t="shared" si="187"/>
        <v>0</v>
      </c>
      <c r="W578">
        <f t="shared" si="196"/>
        <v>0</v>
      </c>
      <c r="X578">
        <f t="shared" si="197"/>
        <v>0</v>
      </c>
      <c r="Y578">
        <f t="shared" si="198"/>
        <v>0</v>
      </c>
      <c r="Z578">
        <f t="shared" si="199"/>
        <v>0</v>
      </c>
      <c r="AA578">
        <f t="shared" si="200"/>
        <v>0</v>
      </c>
      <c r="AB578">
        <f t="shared" si="201"/>
        <v>0</v>
      </c>
      <c r="AC578">
        <f t="shared" si="202"/>
        <v>0</v>
      </c>
      <c r="AE578">
        <f t="shared" si="203"/>
        <v>28.69425</v>
      </c>
      <c r="AF578">
        <f t="shared" si="204"/>
        <v>0</v>
      </c>
      <c r="AG578">
        <f>SUM($AA$5:AA578)</f>
        <v>258279.56719782314</v>
      </c>
    </row>
    <row r="579" spans="2:33" x14ac:dyDescent="0.3">
      <c r="B579" s="6" t="s">
        <v>9</v>
      </c>
      <c r="C579" s="6">
        <v>574</v>
      </c>
      <c r="D579" s="6">
        <v>574</v>
      </c>
      <c r="E579" s="7">
        <v>0</v>
      </c>
      <c r="F579" s="5">
        <f t="shared" si="205"/>
        <v>0</v>
      </c>
      <c r="G579" s="5">
        <f t="shared" si="206"/>
        <v>0</v>
      </c>
      <c r="I579">
        <f t="shared" si="188"/>
        <v>6.8588750643004098E-2</v>
      </c>
      <c r="J579">
        <f t="shared" si="189"/>
        <v>0</v>
      </c>
      <c r="K579">
        <f t="shared" si="190"/>
        <v>0</v>
      </c>
      <c r="L579">
        <f t="shared" si="191"/>
        <v>0</v>
      </c>
      <c r="M579">
        <f t="shared" si="184"/>
        <v>0</v>
      </c>
      <c r="N579">
        <f t="shared" si="192"/>
        <v>0</v>
      </c>
      <c r="O579">
        <f t="shared" si="193"/>
        <v>0</v>
      </c>
      <c r="P579">
        <f t="shared" si="194"/>
        <v>0</v>
      </c>
      <c r="Q579">
        <f>SUM($O$5:O579)</f>
        <v>3.4294375321502042E-2</v>
      </c>
      <c r="R579">
        <f>SUM($P$5:P579)</f>
        <v>3.4294375321502056E-2</v>
      </c>
      <c r="S579">
        <f t="shared" si="195"/>
        <v>0</v>
      </c>
      <c r="T579">
        <f t="shared" si="185"/>
        <v>0</v>
      </c>
      <c r="U579">
        <f t="shared" si="186"/>
        <v>0</v>
      </c>
      <c r="V579">
        <f t="shared" si="187"/>
        <v>0</v>
      </c>
      <c r="W579">
        <f t="shared" si="196"/>
        <v>0</v>
      </c>
      <c r="X579">
        <f t="shared" si="197"/>
        <v>0</v>
      </c>
      <c r="Y579">
        <f t="shared" si="198"/>
        <v>0</v>
      </c>
      <c r="Z579">
        <f t="shared" si="199"/>
        <v>0</v>
      </c>
      <c r="AA579">
        <f t="shared" si="200"/>
        <v>0</v>
      </c>
      <c r="AB579">
        <f t="shared" si="201"/>
        <v>0</v>
      </c>
      <c r="AC579">
        <f t="shared" si="202"/>
        <v>0</v>
      </c>
      <c r="AE579">
        <f t="shared" si="203"/>
        <v>28.69425</v>
      </c>
      <c r="AF579">
        <f t="shared" si="204"/>
        <v>0</v>
      </c>
      <c r="AG579">
        <f>SUM($AA$5:AA579)</f>
        <v>258279.56719782314</v>
      </c>
    </row>
    <row r="580" spans="2:33" x14ac:dyDescent="0.3">
      <c r="B580" s="6" t="s">
        <v>9</v>
      </c>
      <c r="C580" s="6">
        <v>575</v>
      </c>
      <c r="D580" s="6">
        <v>575</v>
      </c>
      <c r="E580" s="7">
        <v>0</v>
      </c>
      <c r="F580" s="5">
        <f t="shared" si="205"/>
        <v>0</v>
      </c>
      <c r="G580" s="5">
        <f t="shared" si="206"/>
        <v>0</v>
      </c>
      <c r="I580">
        <f t="shared" si="188"/>
        <v>6.8588750643004098E-2</v>
      </c>
      <c r="J580">
        <f t="shared" si="189"/>
        <v>0</v>
      </c>
      <c r="K580">
        <f t="shared" si="190"/>
        <v>0</v>
      </c>
      <c r="L580">
        <f t="shared" si="191"/>
        <v>0</v>
      </c>
      <c r="M580">
        <f t="shared" si="184"/>
        <v>0</v>
      </c>
      <c r="N580">
        <f t="shared" si="192"/>
        <v>0</v>
      </c>
      <c r="O580">
        <f t="shared" si="193"/>
        <v>0</v>
      </c>
      <c r="P580">
        <f t="shared" si="194"/>
        <v>0</v>
      </c>
      <c r="Q580">
        <f>SUM($O$5:O580)</f>
        <v>3.4294375321502042E-2</v>
      </c>
      <c r="R580">
        <f>SUM($P$5:P580)</f>
        <v>3.4294375321502056E-2</v>
      </c>
      <c r="S580">
        <f t="shared" si="195"/>
        <v>0</v>
      </c>
      <c r="T580">
        <f t="shared" si="185"/>
        <v>0</v>
      </c>
      <c r="U580">
        <f t="shared" si="186"/>
        <v>0</v>
      </c>
      <c r="V580">
        <f t="shared" si="187"/>
        <v>0</v>
      </c>
      <c r="W580">
        <f t="shared" si="196"/>
        <v>0</v>
      </c>
      <c r="X580">
        <f t="shared" si="197"/>
        <v>0</v>
      </c>
      <c r="Y580">
        <f t="shared" si="198"/>
        <v>0</v>
      </c>
      <c r="Z580">
        <f t="shared" si="199"/>
        <v>0</v>
      </c>
      <c r="AA580">
        <f t="shared" si="200"/>
        <v>0</v>
      </c>
      <c r="AB580">
        <f t="shared" si="201"/>
        <v>0</v>
      </c>
      <c r="AC580">
        <f t="shared" si="202"/>
        <v>0</v>
      </c>
      <c r="AE580">
        <f t="shared" si="203"/>
        <v>28.69425</v>
      </c>
      <c r="AF580">
        <f t="shared" si="204"/>
        <v>0</v>
      </c>
      <c r="AG580">
        <f>SUM($AA$5:AA580)</f>
        <v>258279.56719782314</v>
      </c>
    </row>
    <row r="581" spans="2:33" x14ac:dyDescent="0.3">
      <c r="B581" s="6" t="s">
        <v>9</v>
      </c>
      <c r="C581" s="6">
        <v>576</v>
      </c>
      <c r="D581" s="6">
        <v>576</v>
      </c>
      <c r="E581" s="7">
        <v>0</v>
      </c>
      <c r="F581" s="5">
        <f t="shared" si="205"/>
        <v>0</v>
      </c>
      <c r="G581" s="5">
        <f t="shared" si="206"/>
        <v>0</v>
      </c>
      <c r="I581">
        <f t="shared" si="188"/>
        <v>6.8588750643004098E-2</v>
      </c>
      <c r="J581">
        <f t="shared" si="189"/>
        <v>0</v>
      </c>
      <c r="K581">
        <f t="shared" si="190"/>
        <v>0</v>
      </c>
      <c r="L581">
        <f t="shared" si="191"/>
        <v>0</v>
      </c>
      <c r="M581">
        <f t="shared" ref="M581:M644" si="207">0.5*$AJ$11*(T581)^2</f>
        <v>0</v>
      </c>
      <c r="N581">
        <f t="shared" si="192"/>
        <v>0</v>
      </c>
      <c r="O581">
        <f t="shared" si="193"/>
        <v>0</v>
      </c>
      <c r="P581">
        <f t="shared" si="194"/>
        <v>0</v>
      </c>
      <c r="Q581">
        <f>SUM($O$5:O581)</f>
        <v>3.4294375321502042E-2</v>
      </c>
      <c r="R581">
        <f>SUM($P$5:P581)</f>
        <v>3.4294375321502056E-2</v>
      </c>
      <c r="S581">
        <f t="shared" si="195"/>
        <v>0</v>
      </c>
      <c r="T581">
        <f t="shared" ref="T581:T644" si="208">(S581/(($AJ$12*2)*3.14159))*(2*3.14159)</f>
        <v>0</v>
      </c>
      <c r="U581">
        <f t="shared" ref="U581:U644" si="209">$AJ$11*T581</f>
        <v>0</v>
      </c>
      <c r="V581">
        <f t="shared" ref="V581:V644" si="210">L581+M581</f>
        <v>0</v>
      </c>
      <c r="W581">
        <f t="shared" si="196"/>
        <v>0</v>
      </c>
      <c r="X581">
        <f t="shared" si="197"/>
        <v>0</v>
      </c>
      <c r="Y581">
        <f t="shared" si="198"/>
        <v>0</v>
      </c>
      <c r="Z581">
        <f t="shared" si="199"/>
        <v>0</v>
      </c>
      <c r="AA581">
        <f t="shared" si="200"/>
        <v>0</v>
      </c>
      <c r="AB581">
        <f t="shared" si="201"/>
        <v>0</v>
      </c>
      <c r="AC581">
        <f t="shared" si="202"/>
        <v>0</v>
      </c>
      <c r="AE581">
        <f t="shared" si="203"/>
        <v>28.69425</v>
      </c>
      <c r="AF581">
        <f t="shared" si="204"/>
        <v>0</v>
      </c>
      <c r="AG581">
        <f>SUM($AA$5:AA581)</f>
        <v>258279.56719782314</v>
      </c>
    </row>
    <row r="582" spans="2:33" x14ac:dyDescent="0.3">
      <c r="B582" s="6" t="s">
        <v>9</v>
      </c>
      <c r="C582" s="6">
        <v>577</v>
      </c>
      <c r="D582" s="6">
        <v>577</v>
      </c>
      <c r="E582" s="7">
        <v>0</v>
      </c>
      <c r="F582" s="5">
        <f t="shared" si="205"/>
        <v>0</v>
      </c>
      <c r="G582" s="5">
        <f t="shared" si="206"/>
        <v>0</v>
      </c>
      <c r="I582">
        <f t="shared" ref="I582:I645" si="211">R582+Q582</f>
        <v>6.8588750643004098E-2</v>
      </c>
      <c r="J582">
        <f t="shared" ref="J582:J645" si="212">195*F582</f>
        <v>0</v>
      </c>
      <c r="K582">
        <f t="shared" ref="K582:K645" si="213">IF(-0.001&gt;F582,2, IF(F582&gt;0.001,1,0))</f>
        <v>0</v>
      </c>
      <c r="L582">
        <f t="shared" ref="L582:L645" si="214">0.5*195*(S582)^2</f>
        <v>0</v>
      </c>
      <c r="M582">
        <f t="shared" si="207"/>
        <v>0</v>
      </c>
      <c r="N582">
        <f t="shared" ref="N582:N645" si="215">J582*S582</f>
        <v>0</v>
      </c>
      <c r="O582">
        <f t="shared" ref="O582:O645" si="216">IF(N582&lt;0,(N582/1000/3600)*-1,0)</f>
        <v>0</v>
      </c>
      <c r="P582">
        <f t="shared" ref="P582:P645" si="217">IF(N582&gt;0,(N582/1000/3600),0)</f>
        <v>0</v>
      </c>
      <c r="Q582">
        <f>SUM($O$5:O582)</f>
        <v>3.4294375321502042E-2</v>
      </c>
      <c r="R582">
        <f>SUM($P$5:P582)</f>
        <v>3.4294375321502056E-2</v>
      </c>
      <c r="S582">
        <f t="shared" ref="S582:S645" si="218">E582*(1000/3600)</f>
        <v>0</v>
      </c>
      <c r="T582">
        <f t="shared" si="208"/>
        <v>0</v>
      </c>
      <c r="U582">
        <f t="shared" si="209"/>
        <v>0</v>
      </c>
      <c r="V582">
        <f t="shared" si="210"/>
        <v>0</v>
      </c>
      <c r="W582">
        <f t="shared" ref="W582:W645" si="219">U582*T582</f>
        <v>0</v>
      </c>
      <c r="X582">
        <f t="shared" ref="X582:X645" si="220">R582-Q582</f>
        <v>0</v>
      </c>
      <c r="Y582">
        <f t="shared" ref="Y582:Y645" si="221">0.7*1.22*((S582^2)/2)*0.89</f>
        <v>0</v>
      </c>
      <c r="Z582">
        <f t="shared" ref="Z582:Z645" si="222">O582+P582</f>
        <v>0</v>
      </c>
      <c r="AA582">
        <f t="shared" ref="AA582:AA645" si="223">N582+W582</f>
        <v>0</v>
      </c>
      <c r="AB582">
        <f t="shared" ref="AB582:AB645" si="224">IF(AA582&lt;0,AA582*-1,AA582)</f>
        <v>0</v>
      </c>
      <c r="AC582">
        <f t="shared" ref="AC582:AC645" si="225">0.5*0.89*0.7*1.22*(S582)^2</f>
        <v>0</v>
      </c>
      <c r="AE582">
        <f t="shared" ref="AE582:AE645" si="226">AC582+$AD$5</f>
        <v>28.69425</v>
      </c>
      <c r="AF582">
        <f t="shared" ref="AF582:AF645" si="227">AE582*S582</f>
        <v>0</v>
      </c>
      <c r="AG582">
        <f>SUM($AA$5:AA582)</f>
        <v>258279.56719782314</v>
      </c>
    </row>
    <row r="583" spans="2:33" x14ac:dyDescent="0.3">
      <c r="B583" s="6" t="s">
        <v>9</v>
      </c>
      <c r="C583" s="6">
        <v>578</v>
      </c>
      <c r="D583" s="6">
        <v>578</v>
      </c>
      <c r="E583" s="7">
        <v>0</v>
      </c>
      <c r="F583" s="5">
        <f t="shared" ref="F583:F646" si="228">($E584-$E582)/2/3.6</f>
        <v>0</v>
      </c>
      <c r="G583" s="5">
        <f t="shared" ref="G583:G646" si="229">($E584-$E582)/2</f>
        <v>0</v>
      </c>
      <c r="I583">
        <f t="shared" si="211"/>
        <v>6.8588750643004098E-2</v>
      </c>
      <c r="J583">
        <f t="shared" si="212"/>
        <v>0</v>
      </c>
      <c r="K583">
        <f t="shared" si="213"/>
        <v>0</v>
      </c>
      <c r="L583">
        <f t="shared" si="214"/>
        <v>0</v>
      </c>
      <c r="M583">
        <f t="shared" si="207"/>
        <v>0</v>
      </c>
      <c r="N583">
        <f t="shared" si="215"/>
        <v>0</v>
      </c>
      <c r="O583">
        <f t="shared" si="216"/>
        <v>0</v>
      </c>
      <c r="P583">
        <f t="shared" si="217"/>
        <v>0</v>
      </c>
      <c r="Q583">
        <f>SUM($O$5:O583)</f>
        <v>3.4294375321502042E-2</v>
      </c>
      <c r="R583">
        <f>SUM($P$5:P583)</f>
        <v>3.4294375321502056E-2</v>
      </c>
      <c r="S583">
        <f t="shared" si="218"/>
        <v>0</v>
      </c>
      <c r="T583">
        <f t="shared" si="208"/>
        <v>0</v>
      </c>
      <c r="U583">
        <f t="shared" si="209"/>
        <v>0</v>
      </c>
      <c r="V583">
        <f t="shared" si="210"/>
        <v>0</v>
      </c>
      <c r="W583">
        <f t="shared" si="219"/>
        <v>0</v>
      </c>
      <c r="X583">
        <f t="shared" si="220"/>
        <v>0</v>
      </c>
      <c r="Y583">
        <f t="shared" si="221"/>
        <v>0</v>
      </c>
      <c r="Z583">
        <f t="shared" si="222"/>
        <v>0</v>
      </c>
      <c r="AA583">
        <f t="shared" si="223"/>
        <v>0</v>
      </c>
      <c r="AB583">
        <f t="shared" si="224"/>
        <v>0</v>
      </c>
      <c r="AC583">
        <f t="shared" si="225"/>
        <v>0</v>
      </c>
      <c r="AE583">
        <f t="shared" si="226"/>
        <v>28.69425</v>
      </c>
      <c r="AF583">
        <f t="shared" si="227"/>
        <v>0</v>
      </c>
      <c r="AG583">
        <f>SUM($AA$5:AA583)</f>
        <v>258279.56719782314</v>
      </c>
    </row>
    <row r="584" spans="2:33" x14ac:dyDescent="0.3">
      <c r="B584" s="6" t="s">
        <v>9</v>
      </c>
      <c r="C584" s="6">
        <v>579</v>
      </c>
      <c r="D584" s="6">
        <v>579</v>
      </c>
      <c r="E584" s="7">
        <v>0</v>
      </c>
      <c r="F584" s="5">
        <f t="shared" si="228"/>
        <v>0</v>
      </c>
      <c r="G584" s="5">
        <f t="shared" si="229"/>
        <v>0</v>
      </c>
      <c r="I584">
        <f t="shared" si="211"/>
        <v>6.8588750643004098E-2</v>
      </c>
      <c r="J584">
        <f t="shared" si="212"/>
        <v>0</v>
      </c>
      <c r="K584">
        <f t="shared" si="213"/>
        <v>0</v>
      </c>
      <c r="L584">
        <f t="shared" si="214"/>
        <v>0</v>
      </c>
      <c r="M584">
        <f t="shared" si="207"/>
        <v>0</v>
      </c>
      <c r="N584">
        <f t="shared" si="215"/>
        <v>0</v>
      </c>
      <c r="O584">
        <f t="shared" si="216"/>
        <v>0</v>
      </c>
      <c r="P584">
        <f t="shared" si="217"/>
        <v>0</v>
      </c>
      <c r="Q584">
        <f>SUM($O$5:O584)</f>
        <v>3.4294375321502042E-2</v>
      </c>
      <c r="R584">
        <f>SUM($P$5:P584)</f>
        <v>3.4294375321502056E-2</v>
      </c>
      <c r="S584">
        <f t="shared" si="218"/>
        <v>0</v>
      </c>
      <c r="T584">
        <f t="shared" si="208"/>
        <v>0</v>
      </c>
      <c r="U584">
        <f t="shared" si="209"/>
        <v>0</v>
      </c>
      <c r="V584">
        <f t="shared" si="210"/>
        <v>0</v>
      </c>
      <c r="W584">
        <f t="shared" si="219"/>
        <v>0</v>
      </c>
      <c r="X584">
        <f t="shared" si="220"/>
        <v>0</v>
      </c>
      <c r="Y584">
        <f t="shared" si="221"/>
        <v>0</v>
      </c>
      <c r="Z584">
        <f t="shared" si="222"/>
        <v>0</v>
      </c>
      <c r="AA584">
        <f t="shared" si="223"/>
        <v>0</v>
      </c>
      <c r="AB584">
        <f t="shared" si="224"/>
        <v>0</v>
      </c>
      <c r="AC584">
        <f t="shared" si="225"/>
        <v>0</v>
      </c>
      <c r="AE584">
        <f t="shared" si="226"/>
        <v>28.69425</v>
      </c>
      <c r="AF584">
        <f t="shared" si="227"/>
        <v>0</v>
      </c>
      <c r="AG584">
        <f>SUM($AA$5:AA584)</f>
        <v>258279.56719782314</v>
      </c>
    </row>
    <row r="585" spans="2:33" x14ac:dyDescent="0.3">
      <c r="B585" s="6" t="s">
        <v>9</v>
      </c>
      <c r="C585" s="6">
        <v>580</v>
      </c>
      <c r="D585" s="6">
        <v>580</v>
      </c>
      <c r="E585" s="7">
        <v>0</v>
      </c>
      <c r="F585" s="5">
        <f t="shared" si="228"/>
        <v>0</v>
      </c>
      <c r="G585" s="5">
        <f t="shared" si="229"/>
        <v>0</v>
      </c>
      <c r="I585">
        <f t="shared" si="211"/>
        <v>6.8588750643004098E-2</v>
      </c>
      <c r="J585">
        <f t="shared" si="212"/>
        <v>0</v>
      </c>
      <c r="K585">
        <f t="shared" si="213"/>
        <v>0</v>
      </c>
      <c r="L585">
        <f t="shared" si="214"/>
        <v>0</v>
      </c>
      <c r="M585">
        <f t="shared" si="207"/>
        <v>0</v>
      </c>
      <c r="N585">
        <f t="shared" si="215"/>
        <v>0</v>
      </c>
      <c r="O585">
        <f t="shared" si="216"/>
        <v>0</v>
      </c>
      <c r="P585">
        <f t="shared" si="217"/>
        <v>0</v>
      </c>
      <c r="Q585">
        <f>SUM($O$5:O585)</f>
        <v>3.4294375321502042E-2</v>
      </c>
      <c r="R585">
        <f>SUM($P$5:P585)</f>
        <v>3.4294375321502056E-2</v>
      </c>
      <c r="S585">
        <f t="shared" si="218"/>
        <v>0</v>
      </c>
      <c r="T585">
        <f t="shared" si="208"/>
        <v>0</v>
      </c>
      <c r="U585">
        <f t="shared" si="209"/>
        <v>0</v>
      </c>
      <c r="V585">
        <f t="shared" si="210"/>
        <v>0</v>
      </c>
      <c r="W585">
        <f t="shared" si="219"/>
        <v>0</v>
      </c>
      <c r="X585">
        <f t="shared" si="220"/>
        <v>0</v>
      </c>
      <c r="Y585">
        <f t="shared" si="221"/>
        <v>0</v>
      </c>
      <c r="Z585">
        <f t="shared" si="222"/>
        <v>0</v>
      </c>
      <c r="AA585">
        <f t="shared" si="223"/>
        <v>0</v>
      </c>
      <c r="AB585">
        <f t="shared" si="224"/>
        <v>0</v>
      </c>
      <c r="AC585">
        <f t="shared" si="225"/>
        <v>0</v>
      </c>
      <c r="AE585">
        <f t="shared" si="226"/>
        <v>28.69425</v>
      </c>
      <c r="AF585">
        <f t="shared" si="227"/>
        <v>0</v>
      </c>
      <c r="AG585">
        <f>SUM($AA$5:AA585)</f>
        <v>258279.56719782314</v>
      </c>
    </row>
    <row r="586" spans="2:33" x14ac:dyDescent="0.3">
      <c r="B586" s="6" t="s">
        <v>9</v>
      </c>
      <c r="C586" s="6">
        <v>581</v>
      </c>
      <c r="D586" s="6">
        <v>581</v>
      </c>
      <c r="E586" s="7">
        <v>0</v>
      </c>
      <c r="F586" s="5">
        <f t="shared" si="228"/>
        <v>0</v>
      </c>
      <c r="G586" s="5">
        <f t="shared" si="229"/>
        <v>0</v>
      </c>
      <c r="I586">
        <f t="shared" si="211"/>
        <v>6.8588750643004098E-2</v>
      </c>
      <c r="J586">
        <f t="shared" si="212"/>
        <v>0</v>
      </c>
      <c r="K586">
        <f t="shared" si="213"/>
        <v>0</v>
      </c>
      <c r="L586">
        <f t="shared" si="214"/>
        <v>0</v>
      </c>
      <c r="M586">
        <f t="shared" si="207"/>
        <v>0</v>
      </c>
      <c r="N586">
        <f t="shared" si="215"/>
        <v>0</v>
      </c>
      <c r="O586">
        <f t="shared" si="216"/>
        <v>0</v>
      </c>
      <c r="P586">
        <f t="shared" si="217"/>
        <v>0</v>
      </c>
      <c r="Q586">
        <f>SUM($O$5:O586)</f>
        <v>3.4294375321502042E-2</v>
      </c>
      <c r="R586">
        <f>SUM($P$5:P586)</f>
        <v>3.4294375321502056E-2</v>
      </c>
      <c r="S586">
        <f t="shared" si="218"/>
        <v>0</v>
      </c>
      <c r="T586">
        <f t="shared" si="208"/>
        <v>0</v>
      </c>
      <c r="U586">
        <f t="shared" si="209"/>
        <v>0</v>
      </c>
      <c r="V586">
        <f t="shared" si="210"/>
        <v>0</v>
      </c>
      <c r="W586">
        <f t="shared" si="219"/>
        <v>0</v>
      </c>
      <c r="X586">
        <f t="shared" si="220"/>
        <v>0</v>
      </c>
      <c r="Y586">
        <f t="shared" si="221"/>
        <v>0</v>
      </c>
      <c r="Z586">
        <f t="shared" si="222"/>
        <v>0</v>
      </c>
      <c r="AA586">
        <f t="shared" si="223"/>
        <v>0</v>
      </c>
      <c r="AB586">
        <f t="shared" si="224"/>
        <v>0</v>
      </c>
      <c r="AC586">
        <f t="shared" si="225"/>
        <v>0</v>
      </c>
      <c r="AE586">
        <f t="shared" si="226"/>
        <v>28.69425</v>
      </c>
      <c r="AF586">
        <f t="shared" si="227"/>
        <v>0</v>
      </c>
      <c r="AG586">
        <f>SUM($AA$5:AA586)</f>
        <v>258279.56719782314</v>
      </c>
    </row>
    <row r="587" spans="2:33" x14ac:dyDescent="0.3">
      <c r="B587" s="6" t="s">
        <v>9</v>
      </c>
      <c r="C587" s="6">
        <v>582</v>
      </c>
      <c r="D587" s="6">
        <v>582</v>
      </c>
      <c r="E587" s="7">
        <v>0</v>
      </c>
      <c r="F587" s="5">
        <f t="shared" si="228"/>
        <v>0</v>
      </c>
      <c r="G587" s="5">
        <f t="shared" si="229"/>
        <v>0</v>
      </c>
      <c r="I587">
        <f t="shared" si="211"/>
        <v>6.8588750643004098E-2</v>
      </c>
      <c r="J587">
        <f t="shared" si="212"/>
        <v>0</v>
      </c>
      <c r="K587">
        <f t="shared" si="213"/>
        <v>0</v>
      </c>
      <c r="L587">
        <f t="shared" si="214"/>
        <v>0</v>
      </c>
      <c r="M587">
        <f t="shared" si="207"/>
        <v>0</v>
      </c>
      <c r="N587">
        <f t="shared" si="215"/>
        <v>0</v>
      </c>
      <c r="O587">
        <f t="shared" si="216"/>
        <v>0</v>
      </c>
      <c r="P587">
        <f t="shared" si="217"/>
        <v>0</v>
      </c>
      <c r="Q587">
        <f>SUM($O$5:O587)</f>
        <v>3.4294375321502042E-2</v>
      </c>
      <c r="R587">
        <f>SUM($P$5:P587)</f>
        <v>3.4294375321502056E-2</v>
      </c>
      <c r="S587">
        <f t="shared" si="218"/>
        <v>0</v>
      </c>
      <c r="T587">
        <f t="shared" si="208"/>
        <v>0</v>
      </c>
      <c r="U587">
        <f t="shared" si="209"/>
        <v>0</v>
      </c>
      <c r="V587">
        <f t="shared" si="210"/>
        <v>0</v>
      </c>
      <c r="W587">
        <f t="shared" si="219"/>
        <v>0</v>
      </c>
      <c r="X587">
        <f t="shared" si="220"/>
        <v>0</v>
      </c>
      <c r="Y587">
        <f t="shared" si="221"/>
        <v>0</v>
      </c>
      <c r="Z587">
        <f t="shared" si="222"/>
        <v>0</v>
      </c>
      <c r="AA587">
        <f t="shared" si="223"/>
        <v>0</v>
      </c>
      <c r="AB587">
        <f t="shared" si="224"/>
        <v>0</v>
      </c>
      <c r="AC587">
        <f t="shared" si="225"/>
        <v>0</v>
      </c>
      <c r="AE587">
        <f t="shared" si="226"/>
        <v>28.69425</v>
      </c>
      <c r="AF587">
        <f t="shared" si="227"/>
        <v>0</v>
      </c>
      <c r="AG587">
        <f>SUM($AA$5:AA587)</f>
        <v>258279.56719782314</v>
      </c>
    </row>
    <row r="588" spans="2:33" x14ac:dyDescent="0.3">
      <c r="B588" s="6" t="s">
        <v>9</v>
      </c>
      <c r="C588" s="6">
        <v>583</v>
      </c>
      <c r="D588" s="6">
        <v>583</v>
      </c>
      <c r="E588" s="7">
        <v>0</v>
      </c>
      <c r="F588" s="5">
        <f t="shared" si="228"/>
        <v>0</v>
      </c>
      <c r="G588" s="5">
        <f t="shared" si="229"/>
        <v>0</v>
      </c>
      <c r="I588">
        <f t="shared" si="211"/>
        <v>6.8588750643004098E-2</v>
      </c>
      <c r="J588">
        <f t="shared" si="212"/>
        <v>0</v>
      </c>
      <c r="K588">
        <f t="shared" si="213"/>
        <v>0</v>
      </c>
      <c r="L588">
        <f t="shared" si="214"/>
        <v>0</v>
      </c>
      <c r="M588">
        <f t="shared" si="207"/>
        <v>0</v>
      </c>
      <c r="N588">
        <f t="shared" si="215"/>
        <v>0</v>
      </c>
      <c r="O588">
        <f t="shared" si="216"/>
        <v>0</v>
      </c>
      <c r="P588">
        <f t="shared" si="217"/>
        <v>0</v>
      </c>
      <c r="Q588">
        <f>SUM($O$5:O588)</f>
        <v>3.4294375321502042E-2</v>
      </c>
      <c r="R588">
        <f>SUM($P$5:P588)</f>
        <v>3.4294375321502056E-2</v>
      </c>
      <c r="S588">
        <f t="shared" si="218"/>
        <v>0</v>
      </c>
      <c r="T588">
        <f t="shared" si="208"/>
        <v>0</v>
      </c>
      <c r="U588">
        <f t="shared" si="209"/>
        <v>0</v>
      </c>
      <c r="V588">
        <f t="shared" si="210"/>
        <v>0</v>
      </c>
      <c r="W588">
        <f t="shared" si="219"/>
        <v>0</v>
      </c>
      <c r="X588">
        <f t="shared" si="220"/>
        <v>0</v>
      </c>
      <c r="Y588">
        <f t="shared" si="221"/>
        <v>0</v>
      </c>
      <c r="Z588">
        <f t="shared" si="222"/>
        <v>0</v>
      </c>
      <c r="AA588">
        <f t="shared" si="223"/>
        <v>0</v>
      </c>
      <c r="AB588">
        <f t="shared" si="224"/>
        <v>0</v>
      </c>
      <c r="AC588">
        <f t="shared" si="225"/>
        <v>0</v>
      </c>
      <c r="AE588">
        <f t="shared" si="226"/>
        <v>28.69425</v>
      </c>
      <c r="AF588">
        <f t="shared" si="227"/>
        <v>0</v>
      </c>
      <c r="AG588">
        <f>SUM($AA$5:AA588)</f>
        <v>258279.56719782314</v>
      </c>
    </row>
    <row r="589" spans="2:33" x14ac:dyDescent="0.3">
      <c r="B589" s="6" t="s">
        <v>9</v>
      </c>
      <c r="C589" s="6">
        <v>584</v>
      </c>
      <c r="D589" s="6">
        <v>584</v>
      </c>
      <c r="E589" s="7">
        <v>0</v>
      </c>
      <c r="F589" s="5">
        <f t="shared" si="228"/>
        <v>0</v>
      </c>
      <c r="G589" s="5">
        <f t="shared" si="229"/>
        <v>0</v>
      </c>
      <c r="I589">
        <f t="shared" si="211"/>
        <v>6.8588750643004098E-2</v>
      </c>
      <c r="J589">
        <f t="shared" si="212"/>
        <v>0</v>
      </c>
      <c r="K589">
        <f t="shared" si="213"/>
        <v>0</v>
      </c>
      <c r="L589">
        <f t="shared" si="214"/>
        <v>0</v>
      </c>
      <c r="M589">
        <f t="shared" si="207"/>
        <v>0</v>
      </c>
      <c r="N589">
        <f t="shared" si="215"/>
        <v>0</v>
      </c>
      <c r="O589">
        <f t="shared" si="216"/>
        <v>0</v>
      </c>
      <c r="P589">
        <f t="shared" si="217"/>
        <v>0</v>
      </c>
      <c r="Q589">
        <f>SUM($O$5:O589)</f>
        <v>3.4294375321502042E-2</v>
      </c>
      <c r="R589">
        <f>SUM($P$5:P589)</f>
        <v>3.4294375321502056E-2</v>
      </c>
      <c r="S589">
        <f t="shared" si="218"/>
        <v>0</v>
      </c>
      <c r="T589">
        <f t="shared" si="208"/>
        <v>0</v>
      </c>
      <c r="U589">
        <f t="shared" si="209"/>
        <v>0</v>
      </c>
      <c r="V589">
        <f t="shared" si="210"/>
        <v>0</v>
      </c>
      <c r="W589">
        <f t="shared" si="219"/>
        <v>0</v>
      </c>
      <c r="X589">
        <f t="shared" si="220"/>
        <v>0</v>
      </c>
      <c r="Y589">
        <f t="shared" si="221"/>
        <v>0</v>
      </c>
      <c r="Z589">
        <f t="shared" si="222"/>
        <v>0</v>
      </c>
      <c r="AA589">
        <f t="shared" si="223"/>
        <v>0</v>
      </c>
      <c r="AB589">
        <f t="shared" si="224"/>
        <v>0</v>
      </c>
      <c r="AC589">
        <f t="shared" si="225"/>
        <v>0</v>
      </c>
      <c r="AE589">
        <f t="shared" si="226"/>
        <v>28.69425</v>
      </c>
      <c r="AF589">
        <f t="shared" si="227"/>
        <v>0</v>
      </c>
      <c r="AG589">
        <f>SUM($AA$5:AA589)</f>
        <v>258279.56719782314</v>
      </c>
    </row>
    <row r="590" spans="2:33" x14ac:dyDescent="0.3">
      <c r="B590" s="6" t="s">
        <v>9</v>
      </c>
      <c r="C590" s="6">
        <v>585</v>
      </c>
      <c r="D590" s="6">
        <v>585</v>
      </c>
      <c r="E590" s="7">
        <v>0</v>
      </c>
      <c r="F590" s="5">
        <f t="shared" si="228"/>
        <v>0</v>
      </c>
      <c r="G590" s="5">
        <f t="shared" si="229"/>
        <v>0</v>
      </c>
      <c r="I590">
        <f t="shared" si="211"/>
        <v>6.8588750643004098E-2</v>
      </c>
      <c r="J590">
        <f t="shared" si="212"/>
        <v>0</v>
      </c>
      <c r="K590">
        <f t="shared" si="213"/>
        <v>0</v>
      </c>
      <c r="L590">
        <f t="shared" si="214"/>
        <v>0</v>
      </c>
      <c r="M590">
        <f t="shared" si="207"/>
        <v>0</v>
      </c>
      <c r="N590">
        <f t="shared" si="215"/>
        <v>0</v>
      </c>
      <c r="O590">
        <f t="shared" si="216"/>
        <v>0</v>
      </c>
      <c r="P590">
        <f t="shared" si="217"/>
        <v>0</v>
      </c>
      <c r="Q590">
        <f>SUM($O$5:O590)</f>
        <v>3.4294375321502042E-2</v>
      </c>
      <c r="R590">
        <f>SUM($P$5:P590)</f>
        <v>3.4294375321502056E-2</v>
      </c>
      <c r="S590">
        <f t="shared" si="218"/>
        <v>0</v>
      </c>
      <c r="T590">
        <f t="shared" si="208"/>
        <v>0</v>
      </c>
      <c r="U590">
        <f t="shared" si="209"/>
        <v>0</v>
      </c>
      <c r="V590">
        <f t="shared" si="210"/>
        <v>0</v>
      </c>
      <c r="W590">
        <f t="shared" si="219"/>
        <v>0</v>
      </c>
      <c r="X590">
        <f t="shared" si="220"/>
        <v>0</v>
      </c>
      <c r="Y590">
        <f t="shared" si="221"/>
        <v>0</v>
      </c>
      <c r="Z590">
        <f t="shared" si="222"/>
        <v>0</v>
      </c>
      <c r="AA590">
        <f t="shared" si="223"/>
        <v>0</v>
      </c>
      <c r="AB590">
        <f t="shared" si="224"/>
        <v>0</v>
      </c>
      <c r="AC590">
        <f t="shared" si="225"/>
        <v>0</v>
      </c>
      <c r="AE590">
        <f t="shared" si="226"/>
        <v>28.69425</v>
      </c>
      <c r="AF590">
        <f t="shared" si="227"/>
        <v>0</v>
      </c>
      <c r="AG590">
        <f>SUM($AA$5:AA590)</f>
        <v>258279.56719782314</v>
      </c>
    </row>
    <row r="591" spans="2:33" x14ac:dyDescent="0.3">
      <c r="B591" s="6" t="s">
        <v>9</v>
      </c>
      <c r="C591" s="6">
        <v>586</v>
      </c>
      <c r="D591" s="6">
        <v>586</v>
      </c>
      <c r="E591" s="7">
        <v>0</v>
      </c>
      <c r="F591" s="5">
        <f t="shared" si="228"/>
        <v>0</v>
      </c>
      <c r="G591" s="5">
        <f t="shared" si="229"/>
        <v>0</v>
      </c>
      <c r="I591">
        <f t="shared" si="211"/>
        <v>6.8588750643004098E-2</v>
      </c>
      <c r="J591">
        <f t="shared" si="212"/>
        <v>0</v>
      </c>
      <c r="K591">
        <f t="shared" si="213"/>
        <v>0</v>
      </c>
      <c r="L591">
        <f t="shared" si="214"/>
        <v>0</v>
      </c>
      <c r="M591">
        <f t="shared" si="207"/>
        <v>0</v>
      </c>
      <c r="N591">
        <f t="shared" si="215"/>
        <v>0</v>
      </c>
      <c r="O591">
        <f t="shared" si="216"/>
        <v>0</v>
      </c>
      <c r="P591">
        <f t="shared" si="217"/>
        <v>0</v>
      </c>
      <c r="Q591">
        <f>SUM($O$5:O591)</f>
        <v>3.4294375321502042E-2</v>
      </c>
      <c r="R591">
        <f>SUM($P$5:P591)</f>
        <v>3.4294375321502056E-2</v>
      </c>
      <c r="S591">
        <f t="shared" si="218"/>
        <v>0</v>
      </c>
      <c r="T591">
        <f t="shared" si="208"/>
        <v>0</v>
      </c>
      <c r="U591">
        <f t="shared" si="209"/>
        <v>0</v>
      </c>
      <c r="V591">
        <f t="shared" si="210"/>
        <v>0</v>
      </c>
      <c r="W591">
        <f t="shared" si="219"/>
        <v>0</v>
      </c>
      <c r="X591">
        <f t="shared" si="220"/>
        <v>0</v>
      </c>
      <c r="Y591">
        <f t="shared" si="221"/>
        <v>0</v>
      </c>
      <c r="Z591">
        <f t="shared" si="222"/>
        <v>0</v>
      </c>
      <c r="AA591">
        <f t="shared" si="223"/>
        <v>0</v>
      </c>
      <c r="AB591">
        <f t="shared" si="224"/>
        <v>0</v>
      </c>
      <c r="AC591">
        <f t="shared" si="225"/>
        <v>0</v>
      </c>
      <c r="AE591">
        <f t="shared" si="226"/>
        <v>28.69425</v>
      </c>
      <c r="AF591">
        <f t="shared" si="227"/>
        <v>0</v>
      </c>
      <c r="AG591">
        <f>SUM($AA$5:AA591)</f>
        <v>258279.56719782314</v>
      </c>
    </row>
    <row r="592" spans="2:33" x14ac:dyDescent="0.3">
      <c r="B592" s="6" t="s">
        <v>9</v>
      </c>
      <c r="C592" s="6">
        <v>587</v>
      </c>
      <c r="D592" s="6">
        <v>587</v>
      </c>
      <c r="E592" s="7">
        <v>0</v>
      </c>
      <c r="F592" s="5">
        <f t="shared" si="228"/>
        <v>0</v>
      </c>
      <c r="G592" s="5">
        <f t="shared" si="229"/>
        <v>0</v>
      </c>
      <c r="I592">
        <f t="shared" si="211"/>
        <v>6.8588750643004098E-2</v>
      </c>
      <c r="J592">
        <f t="shared" si="212"/>
        <v>0</v>
      </c>
      <c r="K592">
        <f t="shared" si="213"/>
        <v>0</v>
      </c>
      <c r="L592">
        <f t="shared" si="214"/>
        <v>0</v>
      </c>
      <c r="M592">
        <f t="shared" si="207"/>
        <v>0</v>
      </c>
      <c r="N592">
        <f t="shared" si="215"/>
        <v>0</v>
      </c>
      <c r="O592">
        <f t="shared" si="216"/>
        <v>0</v>
      </c>
      <c r="P592">
        <f t="shared" si="217"/>
        <v>0</v>
      </c>
      <c r="Q592">
        <f>SUM($O$5:O592)</f>
        <v>3.4294375321502042E-2</v>
      </c>
      <c r="R592">
        <f>SUM($P$5:P592)</f>
        <v>3.4294375321502056E-2</v>
      </c>
      <c r="S592">
        <f t="shared" si="218"/>
        <v>0</v>
      </c>
      <c r="T592">
        <f t="shared" si="208"/>
        <v>0</v>
      </c>
      <c r="U592">
        <f t="shared" si="209"/>
        <v>0</v>
      </c>
      <c r="V592">
        <f t="shared" si="210"/>
        <v>0</v>
      </c>
      <c r="W592">
        <f t="shared" si="219"/>
        <v>0</v>
      </c>
      <c r="X592">
        <f t="shared" si="220"/>
        <v>0</v>
      </c>
      <c r="Y592">
        <f t="shared" si="221"/>
        <v>0</v>
      </c>
      <c r="Z592">
        <f t="shared" si="222"/>
        <v>0</v>
      </c>
      <c r="AA592">
        <f t="shared" si="223"/>
        <v>0</v>
      </c>
      <c r="AB592">
        <f t="shared" si="224"/>
        <v>0</v>
      </c>
      <c r="AC592">
        <f t="shared" si="225"/>
        <v>0</v>
      </c>
      <c r="AE592">
        <f t="shared" si="226"/>
        <v>28.69425</v>
      </c>
      <c r="AF592">
        <f t="shared" si="227"/>
        <v>0</v>
      </c>
      <c r="AG592">
        <f>SUM($AA$5:AA592)</f>
        <v>258279.56719782314</v>
      </c>
    </row>
    <row r="593" spans="2:33" x14ac:dyDescent="0.3">
      <c r="B593" s="6" t="s">
        <v>9</v>
      </c>
      <c r="C593" s="6">
        <v>588</v>
      </c>
      <c r="D593" s="6">
        <v>588</v>
      </c>
      <c r="E593" s="7">
        <v>0</v>
      </c>
      <c r="F593" s="5">
        <f t="shared" si="228"/>
        <v>0</v>
      </c>
      <c r="G593" s="5">
        <f t="shared" si="229"/>
        <v>0</v>
      </c>
      <c r="I593">
        <f t="shared" si="211"/>
        <v>6.8588750643004098E-2</v>
      </c>
      <c r="J593">
        <f t="shared" si="212"/>
        <v>0</v>
      </c>
      <c r="K593">
        <f t="shared" si="213"/>
        <v>0</v>
      </c>
      <c r="L593">
        <f t="shared" si="214"/>
        <v>0</v>
      </c>
      <c r="M593">
        <f t="shared" si="207"/>
        <v>0</v>
      </c>
      <c r="N593">
        <f t="shared" si="215"/>
        <v>0</v>
      </c>
      <c r="O593">
        <f t="shared" si="216"/>
        <v>0</v>
      </c>
      <c r="P593">
        <f t="shared" si="217"/>
        <v>0</v>
      </c>
      <c r="Q593">
        <f>SUM($O$5:O593)</f>
        <v>3.4294375321502042E-2</v>
      </c>
      <c r="R593">
        <f>SUM($P$5:P593)</f>
        <v>3.4294375321502056E-2</v>
      </c>
      <c r="S593">
        <f t="shared" si="218"/>
        <v>0</v>
      </c>
      <c r="T593">
        <f t="shared" si="208"/>
        <v>0</v>
      </c>
      <c r="U593">
        <f t="shared" si="209"/>
        <v>0</v>
      </c>
      <c r="V593">
        <f t="shared" si="210"/>
        <v>0</v>
      </c>
      <c r="W593">
        <f t="shared" si="219"/>
        <v>0</v>
      </c>
      <c r="X593">
        <f t="shared" si="220"/>
        <v>0</v>
      </c>
      <c r="Y593">
        <f t="shared" si="221"/>
        <v>0</v>
      </c>
      <c r="Z593">
        <f t="shared" si="222"/>
        <v>0</v>
      </c>
      <c r="AA593">
        <f t="shared" si="223"/>
        <v>0</v>
      </c>
      <c r="AB593">
        <f t="shared" si="224"/>
        <v>0</v>
      </c>
      <c r="AC593">
        <f t="shared" si="225"/>
        <v>0</v>
      </c>
      <c r="AE593">
        <f t="shared" si="226"/>
        <v>28.69425</v>
      </c>
      <c r="AF593">
        <f t="shared" si="227"/>
        <v>0</v>
      </c>
      <c r="AG593">
        <f>SUM($AA$5:AA593)</f>
        <v>258279.56719782314</v>
      </c>
    </row>
    <row r="594" spans="2:33" x14ac:dyDescent="0.3">
      <c r="B594" s="6" t="s">
        <v>9</v>
      </c>
      <c r="C594" s="6">
        <v>589</v>
      </c>
      <c r="D594" s="6">
        <v>589</v>
      </c>
      <c r="E594" s="7">
        <v>0</v>
      </c>
      <c r="F594" s="5">
        <f t="shared" si="228"/>
        <v>0</v>
      </c>
      <c r="G594" s="5">
        <f t="shared" si="229"/>
        <v>0</v>
      </c>
      <c r="I594">
        <f t="shared" si="211"/>
        <v>6.8588750643004098E-2</v>
      </c>
      <c r="J594">
        <f t="shared" si="212"/>
        <v>0</v>
      </c>
      <c r="K594">
        <f t="shared" si="213"/>
        <v>0</v>
      </c>
      <c r="L594">
        <f t="shared" si="214"/>
        <v>0</v>
      </c>
      <c r="M594">
        <f t="shared" si="207"/>
        <v>0</v>
      </c>
      <c r="N594">
        <f t="shared" si="215"/>
        <v>0</v>
      </c>
      <c r="O594">
        <f t="shared" si="216"/>
        <v>0</v>
      </c>
      <c r="P594">
        <f t="shared" si="217"/>
        <v>0</v>
      </c>
      <c r="Q594">
        <f>SUM($O$5:O594)</f>
        <v>3.4294375321502042E-2</v>
      </c>
      <c r="R594">
        <f>SUM($P$5:P594)</f>
        <v>3.4294375321502056E-2</v>
      </c>
      <c r="S594">
        <f t="shared" si="218"/>
        <v>0</v>
      </c>
      <c r="T594">
        <f t="shared" si="208"/>
        <v>0</v>
      </c>
      <c r="U594">
        <f t="shared" si="209"/>
        <v>0</v>
      </c>
      <c r="V594">
        <f t="shared" si="210"/>
        <v>0</v>
      </c>
      <c r="W594">
        <f t="shared" si="219"/>
        <v>0</v>
      </c>
      <c r="X594">
        <f t="shared" si="220"/>
        <v>0</v>
      </c>
      <c r="Y594">
        <f t="shared" si="221"/>
        <v>0</v>
      </c>
      <c r="Z594">
        <f t="shared" si="222"/>
        <v>0</v>
      </c>
      <c r="AA594">
        <f t="shared" si="223"/>
        <v>0</v>
      </c>
      <c r="AB594">
        <f t="shared" si="224"/>
        <v>0</v>
      </c>
      <c r="AC594">
        <f t="shared" si="225"/>
        <v>0</v>
      </c>
      <c r="AE594">
        <f t="shared" si="226"/>
        <v>28.69425</v>
      </c>
      <c r="AF594">
        <f t="shared" si="227"/>
        <v>0</v>
      </c>
      <c r="AG594">
        <f>SUM($AA$5:AA594)</f>
        <v>258279.56719782314</v>
      </c>
    </row>
    <row r="595" spans="2:33" x14ac:dyDescent="0.3">
      <c r="B595" s="8" t="s">
        <v>10</v>
      </c>
      <c r="C595" s="8">
        <v>590</v>
      </c>
      <c r="D595" s="8">
        <v>1</v>
      </c>
      <c r="E595" s="9">
        <v>0</v>
      </c>
      <c r="F595" s="5">
        <f t="shared" si="228"/>
        <v>0</v>
      </c>
      <c r="G595" s="5">
        <f t="shared" si="229"/>
        <v>0</v>
      </c>
      <c r="I595">
        <f t="shared" si="211"/>
        <v>6.8588750643004098E-2</v>
      </c>
      <c r="J595">
        <f t="shared" si="212"/>
        <v>0</v>
      </c>
      <c r="K595">
        <f t="shared" si="213"/>
        <v>0</v>
      </c>
      <c r="L595">
        <f t="shared" si="214"/>
        <v>0</v>
      </c>
      <c r="M595">
        <f t="shared" si="207"/>
        <v>0</v>
      </c>
      <c r="N595">
        <f t="shared" si="215"/>
        <v>0</v>
      </c>
      <c r="O595">
        <f t="shared" si="216"/>
        <v>0</v>
      </c>
      <c r="P595">
        <f t="shared" si="217"/>
        <v>0</v>
      </c>
      <c r="Q595">
        <f>SUM($O$5:O595)</f>
        <v>3.4294375321502042E-2</v>
      </c>
      <c r="R595">
        <f>SUM($P$5:P595)</f>
        <v>3.4294375321502056E-2</v>
      </c>
      <c r="S595">
        <f t="shared" si="218"/>
        <v>0</v>
      </c>
      <c r="T595">
        <f t="shared" si="208"/>
        <v>0</v>
      </c>
      <c r="U595">
        <f t="shared" si="209"/>
        <v>0</v>
      </c>
      <c r="V595">
        <f t="shared" si="210"/>
        <v>0</v>
      </c>
      <c r="W595">
        <f t="shared" si="219"/>
        <v>0</v>
      </c>
      <c r="X595">
        <f t="shared" si="220"/>
        <v>0</v>
      </c>
      <c r="Y595">
        <f t="shared" si="221"/>
        <v>0</v>
      </c>
      <c r="Z595">
        <f t="shared" si="222"/>
        <v>0</v>
      </c>
      <c r="AA595">
        <f t="shared" si="223"/>
        <v>0</v>
      </c>
      <c r="AB595">
        <f t="shared" si="224"/>
        <v>0</v>
      </c>
      <c r="AC595">
        <f t="shared" si="225"/>
        <v>0</v>
      </c>
      <c r="AE595">
        <f t="shared" si="226"/>
        <v>28.69425</v>
      </c>
      <c r="AF595">
        <f t="shared" si="227"/>
        <v>0</v>
      </c>
      <c r="AG595">
        <f>SUM($AA$5:AA595)</f>
        <v>258279.56719782314</v>
      </c>
    </row>
    <row r="596" spans="2:33" x14ac:dyDescent="0.3">
      <c r="B596" s="8" t="s">
        <v>10</v>
      </c>
      <c r="C596" s="8">
        <v>591</v>
      </c>
      <c r="D596" s="8">
        <v>2</v>
      </c>
      <c r="E596" s="9">
        <v>0</v>
      </c>
      <c r="F596" s="5">
        <f t="shared" si="228"/>
        <v>0</v>
      </c>
      <c r="G596" s="5">
        <f t="shared" si="229"/>
        <v>0</v>
      </c>
      <c r="I596">
        <f t="shared" si="211"/>
        <v>6.8588750643004098E-2</v>
      </c>
      <c r="J596">
        <f t="shared" si="212"/>
        <v>0</v>
      </c>
      <c r="K596">
        <f t="shared" si="213"/>
        <v>0</v>
      </c>
      <c r="L596">
        <f t="shared" si="214"/>
        <v>0</v>
      </c>
      <c r="M596">
        <f t="shared" si="207"/>
        <v>0</v>
      </c>
      <c r="N596">
        <f t="shared" si="215"/>
        <v>0</v>
      </c>
      <c r="O596">
        <f t="shared" si="216"/>
        <v>0</v>
      </c>
      <c r="P596">
        <f t="shared" si="217"/>
        <v>0</v>
      </c>
      <c r="Q596">
        <f>SUM($O$5:O596)</f>
        <v>3.4294375321502042E-2</v>
      </c>
      <c r="R596">
        <f>SUM($P$5:P596)</f>
        <v>3.4294375321502056E-2</v>
      </c>
      <c r="S596">
        <f t="shared" si="218"/>
        <v>0</v>
      </c>
      <c r="T596">
        <f t="shared" si="208"/>
        <v>0</v>
      </c>
      <c r="U596">
        <f t="shared" si="209"/>
        <v>0</v>
      </c>
      <c r="V596">
        <f t="shared" si="210"/>
        <v>0</v>
      </c>
      <c r="W596">
        <f t="shared" si="219"/>
        <v>0</v>
      </c>
      <c r="X596">
        <f t="shared" si="220"/>
        <v>0</v>
      </c>
      <c r="Y596">
        <f t="shared" si="221"/>
        <v>0</v>
      </c>
      <c r="Z596">
        <f t="shared" si="222"/>
        <v>0</v>
      </c>
      <c r="AA596">
        <f t="shared" si="223"/>
        <v>0</v>
      </c>
      <c r="AB596">
        <f t="shared" si="224"/>
        <v>0</v>
      </c>
      <c r="AC596">
        <f t="shared" si="225"/>
        <v>0</v>
      </c>
      <c r="AE596">
        <f t="shared" si="226"/>
        <v>28.69425</v>
      </c>
      <c r="AF596">
        <f t="shared" si="227"/>
        <v>0</v>
      </c>
      <c r="AG596">
        <f>SUM($AA$5:AA596)</f>
        <v>258279.56719782314</v>
      </c>
    </row>
    <row r="597" spans="2:33" x14ac:dyDescent="0.3">
      <c r="B597" s="8" t="s">
        <v>10</v>
      </c>
      <c r="C597" s="8">
        <v>592</v>
      </c>
      <c r="D597" s="8">
        <v>3</v>
      </c>
      <c r="E597" s="9">
        <v>0</v>
      </c>
      <c r="F597" s="5">
        <f t="shared" si="228"/>
        <v>0</v>
      </c>
      <c r="G597" s="5">
        <f t="shared" si="229"/>
        <v>0</v>
      </c>
      <c r="I597">
        <f t="shared" si="211"/>
        <v>6.8588750643004098E-2</v>
      </c>
      <c r="J597">
        <f t="shared" si="212"/>
        <v>0</v>
      </c>
      <c r="K597">
        <f t="shared" si="213"/>
        <v>0</v>
      </c>
      <c r="L597">
        <f t="shared" si="214"/>
        <v>0</v>
      </c>
      <c r="M597">
        <f t="shared" si="207"/>
        <v>0</v>
      </c>
      <c r="N597">
        <f t="shared" si="215"/>
        <v>0</v>
      </c>
      <c r="O597">
        <f t="shared" si="216"/>
        <v>0</v>
      </c>
      <c r="P597">
        <f t="shared" si="217"/>
        <v>0</v>
      </c>
      <c r="Q597">
        <f>SUM($O$5:O597)</f>
        <v>3.4294375321502042E-2</v>
      </c>
      <c r="R597">
        <f>SUM($P$5:P597)</f>
        <v>3.4294375321502056E-2</v>
      </c>
      <c r="S597">
        <f t="shared" si="218"/>
        <v>0</v>
      </c>
      <c r="T597">
        <f t="shared" si="208"/>
        <v>0</v>
      </c>
      <c r="U597">
        <f t="shared" si="209"/>
        <v>0</v>
      </c>
      <c r="V597">
        <f t="shared" si="210"/>
        <v>0</v>
      </c>
      <c r="W597">
        <f t="shared" si="219"/>
        <v>0</v>
      </c>
      <c r="X597">
        <f t="shared" si="220"/>
        <v>0</v>
      </c>
      <c r="Y597">
        <f t="shared" si="221"/>
        <v>0</v>
      </c>
      <c r="Z597">
        <f t="shared" si="222"/>
        <v>0</v>
      </c>
      <c r="AA597">
        <f t="shared" si="223"/>
        <v>0</v>
      </c>
      <c r="AB597">
        <f t="shared" si="224"/>
        <v>0</v>
      </c>
      <c r="AC597">
        <f t="shared" si="225"/>
        <v>0</v>
      </c>
      <c r="AE597">
        <f t="shared" si="226"/>
        <v>28.69425</v>
      </c>
      <c r="AF597">
        <f t="shared" si="227"/>
        <v>0</v>
      </c>
      <c r="AG597">
        <f>SUM($AA$5:AA597)</f>
        <v>258279.56719782314</v>
      </c>
    </row>
    <row r="598" spans="2:33" x14ac:dyDescent="0.3">
      <c r="B598" s="8" t="s">
        <v>10</v>
      </c>
      <c r="C598" s="8">
        <v>593</v>
      </c>
      <c r="D598" s="8">
        <v>4</v>
      </c>
      <c r="E598" s="9">
        <v>0</v>
      </c>
      <c r="F598" s="5">
        <f t="shared" si="228"/>
        <v>0</v>
      </c>
      <c r="G598" s="5">
        <f t="shared" si="229"/>
        <v>0</v>
      </c>
      <c r="I598">
        <f t="shared" si="211"/>
        <v>6.8588750643004098E-2</v>
      </c>
      <c r="J598">
        <f t="shared" si="212"/>
        <v>0</v>
      </c>
      <c r="K598">
        <f t="shared" si="213"/>
        <v>0</v>
      </c>
      <c r="L598">
        <f t="shared" si="214"/>
        <v>0</v>
      </c>
      <c r="M598">
        <f t="shared" si="207"/>
        <v>0</v>
      </c>
      <c r="N598">
        <f t="shared" si="215"/>
        <v>0</v>
      </c>
      <c r="O598">
        <f t="shared" si="216"/>
        <v>0</v>
      </c>
      <c r="P598">
        <f t="shared" si="217"/>
        <v>0</v>
      </c>
      <c r="Q598">
        <f>SUM($O$5:O598)</f>
        <v>3.4294375321502042E-2</v>
      </c>
      <c r="R598">
        <f>SUM($P$5:P598)</f>
        <v>3.4294375321502056E-2</v>
      </c>
      <c r="S598">
        <f t="shared" si="218"/>
        <v>0</v>
      </c>
      <c r="T598">
        <f t="shared" si="208"/>
        <v>0</v>
      </c>
      <c r="U598">
        <f t="shared" si="209"/>
        <v>0</v>
      </c>
      <c r="V598">
        <f t="shared" si="210"/>
        <v>0</v>
      </c>
      <c r="W598">
        <f t="shared" si="219"/>
        <v>0</v>
      </c>
      <c r="X598">
        <f t="shared" si="220"/>
        <v>0</v>
      </c>
      <c r="Y598">
        <f t="shared" si="221"/>
        <v>0</v>
      </c>
      <c r="Z598">
        <f t="shared" si="222"/>
        <v>0</v>
      </c>
      <c r="AA598">
        <f t="shared" si="223"/>
        <v>0</v>
      </c>
      <c r="AB598">
        <f t="shared" si="224"/>
        <v>0</v>
      </c>
      <c r="AC598">
        <f t="shared" si="225"/>
        <v>0</v>
      </c>
      <c r="AE598">
        <f t="shared" si="226"/>
        <v>28.69425</v>
      </c>
      <c r="AF598">
        <f t="shared" si="227"/>
        <v>0</v>
      </c>
      <c r="AG598">
        <f>SUM($AA$5:AA598)</f>
        <v>258279.56719782314</v>
      </c>
    </row>
    <row r="599" spans="2:33" x14ac:dyDescent="0.3">
      <c r="B599" s="8" t="s">
        <v>10</v>
      </c>
      <c r="C599" s="8">
        <v>594</v>
      </c>
      <c r="D599" s="8">
        <v>5</v>
      </c>
      <c r="E599" s="9">
        <v>0</v>
      </c>
      <c r="F599" s="5">
        <f t="shared" si="228"/>
        <v>0</v>
      </c>
      <c r="G599" s="5">
        <f t="shared" si="229"/>
        <v>0</v>
      </c>
      <c r="I599">
        <f t="shared" si="211"/>
        <v>6.8588750643004098E-2</v>
      </c>
      <c r="J599">
        <f t="shared" si="212"/>
        <v>0</v>
      </c>
      <c r="K599">
        <f t="shared" si="213"/>
        <v>0</v>
      </c>
      <c r="L599">
        <f t="shared" si="214"/>
        <v>0</v>
      </c>
      <c r="M599">
        <f t="shared" si="207"/>
        <v>0</v>
      </c>
      <c r="N599">
        <f t="shared" si="215"/>
        <v>0</v>
      </c>
      <c r="O599">
        <f t="shared" si="216"/>
        <v>0</v>
      </c>
      <c r="P599">
        <f t="shared" si="217"/>
        <v>0</v>
      </c>
      <c r="Q599">
        <f>SUM($O$5:O599)</f>
        <v>3.4294375321502042E-2</v>
      </c>
      <c r="R599">
        <f>SUM($P$5:P599)</f>
        <v>3.4294375321502056E-2</v>
      </c>
      <c r="S599">
        <f t="shared" si="218"/>
        <v>0</v>
      </c>
      <c r="T599">
        <f t="shared" si="208"/>
        <v>0</v>
      </c>
      <c r="U599">
        <f t="shared" si="209"/>
        <v>0</v>
      </c>
      <c r="V599">
        <f t="shared" si="210"/>
        <v>0</v>
      </c>
      <c r="W599">
        <f t="shared" si="219"/>
        <v>0</v>
      </c>
      <c r="X599">
        <f t="shared" si="220"/>
        <v>0</v>
      </c>
      <c r="Y599">
        <f t="shared" si="221"/>
        <v>0</v>
      </c>
      <c r="Z599">
        <f t="shared" si="222"/>
        <v>0</v>
      </c>
      <c r="AA599">
        <f t="shared" si="223"/>
        <v>0</v>
      </c>
      <c r="AB599">
        <f t="shared" si="224"/>
        <v>0</v>
      </c>
      <c r="AC599">
        <f t="shared" si="225"/>
        <v>0</v>
      </c>
      <c r="AE599">
        <f t="shared" si="226"/>
        <v>28.69425</v>
      </c>
      <c r="AF599">
        <f t="shared" si="227"/>
        <v>0</v>
      </c>
      <c r="AG599">
        <f>SUM($AA$5:AA599)</f>
        <v>258279.56719782314</v>
      </c>
    </row>
    <row r="600" spans="2:33" x14ac:dyDescent="0.3">
      <c r="B600" s="8" t="s">
        <v>10</v>
      </c>
      <c r="C600" s="8">
        <v>595</v>
      </c>
      <c r="D600" s="8">
        <v>6</v>
      </c>
      <c r="E600" s="9">
        <v>0</v>
      </c>
      <c r="F600" s="5">
        <f t="shared" si="228"/>
        <v>0</v>
      </c>
      <c r="G600" s="5">
        <f t="shared" si="229"/>
        <v>0</v>
      </c>
      <c r="I600">
        <f t="shared" si="211"/>
        <v>6.8588750643004098E-2</v>
      </c>
      <c r="J600">
        <f t="shared" si="212"/>
        <v>0</v>
      </c>
      <c r="K600">
        <f t="shared" si="213"/>
        <v>0</v>
      </c>
      <c r="L600">
        <f t="shared" si="214"/>
        <v>0</v>
      </c>
      <c r="M600">
        <f t="shared" si="207"/>
        <v>0</v>
      </c>
      <c r="N600">
        <f t="shared" si="215"/>
        <v>0</v>
      </c>
      <c r="O600">
        <f t="shared" si="216"/>
        <v>0</v>
      </c>
      <c r="P600">
        <f t="shared" si="217"/>
        <v>0</v>
      </c>
      <c r="Q600">
        <f>SUM($O$5:O600)</f>
        <v>3.4294375321502042E-2</v>
      </c>
      <c r="R600">
        <f>SUM($P$5:P600)</f>
        <v>3.4294375321502056E-2</v>
      </c>
      <c r="S600">
        <f t="shared" si="218"/>
        <v>0</v>
      </c>
      <c r="T600">
        <f t="shared" si="208"/>
        <v>0</v>
      </c>
      <c r="U600">
        <f t="shared" si="209"/>
        <v>0</v>
      </c>
      <c r="V600">
        <f t="shared" si="210"/>
        <v>0</v>
      </c>
      <c r="W600">
        <f t="shared" si="219"/>
        <v>0</v>
      </c>
      <c r="X600">
        <f t="shared" si="220"/>
        <v>0</v>
      </c>
      <c r="Y600">
        <f t="shared" si="221"/>
        <v>0</v>
      </c>
      <c r="Z600">
        <f t="shared" si="222"/>
        <v>0</v>
      </c>
      <c r="AA600">
        <f t="shared" si="223"/>
        <v>0</v>
      </c>
      <c r="AB600">
        <f t="shared" si="224"/>
        <v>0</v>
      </c>
      <c r="AC600">
        <f t="shared" si="225"/>
        <v>0</v>
      </c>
      <c r="AE600">
        <f t="shared" si="226"/>
        <v>28.69425</v>
      </c>
      <c r="AF600">
        <f t="shared" si="227"/>
        <v>0</v>
      </c>
      <c r="AG600">
        <f>SUM($AA$5:AA600)</f>
        <v>258279.56719782314</v>
      </c>
    </row>
    <row r="601" spans="2:33" x14ac:dyDescent="0.3">
      <c r="B601" s="8" t="s">
        <v>10</v>
      </c>
      <c r="C601" s="8">
        <v>596</v>
      </c>
      <c r="D601" s="8">
        <v>7</v>
      </c>
      <c r="E601" s="9">
        <v>0</v>
      </c>
      <c r="F601" s="5">
        <f t="shared" si="228"/>
        <v>0</v>
      </c>
      <c r="G601" s="5">
        <f t="shared" si="229"/>
        <v>0</v>
      </c>
      <c r="I601">
        <f t="shared" si="211"/>
        <v>6.8588750643004098E-2</v>
      </c>
      <c r="J601">
        <f t="shared" si="212"/>
        <v>0</v>
      </c>
      <c r="K601">
        <f t="shared" si="213"/>
        <v>0</v>
      </c>
      <c r="L601">
        <f t="shared" si="214"/>
        <v>0</v>
      </c>
      <c r="M601">
        <f t="shared" si="207"/>
        <v>0</v>
      </c>
      <c r="N601">
        <f t="shared" si="215"/>
        <v>0</v>
      </c>
      <c r="O601">
        <f t="shared" si="216"/>
        <v>0</v>
      </c>
      <c r="P601">
        <f t="shared" si="217"/>
        <v>0</v>
      </c>
      <c r="Q601">
        <f>SUM($O$5:O601)</f>
        <v>3.4294375321502042E-2</v>
      </c>
      <c r="R601">
        <f>SUM($P$5:P601)</f>
        <v>3.4294375321502056E-2</v>
      </c>
      <c r="S601">
        <f t="shared" si="218"/>
        <v>0</v>
      </c>
      <c r="T601">
        <f t="shared" si="208"/>
        <v>0</v>
      </c>
      <c r="U601">
        <f t="shared" si="209"/>
        <v>0</v>
      </c>
      <c r="V601">
        <f t="shared" si="210"/>
        <v>0</v>
      </c>
      <c r="W601">
        <f t="shared" si="219"/>
        <v>0</v>
      </c>
      <c r="X601">
        <f t="shared" si="220"/>
        <v>0</v>
      </c>
      <c r="Y601">
        <f t="shared" si="221"/>
        <v>0</v>
      </c>
      <c r="Z601">
        <f t="shared" si="222"/>
        <v>0</v>
      </c>
      <c r="AA601">
        <f t="shared" si="223"/>
        <v>0</v>
      </c>
      <c r="AB601">
        <f t="shared" si="224"/>
        <v>0</v>
      </c>
      <c r="AC601">
        <f t="shared" si="225"/>
        <v>0</v>
      </c>
      <c r="AE601">
        <f t="shared" si="226"/>
        <v>28.69425</v>
      </c>
      <c r="AF601">
        <f t="shared" si="227"/>
        <v>0</v>
      </c>
      <c r="AG601">
        <f>SUM($AA$5:AA601)</f>
        <v>258279.56719782314</v>
      </c>
    </row>
    <row r="602" spans="2:33" x14ac:dyDescent="0.3">
      <c r="B602" s="8" t="s">
        <v>10</v>
      </c>
      <c r="C602" s="8">
        <v>597</v>
      </c>
      <c r="D602" s="8">
        <v>8</v>
      </c>
      <c r="E602" s="9">
        <v>0</v>
      </c>
      <c r="F602" s="5">
        <f t="shared" si="228"/>
        <v>0</v>
      </c>
      <c r="G602" s="5">
        <f t="shared" si="229"/>
        <v>0</v>
      </c>
      <c r="I602">
        <f t="shared" si="211"/>
        <v>6.8588750643004098E-2</v>
      </c>
      <c r="J602">
        <f t="shared" si="212"/>
        <v>0</v>
      </c>
      <c r="K602">
        <f t="shared" si="213"/>
        <v>0</v>
      </c>
      <c r="L602">
        <f t="shared" si="214"/>
        <v>0</v>
      </c>
      <c r="M602">
        <f t="shared" si="207"/>
        <v>0</v>
      </c>
      <c r="N602">
        <f t="shared" si="215"/>
        <v>0</v>
      </c>
      <c r="O602">
        <f t="shared" si="216"/>
        <v>0</v>
      </c>
      <c r="P602">
        <f t="shared" si="217"/>
        <v>0</v>
      </c>
      <c r="Q602">
        <f>SUM($O$5:O602)</f>
        <v>3.4294375321502042E-2</v>
      </c>
      <c r="R602">
        <f>SUM($P$5:P602)</f>
        <v>3.4294375321502056E-2</v>
      </c>
      <c r="S602">
        <f t="shared" si="218"/>
        <v>0</v>
      </c>
      <c r="T602">
        <f t="shared" si="208"/>
        <v>0</v>
      </c>
      <c r="U602">
        <f t="shared" si="209"/>
        <v>0</v>
      </c>
      <c r="V602">
        <f t="shared" si="210"/>
        <v>0</v>
      </c>
      <c r="W602">
        <f t="shared" si="219"/>
        <v>0</v>
      </c>
      <c r="X602">
        <f t="shared" si="220"/>
        <v>0</v>
      </c>
      <c r="Y602">
        <f t="shared" si="221"/>
        <v>0</v>
      </c>
      <c r="Z602">
        <f t="shared" si="222"/>
        <v>0</v>
      </c>
      <c r="AA602">
        <f t="shared" si="223"/>
        <v>0</v>
      </c>
      <c r="AB602">
        <f t="shared" si="224"/>
        <v>0</v>
      </c>
      <c r="AC602">
        <f t="shared" si="225"/>
        <v>0</v>
      </c>
      <c r="AE602">
        <f t="shared" si="226"/>
        <v>28.69425</v>
      </c>
      <c r="AF602">
        <f t="shared" si="227"/>
        <v>0</v>
      </c>
      <c r="AG602">
        <f>SUM($AA$5:AA602)</f>
        <v>258279.56719782314</v>
      </c>
    </row>
    <row r="603" spans="2:33" x14ac:dyDescent="0.3">
      <c r="B603" s="8" t="s">
        <v>10</v>
      </c>
      <c r="C603" s="8">
        <v>598</v>
      </c>
      <c r="D603" s="8">
        <v>9</v>
      </c>
      <c r="E603" s="9">
        <v>0</v>
      </c>
      <c r="F603" s="5">
        <f t="shared" si="228"/>
        <v>0</v>
      </c>
      <c r="G603" s="5">
        <f t="shared" si="229"/>
        <v>0</v>
      </c>
      <c r="I603">
        <f t="shared" si="211"/>
        <v>6.8588750643004098E-2</v>
      </c>
      <c r="J603">
        <f t="shared" si="212"/>
        <v>0</v>
      </c>
      <c r="K603">
        <f t="shared" si="213"/>
        <v>0</v>
      </c>
      <c r="L603">
        <f t="shared" si="214"/>
        <v>0</v>
      </c>
      <c r="M603">
        <f t="shared" si="207"/>
        <v>0</v>
      </c>
      <c r="N603">
        <f t="shared" si="215"/>
        <v>0</v>
      </c>
      <c r="O603">
        <f t="shared" si="216"/>
        <v>0</v>
      </c>
      <c r="P603">
        <f t="shared" si="217"/>
        <v>0</v>
      </c>
      <c r="Q603">
        <f>SUM($O$5:O603)</f>
        <v>3.4294375321502042E-2</v>
      </c>
      <c r="R603">
        <f>SUM($P$5:P603)</f>
        <v>3.4294375321502056E-2</v>
      </c>
      <c r="S603">
        <f t="shared" si="218"/>
        <v>0</v>
      </c>
      <c r="T603">
        <f t="shared" si="208"/>
        <v>0</v>
      </c>
      <c r="U603">
        <f t="shared" si="209"/>
        <v>0</v>
      </c>
      <c r="V603">
        <f t="shared" si="210"/>
        <v>0</v>
      </c>
      <c r="W603">
        <f t="shared" si="219"/>
        <v>0</v>
      </c>
      <c r="X603">
        <f t="shared" si="220"/>
        <v>0</v>
      </c>
      <c r="Y603">
        <f t="shared" si="221"/>
        <v>0</v>
      </c>
      <c r="Z603">
        <f t="shared" si="222"/>
        <v>0</v>
      </c>
      <c r="AA603">
        <f t="shared" si="223"/>
        <v>0</v>
      </c>
      <c r="AB603">
        <f t="shared" si="224"/>
        <v>0</v>
      </c>
      <c r="AC603">
        <f t="shared" si="225"/>
        <v>0</v>
      </c>
      <c r="AE603">
        <f t="shared" si="226"/>
        <v>28.69425</v>
      </c>
      <c r="AF603">
        <f t="shared" si="227"/>
        <v>0</v>
      </c>
      <c r="AG603">
        <f>SUM($AA$5:AA603)</f>
        <v>258279.56719782314</v>
      </c>
    </row>
    <row r="604" spans="2:33" x14ac:dyDescent="0.3">
      <c r="B604" s="8" t="s">
        <v>10</v>
      </c>
      <c r="C604" s="8">
        <v>599</v>
      </c>
      <c r="D604" s="8">
        <v>10</v>
      </c>
      <c r="E604" s="9">
        <v>0</v>
      </c>
      <c r="F604" s="5">
        <f t="shared" si="228"/>
        <v>0</v>
      </c>
      <c r="G604" s="5">
        <f t="shared" si="229"/>
        <v>0</v>
      </c>
      <c r="I604">
        <f t="shared" si="211"/>
        <v>6.8588750643004098E-2</v>
      </c>
      <c r="J604">
        <f t="shared" si="212"/>
        <v>0</v>
      </c>
      <c r="K604">
        <f t="shared" si="213"/>
        <v>0</v>
      </c>
      <c r="L604">
        <f t="shared" si="214"/>
        <v>0</v>
      </c>
      <c r="M604">
        <f t="shared" si="207"/>
        <v>0</v>
      </c>
      <c r="N604">
        <f t="shared" si="215"/>
        <v>0</v>
      </c>
      <c r="O604">
        <f t="shared" si="216"/>
        <v>0</v>
      </c>
      <c r="P604">
        <f t="shared" si="217"/>
        <v>0</v>
      </c>
      <c r="Q604">
        <f>SUM($O$5:O604)</f>
        <v>3.4294375321502042E-2</v>
      </c>
      <c r="R604">
        <f>SUM($P$5:P604)</f>
        <v>3.4294375321502056E-2</v>
      </c>
      <c r="S604">
        <f t="shared" si="218"/>
        <v>0</v>
      </c>
      <c r="T604">
        <f t="shared" si="208"/>
        <v>0</v>
      </c>
      <c r="U604">
        <f t="shared" si="209"/>
        <v>0</v>
      </c>
      <c r="V604">
        <f t="shared" si="210"/>
        <v>0</v>
      </c>
      <c r="W604">
        <f t="shared" si="219"/>
        <v>0</v>
      </c>
      <c r="X604">
        <f t="shared" si="220"/>
        <v>0</v>
      </c>
      <c r="Y604">
        <f t="shared" si="221"/>
        <v>0</v>
      </c>
      <c r="Z604">
        <f t="shared" si="222"/>
        <v>0</v>
      </c>
      <c r="AA604">
        <f t="shared" si="223"/>
        <v>0</v>
      </c>
      <c r="AB604">
        <f t="shared" si="224"/>
        <v>0</v>
      </c>
      <c r="AC604">
        <f t="shared" si="225"/>
        <v>0</v>
      </c>
      <c r="AE604">
        <f t="shared" si="226"/>
        <v>28.69425</v>
      </c>
      <c r="AF604">
        <f t="shared" si="227"/>
        <v>0</v>
      </c>
      <c r="AG604">
        <f>SUM($AA$5:AA604)</f>
        <v>258279.56719782314</v>
      </c>
    </row>
    <row r="605" spans="2:33" x14ac:dyDescent="0.3">
      <c r="B605" s="8" t="s">
        <v>10</v>
      </c>
      <c r="C605" s="8">
        <v>600</v>
      </c>
      <c r="D605" s="8">
        <v>11</v>
      </c>
      <c r="E605" s="9">
        <v>0</v>
      </c>
      <c r="F605" s="5">
        <f t="shared" si="228"/>
        <v>0.1388888888888889</v>
      </c>
      <c r="G605" s="5">
        <f t="shared" si="229"/>
        <v>0.5</v>
      </c>
      <c r="I605">
        <f t="shared" si="211"/>
        <v>6.8588750643004098E-2</v>
      </c>
      <c r="J605">
        <f t="shared" si="212"/>
        <v>27.083333333333336</v>
      </c>
      <c r="K605">
        <f t="shared" si="213"/>
        <v>1</v>
      </c>
      <c r="L605">
        <f t="shared" si="214"/>
        <v>0</v>
      </c>
      <c r="M605">
        <f t="shared" si="207"/>
        <v>0</v>
      </c>
      <c r="N605">
        <f t="shared" si="215"/>
        <v>0</v>
      </c>
      <c r="O605">
        <f t="shared" si="216"/>
        <v>0</v>
      </c>
      <c r="P605">
        <f t="shared" si="217"/>
        <v>0</v>
      </c>
      <c r="Q605">
        <f>SUM($O$5:O605)</f>
        <v>3.4294375321502042E-2</v>
      </c>
      <c r="R605">
        <f>SUM($P$5:P605)</f>
        <v>3.4294375321502056E-2</v>
      </c>
      <c r="S605">
        <f t="shared" si="218"/>
        <v>0</v>
      </c>
      <c r="T605">
        <f t="shared" si="208"/>
        <v>0</v>
      </c>
      <c r="U605">
        <f t="shared" si="209"/>
        <v>0</v>
      </c>
      <c r="V605">
        <f t="shared" si="210"/>
        <v>0</v>
      </c>
      <c r="W605">
        <f t="shared" si="219"/>
        <v>0</v>
      </c>
      <c r="X605">
        <f t="shared" si="220"/>
        <v>0</v>
      </c>
      <c r="Y605">
        <f t="shared" si="221"/>
        <v>0</v>
      </c>
      <c r="Z605">
        <f t="shared" si="222"/>
        <v>0</v>
      </c>
      <c r="AA605">
        <f t="shared" si="223"/>
        <v>0</v>
      </c>
      <c r="AB605">
        <f t="shared" si="224"/>
        <v>0</v>
      </c>
      <c r="AC605">
        <f t="shared" si="225"/>
        <v>0</v>
      </c>
      <c r="AE605">
        <f t="shared" si="226"/>
        <v>28.69425</v>
      </c>
      <c r="AF605">
        <f t="shared" si="227"/>
        <v>0</v>
      </c>
      <c r="AG605">
        <f>SUM($AA$5:AA605)</f>
        <v>258279.56719782314</v>
      </c>
    </row>
    <row r="606" spans="2:33" x14ac:dyDescent="0.3">
      <c r="B606" s="8" t="s">
        <v>10</v>
      </c>
      <c r="C606" s="8">
        <v>601</v>
      </c>
      <c r="D606" s="8">
        <v>12</v>
      </c>
      <c r="E606" s="9">
        <v>1</v>
      </c>
      <c r="F606" s="5">
        <f t="shared" si="228"/>
        <v>0.29166666666666669</v>
      </c>
      <c r="G606" s="5">
        <f t="shared" si="229"/>
        <v>1.05</v>
      </c>
      <c r="I606">
        <f t="shared" si="211"/>
        <v>6.8593139146090526E-2</v>
      </c>
      <c r="J606">
        <f t="shared" si="212"/>
        <v>56.875000000000007</v>
      </c>
      <c r="K606">
        <f t="shared" si="213"/>
        <v>1</v>
      </c>
      <c r="L606">
        <f t="shared" si="214"/>
        <v>7.5231481481481488</v>
      </c>
      <c r="M606">
        <f t="shared" si="207"/>
        <v>0.36195416336108976</v>
      </c>
      <c r="N606">
        <f t="shared" si="215"/>
        <v>15.798611111111114</v>
      </c>
      <c r="O606">
        <f t="shared" si="216"/>
        <v>0</v>
      </c>
      <c r="P606">
        <f t="shared" si="217"/>
        <v>4.3885030864197539E-6</v>
      </c>
      <c r="Q606">
        <f>SUM($O$5:O606)</f>
        <v>3.4294375321502042E-2</v>
      </c>
      <c r="R606">
        <f>SUM($P$5:P606)</f>
        <v>3.4298763824588477E-2</v>
      </c>
      <c r="S606">
        <f t="shared" si="218"/>
        <v>0.27777777777777779</v>
      </c>
      <c r="T606">
        <f t="shared" si="208"/>
        <v>0.90187590187590183</v>
      </c>
      <c r="U606">
        <f t="shared" si="209"/>
        <v>0.80266955266955264</v>
      </c>
      <c r="V606">
        <f t="shared" si="210"/>
        <v>7.8851023115092387</v>
      </c>
      <c r="W606">
        <f t="shared" si="219"/>
        <v>0.72390832672217953</v>
      </c>
      <c r="X606">
        <f t="shared" si="220"/>
        <v>4.3885030864346253E-6</v>
      </c>
      <c r="Y606">
        <f t="shared" si="221"/>
        <v>2.9323302469135806E-2</v>
      </c>
      <c r="Z606">
        <f t="shared" si="222"/>
        <v>4.3885030864197539E-6</v>
      </c>
      <c r="AA606">
        <f t="shared" si="223"/>
        <v>16.522519437833292</v>
      </c>
      <c r="AB606">
        <f t="shared" si="224"/>
        <v>16.522519437833292</v>
      </c>
      <c r="AC606">
        <f t="shared" si="225"/>
        <v>2.9323302469135806E-2</v>
      </c>
      <c r="AE606">
        <f t="shared" si="226"/>
        <v>28.723573302469138</v>
      </c>
      <c r="AF606">
        <f t="shared" si="227"/>
        <v>7.9787703617969834</v>
      </c>
      <c r="AG606">
        <f>SUM($AA$5:AA606)</f>
        <v>258296.08971726097</v>
      </c>
    </row>
    <row r="607" spans="2:33" x14ac:dyDescent="0.3">
      <c r="B607" s="8" t="s">
        <v>10</v>
      </c>
      <c r="C607" s="8">
        <v>602</v>
      </c>
      <c r="D607" s="8">
        <v>13</v>
      </c>
      <c r="E607" s="9">
        <v>2.1</v>
      </c>
      <c r="F607" s="5">
        <f t="shared" si="228"/>
        <v>0.52777777777777779</v>
      </c>
      <c r="G607" s="5">
        <f t="shared" si="229"/>
        <v>1.9</v>
      </c>
      <c r="I607">
        <f t="shared" si="211"/>
        <v>6.8609815457818912E-2</v>
      </c>
      <c r="J607">
        <f t="shared" si="212"/>
        <v>102.91666666666667</v>
      </c>
      <c r="K607">
        <f t="shared" si="213"/>
        <v>1</v>
      </c>
      <c r="L607">
        <f t="shared" si="214"/>
        <v>33.177083333333343</v>
      </c>
      <c r="M607">
        <f t="shared" si="207"/>
        <v>1.596217860422406</v>
      </c>
      <c r="N607">
        <f t="shared" si="215"/>
        <v>60.034722222222229</v>
      </c>
      <c r="O607">
        <f t="shared" si="216"/>
        <v>0</v>
      </c>
      <c r="P607">
        <f t="shared" si="217"/>
        <v>1.6676311728395061E-5</v>
      </c>
      <c r="Q607">
        <f>SUM($O$5:O607)</f>
        <v>3.4294375321502042E-2</v>
      </c>
      <c r="R607">
        <f>SUM($P$5:P607)</f>
        <v>3.431544013631687E-2</v>
      </c>
      <c r="S607">
        <f t="shared" si="218"/>
        <v>0.58333333333333337</v>
      </c>
      <c r="T607">
        <f t="shared" si="208"/>
        <v>1.893939393939394</v>
      </c>
      <c r="U607">
        <f t="shared" si="209"/>
        <v>1.6856060606060608</v>
      </c>
      <c r="V607">
        <f t="shared" si="210"/>
        <v>34.773301193755749</v>
      </c>
      <c r="W607">
        <f t="shared" si="219"/>
        <v>3.1924357208448124</v>
      </c>
      <c r="X607">
        <f t="shared" si="220"/>
        <v>2.1064814814827915E-5</v>
      </c>
      <c r="Y607">
        <f t="shared" si="221"/>
        <v>0.12931576388888891</v>
      </c>
      <c r="Z607">
        <f t="shared" si="222"/>
        <v>1.6676311728395061E-5</v>
      </c>
      <c r="AA607">
        <f t="shared" si="223"/>
        <v>63.227157943067041</v>
      </c>
      <c r="AB607">
        <f t="shared" si="224"/>
        <v>63.227157943067041</v>
      </c>
      <c r="AC607">
        <f t="shared" si="225"/>
        <v>0.12931576388888891</v>
      </c>
      <c r="AE607">
        <f t="shared" si="226"/>
        <v>28.82356576388889</v>
      </c>
      <c r="AF607">
        <f t="shared" si="227"/>
        <v>16.813746695601854</v>
      </c>
      <c r="AG607">
        <f>SUM($AA$5:AA607)</f>
        <v>258359.31687520404</v>
      </c>
    </row>
    <row r="608" spans="2:33" x14ac:dyDescent="0.3">
      <c r="B608" s="8" t="s">
        <v>10</v>
      </c>
      <c r="C608" s="8">
        <v>603</v>
      </c>
      <c r="D608" s="8">
        <v>14</v>
      </c>
      <c r="E608" s="9">
        <v>4.8</v>
      </c>
      <c r="F608" s="5">
        <f t="shared" si="228"/>
        <v>0.97222222222222221</v>
      </c>
      <c r="G608" s="5">
        <f t="shared" si="229"/>
        <v>3.5</v>
      </c>
      <c r="I608">
        <f t="shared" si="211"/>
        <v>6.868003150720163E-2</v>
      </c>
      <c r="J608">
        <f t="shared" si="212"/>
        <v>189.58333333333334</v>
      </c>
      <c r="K608">
        <f t="shared" si="213"/>
        <v>1</v>
      </c>
      <c r="L608">
        <f t="shared" si="214"/>
        <v>173.33333333333331</v>
      </c>
      <c r="M608">
        <f t="shared" si="207"/>
        <v>8.339423923839508</v>
      </c>
      <c r="N608">
        <f t="shared" si="215"/>
        <v>252.77777777777777</v>
      </c>
      <c r="O608">
        <f t="shared" si="216"/>
        <v>0</v>
      </c>
      <c r="P608">
        <f t="shared" si="217"/>
        <v>7.0216049382716049E-5</v>
      </c>
      <c r="Q608">
        <f>SUM($O$5:O608)</f>
        <v>3.4294375321502042E-2</v>
      </c>
      <c r="R608">
        <f>SUM($P$5:P608)</f>
        <v>3.4385656185699588E-2</v>
      </c>
      <c r="S608">
        <f t="shared" si="218"/>
        <v>1.3333333333333333</v>
      </c>
      <c r="T608">
        <f t="shared" si="208"/>
        <v>4.329004329004329</v>
      </c>
      <c r="U608">
        <f t="shared" si="209"/>
        <v>3.8528138528138527</v>
      </c>
      <c r="V608">
        <f t="shared" si="210"/>
        <v>181.67275725717283</v>
      </c>
      <c r="W608">
        <f t="shared" si="219"/>
        <v>16.678847847679016</v>
      </c>
      <c r="X608">
        <f t="shared" si="220"/>
        <v>9.1280864197545997E-5</v>
      </c>
      <c r="Y608">
        <f t="shared" si="221"/>
        <v>0.67560888888888881</v>
      </c>
      <c r="Z608">
        <f t="shared" si="222"/>
        <v>7.0216049382716049E-5</v>
      </c>
      <c r="AA608">
        <f t="shared" si="223"/>
        <v>269.45662562545681</v>
      </c>
      <c r="AB608">
        <f t="shared" si="224"/>
        <v>269.45662562545681</v>
      </c>
      <c r="AC608">
        <f t="shared" si="225"/>
        <v>0.67560888888888881</v>
      </c>
      <c r="AE608">
        <f t="shared" si="226"/>
        <v>29.369858888888889</v>
      </c>
      <c r="AF608">
        <f t="shared" si="227"/>
        <v>39.159811851851849</v>
      </c>
      <c r="AG608">
        <f>SUM($AA$5:AA608)</f>
        <v>258628.7735008295</v>
      </c>
    </row>
    <row r="609" spans="2:33" x14ac:dyDescent="0.3">
      <c r="B609" s="8" t="s">
        <v>10</v>
      </c>
      <c r="C609" s="8">
        <v>604</v>
      </c>
      <c r="D609" s="8">
        <v>15</v>
      </c>
      <c r="E609" s="9">
        <v>9.1</v>
      </c>
      <c r="F609" s="5">
        <f t="shared" si="228"/>
        <v>1.3055555555555554</v>
      </c>
      <c r="G609" s="5">
        <f t="shared" si="229"/>
        <v>4.6999999999999993</v>
      </c>
      <c r="I609">
        <f t="shared" si="211"/>
        <v>6.8858789866255127E-2</v>
      </c>
      <c r="J609">
        <f t="shared" si="212"/>
        <v>254.58333333333329</v>
      </c>
      <c r="K609">
        <f t="shared" si="213"/>
        <v>1</v>
      </c>
      <c r="L609">
        <f t="shared" si="214"/>
        <v>622.99189814814804</v>
      </c>
      <c r="M609">
        <f t="shared" si="207"/>
        <v>29.973424267931833</v>
      </c>
      <c r="N609">
        <f t="shared" si="215"/>
        <v>643.5300925925925</v>
      </c>
      <c r="O609">
        <f t="shared" si="216"/>
        <v>0</v>
      </c>
      <c r="P609">
        <f t="shared" si="217"/>
        <v>1.7875835905349792E-4</v>
      </c>
      <c r="Q609">
        <f>SUM($O$5:O609)</f>
        <v>3.4294375321502042E-2</v>
      </c>
      <c r="R609">
        <f>SUM($P$5:P609)</f>
        <v>3.4564414544753085E-2</v>
      </c>
      <c r="S609">
        <f t="shared" si="218"/>
        <v>2.5277777777777777</v>
      </c>
      <c r="T609">
        <f t="shared" si="208"/>
        <v>8.2070707070707059</v>
      </c>
      <c r="U609">
        <f t="shared" si="209"/>
        <v>7.3042929292929282</v>
      </c>
      <c r="V609">
        <f t="shared" si="210"/>
        <v>652.96532241607986</v>
      </c>
      <c r="W609">
        <f t="shared" si="219"/>
        <v>59.946848535863673</v>
      </c>
      <c r="X609">
        <f t="shared" si="220"/>
        <v>2.7003922325104235E-4</v>
      </c>
      <c r="Y609">
        <f t="shared" si="221"/>
        <v>2.4282626774691356</v>
      </c>
      <c r="Z609">
        <f t="shared" si="222"/>
        <v>1.7875835905349792E-4</v>
      </c>
      <c r="AA609">
        <f t="shared" si="223"/>
        <v>703.47694112845613</v>
      </c>
      <c r="AB609">
        <f t="shared" si="224"/>
        <v>703.47694112845613</v>
      </c>
      <c r="AC609">
        <f t="shared" si="225"/>
        <v>2.4282626774691352</v>
      </c>
      <c r="AE609">
        <f t="shared" si="226"/>
        <v>31.122512677469135</v>
      </c>
      <c r="AF609">
        <f t="shared" si="227"/>
        <v>78.670795934713638</v>
      </c>
      <c r="AG609">
        <f>SUM($AA$5:AA609)</f>
        <v>259332.25044195796</v>
      </c>
    </row>
    <row r="610" spans="2:33" x14ac:dyDescent="0.3">
      <c r="B610" s="8" t="s">
        <v>10</v>
      </c>
      <c r="C610" s="8">
        <v>605</v>
      </c>
      <c r="D610" s="8">
        <v>16</v>
      </c>
      <c r="E610" s="9">
        <v>14.2</v>
      </c>
      <c r="F610" s="5">
        <f t="shared" si="228"/>
        <v>1.4861111111111112</v>
      </c>
      <c r="G610" s="5">
        <f t="shared" si="229"/>
        <v>5.3500000000000005</v>
      </c>
      <c r="I610">
        <f t="shared" si="211"/>
        <v>6.9176308513374474E-2</v>
      </c>
      <c r="J610">
        <f t="shared" si="212"/>
        <v>289.79166666666669</v>
      </c>
      <c r="K610">
        <f t="shared" si="213"/>
        <v>1</v>
      </c>
      <c r="L610">
        <f t="shared" si="214"/>
        <v>1516.9675925925928</v>
      </c>
      <c r="M610">
        <f t="shared" si="207"/>
        <v>72.984437500130156</v>
      </c>
      <c r="N610">
        <f t="shared" si="215"/>
        <v>1143.0671296296298</v>
      </c>
      <c r="O610">
        <f t="shared" si="216"/>
        <v>0</v>
      </c>
      <c r="P610">
        <f t="shared" si="217"/>
        <v>3.175186471193416E-4</v>
      </c>
      <c r="Q610">
        <f>SUM($O$5:O610)</f>
        <v>3.4294375321502042E-2</v>
      </c>
      <c r="R610">
        <f>SUM($P$5:P610)</f>
        <v>3.4881933191872425E-2</v>
      </c>
      <c r="S610">
        <f t="shared" si="218"/>
        <v>3.9444444444444446</v>
      </c>
      <c r="T610">
        <f t="shared" si="208"/>
        <v>12.806637806637807</v>
      </c>
      <c r="U610">
        <f t="shared" si="209"/>
        <v>11.397907647907649</v>
      </c>
      <c r="V610">
        <f t="shared" si="210"/>
        <v>1589.9520300927229</v>
      </c>
      <c r="W610">
        <f t="shared" si="219"/>
        <v>145.96887500026031</v>
      </c>
      <c r="X610">
        <f t="shared" si="220"/>
        <v>5.8755787037038237E-4</v>
      </c>
      <c r="Y610">
        <f t="shared" si="221"/>
        <v>5.9127507098765442</v>
      </c>
      <c r="Z610">
        <f t="shared" si="222"/>
        <v>3.175186471193416E-4</v>
      </c>
      <c r="AA610">
        <f t="shared" si="223"/>
        <v>1289.0360046298902</v>
      </c>
      <c r="AB610">
        <f t="shared" si="224"/>
        <v>1289.0360046298902</v>
      </c>
      <c r="AC610">
        <f t="shared" si="225"/>
        <v>5.9127507098765442</v>
      </c>
      <c r="AE610">
        <f t="shared" si="226"/>
        <v>34.607000709876544</v>
      </c>
      <c r="AF610">
        <f t="shared" si="227"/>
        <v>136.50539168895747</v>
      </c>
      <c r="AG610">
        <f>SUM($AA$5:AA610)</f>
        <v>260621.28644658785</v>
      </c>
    </row>
    <row r="611" spans="2:33" x14ac:dyDescent="0.3">
      <c r="B611" s="8" t="s">
        <v>10</v>
      </c>
      <c r="C611" s="8">
        <v>606</v>
      </c>
      <c r="D611" s="8">
        <v>17</v>
      </c>
      <c r="E611" s="9">
        <v>19.8</v>
      </c>
      <c r="F611" s="5">
        <f t="shared" si="228"/>
        <v>1.5694444444444444</v>
      </c>
      <c r="G611" s="5">
        <f t="shared" si="229"/>
        <v>5.65</v>
      </c>
      <c r="I611">
        <f t="shared" si="211"/>
        <v>6.9643872170781884E-2</v>
      </c>
      <c r="J611">
        <f t="shared" si="212"/>
        <v>306.04166666666669</v>
      </c>
      <c r="K611">
        <f t="shared" si="213"/>
        <v>1</v>
      </c>
      <c r="L611">
        <f t="shared" si="214"/>
        <v>2949.375</v>
      </c>
      <c r="M611">
        <f t="shared" si="207"/>
        <v>141.90051020408166</v>
      </c>
      <c r="N611">
        <f t="shared" si="215"/>
        <v>1683.2291666666667</v>
      </c>
      <c r="O611">
        <f t="shared" si="216"/>
        <v>0</v>
      </c>
      <c r="P611">
        <f t="shared" si="217"/>
        <v>4.6756365740740742E-4</v>
      </c>
      <c r="Q611">
        <f>SUM($O$5:O611)</f>
        <v>3.4294375321502042E-2</v>
      </c>
      <c r="R611">
        <f>SUM($P$5:P611)</f>
        <v>3.5349496849279835E-2</v>
      </c>
      <c r="S611">
        <f t="shared" si="218"/>
        <v>5.5</v>
      </c>
      <c r="T611">
        <f t="shared" si="208"/>
        <v>17.857142857142858</v>
      </c>
      <c r="U611">
        <f t="shared" si="209"/>
        <v>15.892857142857144</v>
      </c>
      <c r="V611">
        <f t="shared" si="210"/>
        <v>3091.2755102040815</v>
      </c>
      <c r="W611">
        <f t="shared" si="219"/>
        <v>283.80102040816331</v>
      </c>
      <c r="X611">
        <f t="shared" si="220"/>
        <v>1.0551215277777928E-3</v>
      </c>
      <c r="Y611">
        <f t="shared" si="221"/>
        <v>11.495907500000001</v>
      </c>
      <c r="Z611">
        <f t="shared" si="222"/>
        <v>4.6756365740740742E-4</v>
      </c>
      <c r="AA611">
        <f t="shared" si="223"/>
        <v>1967.0301870748301</v>
      </c>
      <c r="AB611">
        <f t="shared" si="224"/>
        <v>1967.0301870748301</v>
      </c>
      <c r="AC611">
        <f t="shared" si="225"/>
        <v>11.4959075</v>
      </c>
      <c r="AE611">
        <f t="shared" si="226"/>
        <v>40.190157499999998</v>
      </c>
      <c r="AF611">
        <f t="shared" si="227"/>
        <v>221.04586624999999</v>
      </c>
      <c r="AG611">
        <f>SUM($AA$5:AA611)</f>
        <v>262588.31663366267</v>
      </c>
    </row>
    <row r="612" spans="2:33" x14ac:dyDescent="0.3">
      <c r="B612" s="8" t="s">
        <v>10</v>
      </c>
      <c r="C612" s="8">
        <v>607</v>
      </c>
      <c r="D612" s="8">
        <v>18</v>
      </c>
      <c r="E612" s="9">
        <v>25.5</v>
      </c>
      <c r="F612" s="5">
        <f t="shared" si="228"/>
        <v>1.4861111111111109</v>
      </c>
      <c r="G612" s="5">
        <f t="shared" si="229"/>
        <v>5.35</v>
      </c>
      <c r="I612">
        <f t="shared" si="211"/>
        <v>7.0214064107510271E-2</v>
      </c>
      <c r="J612">
        <f t="shared" si="212"/>
        <v>289.79166666666663</v>
      </c>
      <c r="K612">
        <f t="shared" si="213"/>
        <v>1</v>
      </c>
      <c r="L612">
        <f t="shared" si="214"/>
        <v>4891.9270833333339</v>
      </c>
      <c r="M612">
        <f t="shared" si="207"/>
        <v>235.36069472554865</v>
      </c>
      <c r="N612">
        <f t="shared" si="215"/>
        <v>2052.6909722222222</v>
      </c>
      <c r="O612">
        <f t="shared" si="216"/>
        <v>0</v>
      </c>
      <c r="P612">
        <f t="shared" si="217"/>
        <v>5.70191936728395E-4</v>
      </c>
      <c r="Q612">
        <f>SUM($O$5:O612)</f>
        <v>3.4294375321502042E-2</v>
      </c>
      <c r="R612">
        <f>SUM($P$5:P612)</f>
        <v>3.5919688786008229E-2</v>
      </c>
      <c r="S612">
        <f t="shared" si="218"/>
        <v>7.0833333333333339</v>
      </c>
      <c r="T612">
        <f t="shared" si="208"/>
        <v>22.997835497835499</v>
      </c>
      <c r="U612">
        <f t="shared" si="209"/>
        <v>20.468073593073594</v>
      </c>
      <c r="V612">
        <f t="shared" si="210"/>
        <v>5127.2877780588824</v>
      </c>
      <c r="W612">
        <f t="shared" si="219"/>
        <v>470.72138945109731</v>
      </c>
      <c r="X612">
        <f t="shared" si="220"/>
        <v>1.6253134645061867E-3</v>
      </c>
      <c r="Y612">
        <f t="shared" si="221"/>
        <v>19.067477430555559</v>
      </c>
      <c r="Z612">
        <f t="shared" si="222"/>
        <v>5.70191936728395E-4</v>
      </c>
      <c r="AA612">
        <f t="shared" si="223"/>
        <v>2523.4123616733195</v>
      </c>
      <c r="AB612">
        <f t="shared" si="224"/>
        <v>2523.4123616733195</v>
      </c>
      <c r="AC612">
        <f t="shared" si="225"/>
        <v>19.067477430555559</v>
      </c>
      <c r="AE612">
        <f t="shared" si="226"/>
        <v>47.76172743055556</v>
      </c>
      <c r="AF612">
        <f t="shared" si="227"/>
        <v>338.31223596643525</v>
      </c>
      <c r="AG612">
        <f>SUM($AA$5:AA612)</f>
        <v>265111.72899533599</v>
      </c>
    </row>
    <row r="613" spans="2:33" x14ac:dyDescent="0.3">
      <c r="B613" s="8" t="s">
        <v>10</v>
      </c>
      <c r="C613" s="8">
        <v>608</v>
      </c>
      <c r="D613" s="8">
        <v>19</v>
      </c>
      <c r="E613" s="9">
        <v>30.5</v>
      </c>
      <c r="F613" s="5">
        <f t="shared" si="228"/>
        <v>1.2916666666666663</v>
      </c>
      <c r="G613" s="5">
        <f t="shared" si="229"/>
        <v>4.6499999999999986</v>
      </c>
      <c r="I613">
        <f t="shared" si="211"/>
        <v>7.0806825488683112E-2</v>
      </c>
      <c r="J613">
        <f t="shared" si="212"/>
        <v>251.87499999999991</v>
      </c>
      <c r="K613">
        <f t="shared" si="213"/>
        <v>1</v>
      </c>
      <c r="L613">
        <f t="shared" si="214"/>
        <v>6998.4085648148166</v>
      </c>
      <c r="M613">
        <f t="shared" si="207"/>
        <v>336.7078604666537</v>
      </c>
      <c r="N613">
        <f t="shared" si="215"/>
        <v>2133.9409722222217</v>
      </c>
      <c r="O613">
        <f t="shared" si="216"/>
        <v>0</v>
      </c>
      <c r="P613">
        <f t="shared" si="217"/>
        <v>5.9276138117283941E-4</v>
      </c>
      <c r="Q613">
        <f>SUM($O$5:O613)</f>
        <v>3.4294375321502042E-2</v>
      </c>
      <c r="R613">
        <f>SUM($P$5:P613)</f>
        <v>3.6512450167181069E-2</v>
      </c>
      <c r="S613">
        <f t="shared" si="218"/>
        <v>8.4722222222222232</v>
      </c>
      <c r="T613">
        <f t="shared" si="208"/>
        <v>27.507215007215006</v>
      </c>
      <c r="U613">
        <f t="shared" si="209"/>
        <v>24.481421356421354</v>
      </c>
      <c r="V613">
        <f t="shared" si="210"/>
        <v>7335.1164252814706</v>
      </c>
      <c r="W613">
        <f t="shared" si="219"/>
        <v>673.4157209333074</v>
      </c>
      <c r="X613">
        <f t="shared" si="220"/>
        <v>2.2180748456790272E-3</v>
      </c>
      <c r="Y613">
        <f t="shared" si="221"/>
        <v>27.278002121913584</v>
      </c>
      <c r="Z613">
        <f t="shared" si="222"/>
        <v>5.9276138117283941E-4</v>
      </c>
      <c r="AA613">
        <f t="shared" si="223"/>
        <v>2807.3566931555292</v>
      </c>
      <c r="AB613">
        <f t="shared" si="224"/>
        <v>2807.3566931555292</v>
      </c>
      <c r="AC613">
        <f t="shared" si="225"/>
        <v>27.278002121913584</v>
      </c>
      <c r="AE613">
        <f t="shared" si="226"/>
        <v>55.972252121913584</v>
      </c>
      <c r="AF613">
        <f t="shared" si="227"/>
        <v>474.20935825510128</v>
      </c>
      <c r="AG613">
        <f>SUM($AA$5:AA613)</f>
        <v>267919.08568849153</v>
      </c>
    </row>
    <row r="614" spans="2:33" x14ac:dyDescent="0.3">
      <c r="B614" s="8" t="s">
        <v>10</v>
      </c>
      <c r="C614" s="8">
        <v>609</v>
      </c>
      <c r="D614" s="8">
        <v>20</v>
      </c>
      <c r="E614" s="9">
        <v>34.799999999999997</v>
      </c>
      <c r="F614" s="5">
        <f t="shared" si="228"/>
        <v>1.1527777777777775</v>
      </c>
      <c r="G614" s="5">
        <f t="shared" si="229"/>
        <v>4.1499999999999986</v>
      </c>
      <c r="I614">
        <f t="shared" si="211"/>
        <v>7.1410432741769531E-2</v>
      </c>
      <c r="J614">
        <f t="shared" si="212"/>
        <v>224.7916666666666</v>
      </c>
      <c r="K614">
        <f t="shared" si="213"/>
        <v>1</v>
      </c>
      <c r="L614">
        <f t="shared" si="214"/>
        <v>9110.8333333333321</v>
      </c>
      <c r="M614">
        <f t="shared" si="207"/>
        <v>438.34096999681401</v>
      </c>
      <c r="N614">
        <f t="shared" si="215"/>
        <v>2172.9861111111104</v>
      </c>
      <c r="O614">
        <f t="shared" si="216"/>
        <v>0</v>
      </c>
      <c r="P614">
        <f t="shared" si="217"/>
        <v>6.0360725308641959E-4</v>
      </c>
      <c r="Q614">
        <f>SUM($O$5:O614)</f>
        <v>3.4294375321502042E-2</v>
      </c>
      <c r="R614">
        <f>SUM($P$5:P614)</f>
        <v>3.7116057420267488E-2</v>
      </c>
      <c r="S614">
        <f t="shared" si="218"/>
        <v>9.6666666666666661</v>
      </c>
      <c r="T614">
        <f t="shared" si="208"/>
        <v>31.385281385281381</v>
      </c>
      <c r="U614">
        <f t="shared" si="209"/>
        <v>27.932900432900428</v>
      </c>
      <c r="V614">
        <f t="shared" si="210"/>
        <v>9549.1743033301464</v>
      </c>
      <c r="W614">
        <f t="shared" si="219"/>
        <v>876.68193999362802</v>
      </c>
      <c r="X614">
        <f t="shared" si="220"/>
        <v>2.8216820987654462E-3</v>
      </c>
      <c r="Y614">
        <f t="shared" si="221"/>
        <v>35.511692222222216</v>
      </c>
      <c r="Z614">
        <f t="shared" si="222"/>
        <v>6.0360725308641959E-4</v>
      </c>
      <c r="AA614">
        <f t="shared" si="223"/>
        <v>3049.6680511047384</v>
      </c>
      <c r="AB614">
        <f t="shared" si="224"/>
        <v>3049.6680511047384</v>
      </c>
      <c r="AC614">
        <f t="shared" si="225"/>
        <v>35.511692222222216</v>
      </c>
      <c r="AE614">
        <f t="shared" si="226"/>
        <v>64.20594222222222</v>
      </c>
      <c r="AF614">
        <f t="shared" si="227"/>
        <v>620.65744148148144</v>
      </c>
      <c r="AG614">
        <f>SUM($AA$5:AA614)</f>
        <v>270968.75373959629</v>
      </c>
    </row>
    <row r="615" spans="2:33" x14ac:dyDescent="0.3">
      <c r="B615" s="8" t="s">
        <v>10</v>
      </c>
      <c r="C615" s="8">
        <v>610</v>
      </c>
      <c r="D615" s="8">
        <v>21</v>
      </c>
      <c r="E615" s="9">
        <v>38.799999999999997</v>
      </c>
      <c r="F615" s="5">
        <f t="shared" si="228"/>
        <v>1.1250000000000002</v>
      </c>
      <c r="G615" s="5">
        <f t="shared" si="229"/>
        <v>4.0500000000000007</v>
      </c>
      <c r="I615">
        <f t="shared" si="211"/>
        <v>7.2067203575102864E-2</v>
      </c>
      <c r="J615">
        <f t="shared" si="212"/>
        <v>219.37500000000006</v>
      </c>
      <c r="K615">
        <f t="shared" si="213"/>
        <v>1</v>
      </c>
      <c r="L615">
        <f t="shared" si="214"/>
        <v>11325.648148148146</v>
      </c>
      <c r="M615">
        <f t="shared" si="207"/>
        <v>544.90027569031895</v>
      </c>
      <c r="N615">
        <f t="shared" si="215"/>
        <v>2364.3750000000005</v>
      </c>
      <c r="O615">
        <f t="shared" si="216"/>
        <v>0</v>
      </c>
      <c r="P615">
        <f t="shared" si="217"/>
        <v>6.5677083333333343E-4</v>
      </c>
      <c r="Q615">
        <f>SUM($O$5:O615)</f>
        <v>3.4294375321502042E-2</v>
      </c>
      <c r="R615">
        <f>SUM($P$5:P615)</f>
        <v>3.7772828253600822E-2</v>
      </c>
      <c r="S615">
        <f t="shared" si="218"/>
        <v>10.777777777777777</v>
      </c>
      <c r="T615">
        <f t="shared" si="208"/>
        <v>34.992784992784991</v>
      </c>
      <c r="U615">
        <f t="shared" si="209"/>
        <v>31.143578643578643</v>
      </c>
      <c r="V615">
        <f t="shared" si="210"/>
        <v>11870.548423838465</v>
      </c>
      <c r="W615">
        <f t="shared" si="219"/>
        <v>1089.8005513806379</v>
      </c>
      <c r="X615">
        <f t="shared" si="220"/>
        <v>3.47845293209878E-3</v>
      </c>
      <c r="Y615">
        <f t="shared" si="221"/>
        <v>44.144472469135799</v>
      </c>
      <c r="Z615">
        <f t="shared" si="222"/>
        <v>6.5677083333333343E-4</v>
      </c>
      <c r="AA615">
        <f t="shared" si="223"/>
        <v>3454.1755513806384</v>
      </c>
      <c r="AB615">
        <f t="shared" si="224"/>
        <v>3454.1755513806384</v>
      </c>
      <c r="AC615">
        <f t="shared" si="225"/>
        <v>44.144472469135792</v>
      </c>
      <c r="AE615">
        <f t="shared" si="226"/>
        <v>72.838722469135789</v>
      </c>
      <c r="AF615">
        <f t="shared" si="227"/>
        <v>785.03956438957459</v>
      </c>
      <c r="AG615">
        <f>SUM($AA$5:AA615)</f>
        <v>274422.9292909769</v>
      </c>
    </row>
    <row r="616" spans="2:33" x14ac:dyDescent="0.3">
      <c r="B616" s="8" t="s">
        <v>10</v>
      </c>
      <c r="C616" s="8">
        <v>611</v>
      </c>
      <c r="D616" s="8">
        <v>22</v>
      </c>
      <c r="E616" s="9">
        <v>42.9</v>
      </c>
      <c r="F616" s="5">
        <f t="shared" si="228"/>
        <v>1.0555555555555558</v>
      </c>
      <c r="G616" s="5">
        <f t="shared" si="229"/>
        <v>3.8000000000000007</v>
      </c>
      <c r="I616">
        <f t="shared" si="211"/>
        <v>7.2748550025720143E-2</v>
      </c>
      <c r="J616">
        <f t="shared" si="212"/>
        <v>205.83333333333337</v>
      </c>
      <c r="K616">
        <f t="shared" si="213"/>
        <v>1</v>
      </c>
      <c r="L616">
        <f t="shared" si="214"/>
        <v>13845.677083333332</v>
      </c>
      <c r="M616">
        <f t="shared" si="207"/>
        <v>666.14406179138291</v>
      </c>
      <c r="N616">
        <f t="shared" si="215"/>
        <v>2452.8472222222226</v>
      </c>
      <c r="O616">
        <f t="shared" si="216"/>
        <v>0</v>
      </c>
      <c r="P616">
        <f t="shared" si="217"/>
        <v>6.8134645061728404E-4</v>
      </c>
      <c r="Q616">
        <f>SUM($O$5:O616)</f>
        <v>3.4294375321502042E-2</v>
      </c>
      <c r="R616">
        <f>SUM($P$5:P616)</f>
        <v>3.8454174704218108E-2</v>
      </c>
      <c r="S616">
        <f t="shared" si="218"/>
        <v>11.916666666666666</v>
      </c>
      <c r="T616">
        <f t="shared" si="208"/>
        <v>38.690476190476183</v>
      </c>
      <c r="U616">
        <f t="shared" si="209"/>
        <v>34.434523809523803</v>
      </c>
      <c r="V616">
        <f t="shared" si="210"/>
        <v>14511.821145124715</v>
      </c>
      <c r="W616">
        <f t="shared" si="219"/>
        <v>1332.2881235827658</v>
      </c>
      <c r="X616">
        <f t="shared" si="220"/>
        <v>4.1597993827160659E-3</v>
      </c>
      <c r="Y616">
        <f t="shared" si="221"/>
        <v>53.966899097222218</v>
      </c>
      <c r="Z616">
        <f t="shared" si="222"/>
        <v>6.8134645061728404E-4</v>
      </c>
      <c r="AA616">
        <f t="shared" si="223"/>
        <v>3785.1353458049884</v>
      </c>
      <c r="AB616">
        <f t="shared" si="224"/>
        <v>3785.1353458049884</v>
      </c>
      <c r="AC616">
        <f t="shared" si="225"/>
        <v>53.96689909722221</v>
      </c>
      <c r="AE616">
        <f t="shared" si="226"/>
        <v>82.661149097222207</v>
      </c>
      <c r="AF616">
        <f t="shared" si="227"/>
        <v>985.0453600752312</v>
      </c>
      <c r="AG616">
        <f>SUM($AA$5:AA616)</f>
        <v>278208.06463678187</v>
      </c>
    </row>
    <row r="617" spans="2:33" x14ac:dyDescent="0.3">
      <c r="B617" s="8" t="s">
        <v>10</v>
      </c>
      <c r="C617" s="8">
        <v>612</v>
      </c>
      <c r="D617" s="8">
        <v>23</v>
      </c>
      <c r="E617" s="9">
        <v>46.4</v>
      </c>
      <c r="F617" s="5">
        <f t="shared" si="228"/>
        <v>0.74999999999999978</v>
      </c>
      <c r="G617" s="5">
        <f t="shared" si="229"/>
        <v>2.6999999999999993</v>
      </c>
      <c r="I617">
        <f t="shared" si="211"/>
        <v>7.3272161136831271E-2</v>
      </c>
      <c r="J617">
        <f t="shared" si="212"/>
        <v>146.24999999999994</v>
      </c>
      <c r="K617">
        <f t="shared" si="213"/>
        <v>1</v>
      </c>
      <c r="L617">
        <f t="shared" si="214"/>
        <v>16197.037037037038</v>
      </c>
      <c r="M617">
        <f t="shared" si="207"/>
        <v>779.27283554989197</v>
      </c>
      <c r="N617">
        <f t="shared" si="215"/>
        <v>1884.9999999999993</v>
      </c>
      <c r="O617">
        <f t="shared" si="216"/>
        <v>0</v>
      </c>
      <c r="P617">
        <f t="shared" si="217"/>
        <v>5.2361111111111098E-4</v>
      </c>
      <c r="Q617">
        <f>SUM($O$5:O617)</f>
        <v>3.4294375321502042E-2</v>
      </c>
      <c r="R617">
        <f>SUM($P$5:P617)</f>
        <v>3.8977785815329222E-2</v>
      </c>
      <c r="S617">
        <f t="shared" si="218"/>
        <v>12.888888888888889</v>
      </c>
      <c r="T617">
        <f t="shared" si="208"/>
        <v>41.847041847041851</v>
      </c>
      <c r="U617">
        <f t="shared" si="209"/>
        <v>37.24386724386725</v>
      </c>
      <c r="V617">
        <f t="shared" si="210"/>
        <v>16976.309872586931</v>
      </c>
      <c r="W617">
        <f t="shared" si="219"/>
        <v>1558.5456710997839</v>
      </c>
      <c r="X617">
        <f t="shared" si="220"/>
        <v>4.6834104938271795E-3</v>
      </c>
      <c r="Y617">
        <f t="shared" si="221"/>
        <v>63.131897283950615</v>
      </c>
      <c r="Z617">
        <f t="shared" si="222"/>
        <v>5.2361111111111098E-4</v>
      </c>
      <c r="AA617">
        <f t="shared" si="223"/>
        <v>3443.5456710997832</v>
      </c>
      <c r="AB617">
        <f t="shared" si="224"/>
        <v>3443.5456710997832</v>
      </c>
      <c r="AC617">
        <f t="shared" si="225"/>
        <v>63.131897283950622</v>
      </c>
      <c r="AE617">
        <f t="shared" si="226"/>
        <v>91.826147283950618</v>
      </c>
      <c r="AF617">
        <f t="shared" si="227"/>
        <v>1183.5370094375858</v>
      </c>
      <c r="AG617">
        <f>SUM($AA$5:AA617)</f>
        <v>281651.61030788167</v>
      </c>
    </row>
    <row r="618" spans="2:33" x14ac:dyDescent="0.3">
      <c r="B618" s="8" t="s">
        <v>10</v>
      </c>
      <c r="C618" s="8">
        <v>613</v>
      </c>
      <c r="D618" s="8">
        <v>24</v>
      </c>
      <c r="E618" s="9">
        <v>48.3</v>
      </c>
      <c r="F618" s="5">
        <f t="shared" si="228"/>
        <v>0.31944444444444503</v>
      </c>
      <c r="G618" s="5">
        <f t="shared" si="229"/>
        <v>1.1500000000000021</v>
      </c>
      <c r="I618">
        <f t="shared" si="211"/>
        <v>7.3504312950102874E-2</v>
      </c>
      <c r="J618">
        <f t="shared" si="212"/>
        <v>62.291666666666778</v>
      </c>
      <c r="K618">
        <f t="shared" si="213"/>
        <v>1</v>
      </c>
      <c r="L618">
        <f t="shared" si="214"/>
        <v>17550.677083333332</v>
      </c>
      <c r="M618">
        <f t="shared" si="207"/>
        <v>844.39924816345251</v>
      </c>
      <c r="N618">
        <f t="shared" si="215"/>
        <v>835.74652777777919</v>
      </c>
      <c r="O618">
        <f t="shared" si="216"/>
        <v>0</v>
      </c>
      <c r="P618">
        <f t="shared" si="217"/>
        <v>2.3215181327160535E-4</v>
      </c>
      <c r="Q618">
        <f>SUM($O$5:O618)</f>
        <v>3.4294375321502042E-2</v>
      </c>
      <c r="R618">
        <f>SUM($P$5:P618)</f>
        <v>3.9209937628600824E-2</v>
      </c>
      <c r="S618">
        <f t="shared" si="218"/>
        <v>13.416666666666666</v>
      </c>
      <c r="T618">
        <f t="shared" si="208"/>
        <v>43.560606060606055</v>
      </c>
      <c r="U618">
        <f t="shared" si="209"/>
        <v>38.768939393939391</v>
      </c>
      <c r="V618">
        <f t="shared" si="210"/>
        <v>18395.076331496784</v>
      </c>
      <c r="W618">
        <f t="shared" si="219"/>
        <v>1688.798496326905</v>
      </c>
      <c r="X618">
        <f t="shared" si="220"/>
        <v>4.9155623070987822E-3</v>
      </c>
      <c r="Y618">
        <f t="shared" si="221"/>
        <v>68.408039097222215</v>
      </c>
      <c r="Z618">
        <f t="shared" si="222"/>
        <v>2.3215181327160535E-4</v>
      </c>
      <c r="AA618">
        <f t="shared" si="223"/>
        <v>2524.5450241046842</v>
      </c>
      <c r="AB618">
        <f t="shared" si="224"/>
        <v>2524.5450241046842</v>
      </c>
      <c r="AC618">
        <f t="shared" si="225"/>
        <v>68.408039097222215</v>
      </c>
      <c r="AE618">
        <f t="shared" si="226"/>
        <v>97.102289097222211</v>
      </c>
      <c r="AF618">
        <f t="shared" si="227"/>
        <v>1302.7890453877312</v>
      </c>
      <c r="AG618">
        <f>SUM($AA$5:AA618)</f>
        <v>284176.15533198637</v>
      </c>
    </row>
    <row r="619" spans="2:33" x14ac:dyDescent="0.3">
      <c r="B619" s="8" t="s">
        <v>10</v>
      </c>
      <c r="C619" s="8">
        <v>614</v>
      </c>
      <c r="D619" s="8">
        <v>25</v>
      </c>
      <c r="E619" s="9">
        <v>48.7</v>
      </c>
      <c r="F619" s="5">
        <f t="shared" si="228"/>
        <v>2.7777777777778172E-2</v>
      </c>
      <c r="G619" s="5">
        <f t="shared" si="229"/>
        <v>0.10000000000000142</v>
      </c>
      <c r="I619">
        <f t="shared" si="211"/>
        <v>7.3524667245370351E-2</v>
      </c>
      <c r="J619">
        <f t="shared" si="212"/>
        <v>5.4166666666667433</v>
      </c>
      <c r="K619">
        <f t="shared" si="213"/>
        <v>1</v>
      </c>
      <c r="L619">
        <f t="shared" si="214"/>
        <v>17842.575231481482</v>
      </c>
      <c r="M619">
        <f t="shared" si="207"/>
        <v>858.44306970186301</v>
      </c>
      <c r="N619">
        <f t="shared" si="215"/>
        <v>73.275462962963999</v>
      </c>
      <c r="O619">
        <f t="shared" si="216"/>
        <v>0</v>
      </c>
      <c r="P619">
        <f t="shared" si="217"/>
        <v>2.0354295267489998E-5</v>
      </c>
      <c r="Q619">
        <f>SUM($O$5:O619)</f>
        <v>3.4294375321502042E-2</v>
      </c>
      <c r="R619">
        <f>SUM($P$5:P619)</f>
        <v>3.9230291923868316E-2</v>
      </c>
      <c r="S619">
        <f t="shared" si="218"/>
        <v>13.527777777777779</v>
      </c>
      <c r="T619">
        <f t="shared" si="208"/>
        <v>43.921356421356421</v>
      </c>
      <c r="U619">
        <f t="shared" si="209"/>
        <v>39.090007215007212</v>
      </c>
      <c r="V619">
        <f t="shared" si="210"/>
        <v>18701.018301183343</v>
      </c>
      <c r="W619">
        <f t="shared" si="219"/>
        <v>1716.8861394037258</v>
      </c>
      <c r="X619">
        <f t="shared" si="220"/>
        <v>4.9359166023662734E-3</v>
      </c>
      <c r="Y619">
        <f t="shared" si="221"/>
        <v>69.545783233024693</v>
      </c>
      <c r="Z619">
        <f t="shared" si="222"/>
        <v>2.0354295267489998E-5</v>
      </c>
      <c r="AA619">
        <f t="shared" si="223"/>
        <v>1790.1616023666897</v>
      </c>
      <c r="AB619">
        <f t="shared" si="224"/>
        <v>1790.1616023666897</v>
      </c>
      <c r="AC619">
        <f t="shared" si="225"/>
        <v>69.545783233024693</v>
      </c>
      <c r="AE619">
        <f t="shared" si="226"/>
        <v>98.24003323302469</v>
      </c>
      <c r="AF619">
        <f t="shared" si="227"/>
        <v>1328.9693384578618</v>
      </c>
      <c r="AG619">
        <f>SUM($AA$5:AA619)</f>
        <v>285966.31693435309</v>
      </c>
    </row>
    <row r="620" spans="2:33" x14ac:dyDescent="0.3">
      <c r="B620" s="8" t="s">
        <v>10</v>
      </c>
      <c r="C620" s="8">
        <v>615</v>
      </c>
      <c r="D620" s="8">
        <v>26</v>
      </c>
      <c r="E620" s="9">
        <v>48.5</v>
      </c>
      <c r="F620" s="5">
        <f t="shared" si="228"/>
        <v>-4.1666666666667261E-2</v>
      </c>
      <c r="G620" s="5">
        <f t="shared" si="229"/>
        <v>-0.15000000000000213</v>
      </c>
      <c r="I620">
        <f t="shared" si="211"/>
        <v>7.3555073302469132E-2</v>
      </c>
      <c r="J620">
        <f t="shared" si="212"/>
        <v>-8.1250000000001155</v>
      </c>
      <c r="K620">
        <f t="shared" si="213"/>
        <v>2</v>
      </c>
      <c r="L620">
        <f t="shared" si="214"/>
        <v>17696.325231481485</v>
      </c>
      <c r="M620">
        <f t="shared" si="207"/>
        <v>851.40668076612349</v>
      </c>
      <c r="N620">
        <f t="shared" si="215"/>
        <v>-109.46180555555712</v>
      </c>
      <c r="O620">
        <f t="shared" si="216"/>
        <v>3.0406057098765867E-5</v>
      </c>
      <c r="P620">
        <f t="shared" si="217"/>
        <v>0</v>
      </c>
      <c r="Q620">
        <f>SUM($O$5:O620)</f>
        <v>3.4324781378600809E-2</v>
      </c>
      <c r="R620">
        <f>SUM($P$5:P620)</f>
        <v>3.9230291923868316E-2</v>
      </c>
      <c r="S620">
        <f t="shared" si="218"/>
        <v>13.472222222222223</v>
      </c>
      <c r="T620">
        <f t="shared" si="208"/>
        <v>43.740981240981242</v>
      </c>
      <c r="U620">
        <f t="shared" si="209"/>
        <v>38.929473304473305</v>
      </c>
      <c r="V620">
        <f t="shared" si="210"/>
        <v>18547.731912247607</v>
      </c>
      <c r="W620">
        <f t="shared" si="219"/>
        <v>1702.813361532247</v>
      </c>
      <c r="X620">
        <f t="shared" si="220"/>
        <v>4.9055105452675066E-3</v>
      </c>
      <c r="Y620">
        <f t="shared" si="221"/>
        <v>68.9757382330247</v>
      </c>
      <c r="Z620">
        <f t="shared" si="222"/>
        <v>3.0406057098765867E-5</v>
      </c>
      <c r="AA620">
        <f t="shared" si="223"/>
        <v>1593.35155597669</v>
      </c>
      <c r="AB620">
        <f t="shared" si="224"/>
        <v>1593.35155597669</v>
      </c>
      <c r="AC620">
        <f t="shared" si="225"/>
        <v>68.9757382330247</v>
      </c>
      <c r="AE620">
        <f t="shared" si="226"/>
        <v>97.669988233024696</v>
      </c>
      <c r="AF620">
        <f t="shared" si="227"/>
        <v>1315.8317859171384</v>
      </c>
      <c r="AG620">
        <f>SUM($AA$5:AA620)</f>
        <v>287559.66849032976</v>
      </c>
    </row>
    <row r="621" spans="2:33" x14ac:dyDescent="0.3">
      <c r="B621" s="8" t="s">
        <v>10</v>
      </c>
      <c r="C621" s="8">
        <v>616</v>
      </c>
      <c r="D621" s="8">
        <v>27</v>
      </c>
      <c r="E621" s="9">
        <v>48.4</v>
      </c>
      <c r="F621" s="5">
        <f t="shared" si="228"/>
        <v>-4.1666666666666269E-2</v>
      </c>
      <c r="G621" s="5">
        <f t="shared" si="229"/>
        <v>-0.14999999999999858</v>
      </c>
      <c r="I621">
        <f t="shared" si="211"/>
        <v>7.3585416666666653E-2</v>
      </c>
      <c r="J621">
        <f t="shared" si="212"/>
        <v>-8.1249999999999218</v>
      </c>
      <c r="K621">
        <f t="shared" si="213"/>
        <v>2</v>
      </c>
      <c r="L621">
        <f t="shared" si="214"/>
        <v>17623.425925925927</v>
      </c>
      <c r="M621">
        <f t="shared" si="207"/>
        <v>847.89934492315456</v>
      </c>
      <c r="N621">
        <f t="shared" si="215"/>
        <v>-109.23611111111006</v>
      </c>
      <c r="O621">
        <f t="shared" si="216"/>
        <v>3.0343364197530573E-5</v>
      </c>
      <c r="P621">
        <f t="shared" si="217"/>
        <v>0</v>
      </c>
      <c r="Q621">
        <f>SUM($O$5:O621)</f>
        <v>3.4355124742798338E-2</v>
      </c>
      <c r="R621">
        <f>SUM($P$5:P621)</f>
        <v>3.9230291923868316E-2</v>
      </c>
      <c r="S621">
        <f t="shared" si="218"/>
        <v>13.444444444444445</v>
      </c>
      <c r="T621">
        <f t="shared" si="208"/>
        <v>43.650793650793652</v>
      </c>
      <c r="U621">
        <f t="shared" si="209"/>
        <v>38.849206349206348</v>
      </c>
      <c r="V621">
        <f t="shared" si="210"/>
        <v>18471.32527084908</v>
      </c>
      <c r="W621">
        <f t="shared" si="219"/>
        <v>1695.7986898463089</v>
      </c>
      <c r="X621">
        <f t="shared" si="220"/>
        <v>4.8751671810699782E-3</v>
      </c>
      <c r="Y621">
        <f t="shared" si="221"/>
        <v>68.691595432098765</v>
      </c>
      <c r="Z621">
        <f t="shared" si="222"/>
        <v>3.0343364197530573E-5</v>
      </c>
      <c r="AA621">
        <f t="shared" si="223"/>
        <v>1586.5625787351987</v>
      </c>
      <c r="AB621">
        <f t="shared" si="224"/>
        <v>1586.5625787351987</v>
      </c>
      <c r="AC621">
        <f t="shared" si="225"/>
        <v>68.691595432098765</v>
      </c>
      <c r="AE621">
        <f t="shared" si="226"/>
        <v>97.385845432098762</v>
      </c>
      <c r="AF621">
        <f t="shared" si="227"/>
        <v>1309.2985885871055</v>
      </c>
      <c r="AG621">
        <f>SUM($AA$5:AA621)</f>
        <v>289146.23106906493</v>
      </c>
    </row>
    <row r="622" spans="2:33" x14ac:dyDescent="0.3">
      <c r="B622" s="8" t="s">
        <v>10</v>
      </c>
      <c r="C622" s="8">
        <v>617</v>
      </c>
      <c r="D622" s="8">
        <v>28</v>
      </c>
      <c r="E622" s="9">
        <v>48.2</v>
      </c>
      <c r="F622" s="5">
        <f t="shared" si="228"/>
        <v>-8.3333333333333523E-2</v>
      </c>
      <c r="G622" s="5">
        <f t="shared" si="229"/>
        <v>-0.30000000000000071</v>
      </c>
      <c r="I622">
        <f t="shared" si="211"/>
        <v>7.364585262345677E-2</v>
      </c>
      <c r="J622">
        <f t="shared" si="212"/>
        <v>-16.250000000000036</v>
      </c>
      <c r="K622">
        <f t="shared" si="213"/>
        <v>2</v>
      </c>
      <c r="L622">
        <f t="shared" si="214"/>
        <v>17478.078703703712</v>
      </c>
      <c r="M622">
        <f t="shared" si="207"/>
        <v>840.90639048701826</v>
      </c>
      <c r="N622">
        <f t="shared" si="215"/>
        <v>-217.56944444444497</v>
      </c>
      <c r="O622">
        <f t="shared" si="216"/>
        <v>6.0435956790123604E-5</v>
      </c>
      <c r="P622">
        <f t="shared" si="217"/>
        <v>0</v>
      </c>
      <c r="Q622">
        <f>SUM($O$5:O622)</f>
        <v>3.4415560699588461E-2</v>
      </c>
      <c r="R622">
        <f>SUM($P$5:P622)</f>
        <v>3.9230291923868316E-2</v>
      </c>
      <c r="S622">
        <f t="shared" si="218"/>
        <v>13.388888888888891</v>
      </c>
      <c r="T622">
        <f t="shared" si="208"/>
        <v>43.470418470418473</v>
      </c>
      <c r="U622">
        <f t="shared" si="209"/>
        <v>38.688672438672441</v>
      </c>
      <c r="V622">
        <f t="shared" si="210"/>
        <v>18318.985094190732</v>
      </c>
      <c r="W622">
        <f t="shared" si="219"/>
        <v>1681.8127809740365</v>
      </c>
      <c r="X622">
        <f t="shared" si="220"/>
        <v>4.8147312242798543E-3</v>
      </c>
      <c r="Y622">
        <f t="shared" si="221"/>
        <v>68.125069228395091</v>
      </c>
      <c r="Z622">
        <f t="shared" si="222"/>
        <v>6.0435956790123604E-5</v>
      </c>
      <c r="AA622">
        <f t="shared" si="223"/>
        <v>1464.2433365295915</v>
      </c>
      <c r="AB622">
        <f t="shared" si="224"/>
        <v>1464.2433365295915</v>
      </c>
      <c r="AC622">
        <f t="shared" si="225"/>
        <v>68.125069228395077</v>
      </c>
      <c r="AE622">
        <f t="shared" si="226"/>
        <v>96.819319228395074</v>
      </c>
      <c r="AF622">
        <f t="shared" si="227"/>
        <v>1296.3031074468454</v>
      </c>
      <c r="AG622">
        <f>SUM($AA$5:AA622)</f>
        <v>290610.47440559452</v>
      </c>
    </row>
    <row r="623" spans="2:33" x14ac:dyDescent="0.3">
      <c r="B623" s="8" t="s">
        <v>10</v>
      </c>
      <c r="C623" s="8">
        <v>618</v>
      </c>
      <c r="D623" s="8">
        <v>29</v>
      </c>
      <c r="E623" s="9">
        <v>47.8</v>
      </c>
      <c r="F623" s="5">
        <f t="shared" si="228"/>
        <v>-0.16666666666666705</v>
      </c>
      <c r="G623" s="5">
        <f t="shared" si="229"/>
        <v>-0.60000000000000142</v>
      </c>
      <c r="I623">
        <f t="shared" si="211"/>
        <v>7.3765721450617272E-2</v>
      </c>
      <c r="J623">
        <f t="shared" si="212"/>
        <v>-32.500000000000071</v>
      </c>
      <c r="K623">
        <f t="shared" si="213"/>
        <v>2</v>
      </c>
      <c r="L623">
        <f t="shared" si="214"/>
        <v>17189.189814814814</v>
      </c>
      <c r="M623">
        <f t="shared" si="207"/>
        <v>827.00735061395221</v>
      </c>
      <c r="N623">
        <f t="shared" si="215"/>
        <v>-431.52777777777868</v>
      </c>
      <c r="O623">
        <f t="shared" si="216"/>
        <v>1.1986882716049408E-4</v>
      </c>
      <c r="P623">
        <f t="shared" si="217"/>
        <v>0</v>
      </c>
      <c r="Q623">
        <f>SUM($O$5:O623)</f>
        <v>3.4535429526748956E-2</v>
      </c>
      <c r="R623">
        <f>SUM($P$5:P623)</f>
        <v>3.9230291923868316E-2</v>
      </c>
      <c r="S623">
        <f t="shared" si="218"/>
        <v>13.277777777777777</v>
      </c>
      <c r="T623">
        <f t="shared" si="208"/>
        <v>43.109668109668107</v>
      </c>
      <c r="U623">
        <f t="shared" si="209"/>
        <v>38.367604617604613</v>
      </c>
      <c r="V623">
        <f t="shared" si="210"/>
        <v>18016.197165428766</v>
      </c>
      <c r="W623">
        <f t="shared" si="219"/>
        <v>1654.0147012279044</v>
      </c>
      <c r="X623">
        <f t="shared" si="220"/>
        <v>4.6948623971193593E-3</v>
      </c>
      <c r="Y623">
        <f t="shared" si="221"/>
        <v>66.999054413580239</v>
      </c>
      <c r="Z623">
        <f t="shared" si="222"/>
        <v>1.1986882716049408E-4</v>
      </c>
      <c r="AA623">
        <f t="shared" si="223"/>
        <v>1222.4869234501257</v>
      </c>
      <c r="AB623">
        <f t="shared" si="224"/>
        <v>1222.4869234501257</v>
      </c>
      <c r="AC623">
        <f t="shared" si="225"/>
        <v>66.999054413580239</v>
      </c>
      <c r="AE623">
        <f t="shared" si="226"/>
        <v>95.693304413580236</v>
      </c>
      <c r="AF623">
        <f t="shared" si="227"/>
        <v>1270.5944308247597</v>
      </c>
      <c r="AG623">
        <f>SUM($AA$5:AA623)</f>
        <v>291832.96132904466</v>
      </c>
    </row>
    <row r="624" spans="2:33" x14ac:dyDescent="0.3">
      <c r="B624" s="8" t="s">
        <v>10</v>
      </c>
      <c r="C624" s="8">
        <v>619</v>
      </c>
      <c r="D624" s="8">
        <v>30</v>
      </c>
      <c r="E624" s="9">
        <v>47</v>
      </c>
      <c r="F624" s="5">
        <f t="shared" si="228"/>
        <v>-0.26388888888888867</v>
      </c>
      <c r="G624" s="5">
        <f t="shared" si="229"/>
        <v>-0.94999999999999929</v>
      </c>
      <c r="I624">
        <f t="shared" si="211"/>
        <v>7.3952337319958844E-2</v>
      </c>
      <c r="J624">
        <f t="shared" si="212"/>
        <v>-51.458333333333293</v>
      </c>
      <c r="K624">
        <f t="shared" si="213"/>
        <v>2</v>
      </c>
      <c r="L624">
        <f t="shared" si="214"/>
        <v>16618.634259259259</v>
      </c>
      <c r="M624">
        <f t="shared" si="207"/>
        <v>799.55674686464738</v>
      </c>
      <c r="N624">
        <f t="shared" si="215"/>
        <v>-671.81712962962911</v>
      </c>
      <c r="O624">
        <f t="shared" si="216"/>
        <v>1.8661586934156366E-4</v>
      </c>
      <c r="P624">
        <f t="shared" si="217"/>
        <v>0</v>
      </c>
      <c r="Q624">
        <f>SUM($O$5:O624)</f>
        <v>3.4722045396090521E-2</v>
      </c>
      <c r="R624">
        <f>SUM($P$5:P624)</f>
        <v>3.9230291923868316E-2</v>
      </c>
      <c r="S624">
        <f t="shared" si="218"/>
        <v>13.055555555555555</v>
      </c>
      <c r="T624">
        <f t="shared" si="208"/>
        <v>42.388167388167389</v>
      </c>
      <c r="U624">
        <f t="shared" si="209"/>
        <v>37.725468975468978</v>
      </c>
      <c r="V624">
        <f t="shared" si="210"/>
        <v>17418.191006123907</v>
      </c>
      <c r="W624">
        <f t="shared" si="219"/>
        <v>1599.1134937292948</v>
      </c>
      <c r="X624">
        <f t="shared" si="220"/>
        <v>4.5082465277777942E-3</v>
      </c>
      <c r="Y624">
        <f t="shared" si="221"/>
        <v>64.775175154320976</v>
      </c>
      <c r="Z624">
        <f t="shared" si="222"/>
        <v>1.8661586934156366E-4</v>
      </c>
      <c r="AA624">
        <f t="shared" si="223"/>
        <v>927.29636409966565</v>
      </c>
      <c r="AB624">
        <f t="shared" si="224"/>
        <v>927.29636409966565</v>
      </c>
      <c r="AC624">
        <f t="shared" si="225"/>
        <v>64.775175154320976</v>
      </c>
      <c r="AE624">
        <f t="shared" si="226"/>
        <v>93.469425154320973</v>
      </c>
      <c r="AF624">
        <f t="shared" si="227"/>
        <v>1220.2952728480793</v>
      </c>
      <c r="AG624">
        <f>SUM($AA$5:AA624)</f>
        <v>292760.25769314432</v>
      </c>
    </row>
    <row r="625" spans="2:33" x14ac:dyDescent="0.3">
      <c r="B625" s="8" t="s">
        <v>10</v>
      </c>
      <c r="C625" s="8">
        <v>620</v>
      </c>
      <c r="D625" s="8">
        <v>31</v>
      </c>
      <c r="E625" s="9">
        <v>45.9</v>
      </c>
      <c r="F625" s="5">
        <f t="shared" si="228"/>
        <v>-0.29166666666666685</v>
      </c>
      <c r="G625" s="5">
        <f t="shared" si="229"/>
        <v>-1.0500000000000007</v>
      </c>
      <c r="I625">
        <f t="shared" si="211"/>
        <v>7.4153769611625509E-2</v>
      </c>
      <c r="J625">
        <f t="shared" si="212"/>
        <v>-56.875000000000036</v>
      </c>
      <c r="K625">
        <f t="shared" si="213"/>
        <v>2</v>
      </c>
      <c r="L625">
        <f t="shared" si="214"/>
        <v>15849.84375</v>
      </c>
      <c r="M625">
        <f t="shared" si="207"/>
        <v>762.56865091077748</v>
      </c>
      <c r="N625">
        <f t="shared" si="215"/>
        <v>-725.15625000000045</v>
      </c>
      <c r="O625">
        <f t="shared" si="216"/>
        <v>2.0143229166666682E-4</v>
      </c>
      <c r="P625">
        <f t="shared" si="217"/>
        <v>0</v>
      </c>
      <c r="Q625">
        <f>SUM($O$5:O625)</f>
        <v>3.4923477687757186E-2</v>
      </c>
      <c r="R625">
        <f>SUM($P$5:P625)</f>
        <v>3.9230291923868316E-2</v>
      </c>
      <c r="S625">
        <f t="shared" si="218"/>
        <v>12.75</v>
      </c>
      <c r="T625">
        <f t="shared" si="208"/>
        <v>41.396103896103895</v>
      </c>
      <c r="U625">
        <f t="shared" si="209"/>
        <v>36.842532467532465</v>
      </c>
      <c r="V625">
        <f t="shared" si="210"/>
        <v>16612.412400910776</v>
      </c>
      <c r="W625">
        <f t="shared" si="219"/>
        <v>1525.137301821555</v>
      </c>
      <c r="X625">
        <f t="shared" si="220"/>
        <v>4.3068142361111297E-3</v>
      </c>
      <c r="Y625">
        <f t="shared" si="221"/>
        <v>61.778626875</v>
      </c>
      <c r="Z625">
        <f t="shared" si="222"/>
        <v>2.0143229166666682E-4</v>
      </c>
      <c r="AA625">
        <f t="shared" si="223"/>
        <v>799.9810518215545</v>
      </c>
      <c r="AB625">
        <f t="shared" si="224"/>
        <v>799.9810518215545</v>
      </c>
      <c r="AC625">
        <f t="shared" si="225"/>
        <v>61.778626874999993</v>
      </c>
      <c r="AE625">
        <f t="shared" si="226"/>
        <v>90.472876874999997</v>
      </c>
      <c r="AF625">
        <f t="shared" si="227"/>
        <v>1153.52918015625</v>
      </c>
      <c r="AG625">
        <f>SUM($AA$5:AA625)</f>
        <v>293560.23874496587</v>
      </c>
    </row>
    <row r="626" spans="2:33" x14ac:dyDescent="0.3">
      <c r="B626" s="8" t="s">
        <v>10</v>
      </c>
      <c r="C626" s="8">
        <v>621</v>
      </c>
      <c r="D626" s="8">
        <v>32</v>
      </c>
      <c r="E626" s="9">
        <v>44.9</v>
      </c>
      <c r="F626" s="5">
        <f t="shared" si="228"/>
        <v>-0.20833333333333331</v>
      </c>
      <c r="G626" s="5">
        <f t="shared" si="229"/>
        <v>-0.75</v>
      </c>
      <c r="I626">
        <f t="shared" si="211"/>
        <v>7.4294515174897102E-2</v>
      </c>
      <c r="J626">
        <f t="shared" si="212"/>
        <v>-40.624999999999993</v>
      </c>
      <c r="K626">
        <f t="shared" si="213"/>
        <v>2</v>
      </c>
      <c r="L626">
        <f t="shared" si="214"/>
        <v>15166.74189814815</v>
      </c>
      <c r="M626">
        <f t="shared" si="207"/>
        <v>729.70321287759043</v>
      </c>
      <c r="N626">
        <f t="shared" si="215"/>
        <v>-506.68402777777771</v>
      </c>
      <c r="O626">
        <f t="shared" si="216"/>
        <v>1.4074556327160493E-4</v>
      </c>
      <c r="P626">
        <f t="shared" si="217"/>
        <v>0</v>
      </c>
      <c r="Q626">
        <f>SUM($O$5:O626)</f>
        <v>3.5064223251028794E-2</v>
      </c>
      <c r="R626">
        <f>SUM($P$5:P626)</f>
        <v>3.9230291923868316E-2</v>
      </c>
      <c r="S626">
        <f t="shared" si="218"/>
        <v>12.472222222222223</v>
      </c>
      <c r="T626">
        <f t="shared" si="208"/>
        <v>40.494227994227991</v>
      </c>
      <c r="U626">
        <f t="shared" si="209"/>
        <v>36.039862914862915</v>
      </c>
      <c r="V626">
        <f t="shared" si="210"/>
        <v>15896.44511102574</v>
      </c>
      <c r="W626">
        <f t="shared" si="219"/>
        <v>1459.4064257551811</v>
      </c>
      <c r="X626">
        <f t="shared" si="220"/>
        <v>4.1660686728395221E-3</v>
      </c>
      <c r="Y626">
        <f t="shared" si="221"/>
        <v>59.116071010802479</v>
      </c>
      <c r="Z626">
        <f t="shared" si="222"/>
        <v>1.4074556327160493E-4</v>
      </c>
      <c r="AA626">
        <f t="shared" si="223"/>
        <v>952.72239797740338</v>
      </c>
      <c r="AB626">
        <f t="shared" si="224"/>
        <v>952.72239797740338</v>
      </c>
      <c r="AC626">
        <f t="shared" si="225"/>
        <v>59.116071010802472</v>
      </c>
      <c r="AE626">
        <f t="shared" si="226"/>
        <v>87.810321010802468</v>
      </c>
      <c r="AF626">
        <f t="shared" si="227"/>
        <v>1095.1898370513975</v>
      </c>
      <c r="AG626">
        <f>SUM($AA$5:AA626)</f>
        <v>294512.9611429433</v>
      </c>
    </row>
    <row r="627" spans="2:33" x14ac:dyDescent="0.3">
      <c r="B627" s="8" t="s">
        <v>10</v>
      </c>
      <c r="C627" s="8">
        <v>622</v>
      </c>
      <c r="D627" s="8">
        <v>33</v>
      </c>
      <c r="E627" s="9">
        <v>44.4</v>
      </c>
      <c r="F627" s="5">
        <f t="shared" si="228"/>
        <v>-8.3333333333333523E-2</v>
      </c>
      <c r="G627" s="5">
        <f t="shared" si="229"/>
        <v>-0.30000000000000071</v>
      </c>
      <c r="I627">
        <f t="shared" si="211"/>
        <v>7.4350186471193402E-2</v>
      </c>
      <c r="J627">
        <f t="shared" si="212"/>
        <v>-16.250000000000036</v>
      </c>
      <c r="K627">
        <f t="shared" si="213"/>
        <v>2</v>
      </c>
      <c r="L627">
        <f t="shared" si="214"/>
        <v>14830.833333333334</v>
      </c>
      <c r="M627">
        <f t="shared" si="207"/>
        <v>713.54195948351787</v>
      </c>
      <c r="N627">
        <f t="shared" si="215"/>
        <v>-200.41666666666711</v>
      </c>
      <c r="O627">
        <f t="shared" si="216"/>
        <v>5.567129629629642E-5</v>
      </c>
      <c r="P627">
        <f t="shared" si="217"/>
        <v>0</v>
      </c>
      <c r="Q627">
        <f>SUM($O$5:O627)</f>
        <v>3.5119894547325087E-2</v>
      </c>
      <c r="R627">
        <f>SUM($P$5:P627)</f>
        <v>3.9230291923868316E-2</v>
      </c>
      <c r="S627">
        <f t="shared" si="218"/>
        <v>12.333333333333334</v>
      </c>
      <c r="T627">
        <f t="shared" si="208"/>
        <v>40.043290043290042</v>
      </c>
      <c r="U627">
        <f t="shared" si="209"/>
        <v>35.638528138528137</v>
      </c>
      <c r="V627">
        <f t="shared" si="210"/>
        <v>15544.375292816852</v>
      </c>
      <c r="W627">
        <f t="shared" si="219"/>
        <v>1427.0839189670357</v>
      </c>
      <c r="X627">
        <f t="shared" si="220"/>
        <v>4.1103973765432289E-3</v>
      </c>
      <c r="Y627">
        <f t="shared" si="221"/>
        <v>57.806785555555557</v>
      </c>
      <c r="Z627">
        <f t="shared" si="222"/>
        <v>5.567129629629642E-5</v>
      </c>
      <c r="AA627">
        <f t="shared" si="223"/>
        <v>1226.6672523003685</v>
      </c>
      <c r="AB627">
        <f t="shared" si="224"/>
        <v>1226.6672523003685</v>
      </c>
      <c r="AC627">
        <f t="shared" si="225"/>
        <v>57.806785555555557</v>
      </c>
      <c r="AE627">
        <f t="shared" si="226"/>
        <v>86.501035555555561</v>
      </c>
      <c r="AF627">
        <f t="shared" si="227"/>
        <v>1066.8461051851853</v>
      </c>
      <c r="AG627">
        <f>SUM($AA$5:AA627)</f>
        <v>295739.62839524366</v>
      </c>
    </row>
    <row r="628" spans="2:33" x14ac:dyDescent="0.3">
      <c r="B628" s="8" t="s">
        <v>10</v>
      </c>
      <c r="C628" s="8">
        <v>623</v>
      </c>
      <c r="D628" s="8">
        <v>34</v>
      </c>
      <c r="E628" s="9">
        <v>44.3</v>
      </c>
      <c r="F628" s="5">
        <f t="shared" si="228"/>
        <v>1.3888888888889086E-2</v>
      </c>
      <c r="G628" s="5">
        <f t="shared" si="229"/>
        <v>5.0000000000000711E-2</v>
      </c>
      <c r="I628">
        <f t="shared" si="211"/>
        <v>7.4359444122942375E-2</v>
      </c>
      <c r="J628">
        <f t="shared" si="212"/>
        <v>2.7083333333333717</v>
      </c>
      <c r="K628">
        <f t="shared" si="213"/>
        <v>1</v>
      </c>
      <c r="L628">
        <f t="shared" si="214"/>
        <v>14764.103009259259</v>
      </c>
      <c r="M628">
        <f t="shared" si="207"/>
        <v>710.33142605450485</v>
      </c>
      <c r="N628">
        <f t="shared" si="215"/>
        <v>33.327546296296767</v>
      </c>
      <c r="O628">
        <f t="shared" si="216"/>
        <v>0</v>
      </c>
      <c r="P628">
        <f t="shared" si="217"/>
        <v>9.2576517489713234E-6</v>
      </c>
      <c r="Q628">
        <f>SUM($O$5:O628)</f>
        <v>3.5119894547325087E-2</v>
      </c>
      <c r="R628">
        <f>SUM($P$5:P628)</f>
        <v>3.9239549575617289E-2</v>
      </c>
      <c r="S628">
        <f t="shared" si="218"/>
        <v>12.305555555555555</v>
      </c>
      <c r="T628">
        <f t="shared" si="208"/>
        <v>39.953102453102446</v>
      </c>
      <c r="U628">
        <f t="shared" si="209"/>
        <v>35.55826118326118</v>
      </c>
      <c r="V628">
        <f t="shared" si="210"/>
        <v>15474.434435313764</v>
      </c>
      <c r="W628">
        <f t="shared" si="219"/>
        <v>1420.6628521090097</v>
      </c>
      <c r="X628">
        <f t="shared" si="220"/>
        <v>4.1196550282922018E-3</v>
      </c>
      <c r="Y628">
        <f t="shared" si="221"/>
        <v>57.546687862654323</v>
      </c>
      <c r="Z628">
        <f t="shared" si="222"/>
        <v>9.2576517489713234E-6</v>
      </c>
      <c r="AA628">
        <f t="shared" si="223"/>
        <v>1453.9903984053065</v>
      </c>
      <c r="AB628">
        <f t="shared" si="224"/>
        <v>1453.9903984053065</v>
      </c>
      <c r="AC628">
        <f t="shared" si="225"/>
        <v>57.546687862654323</v>
      </c>
      <c r="AE628">
        <f t="shared" si="226"/>
        <v>86.24093786265432</v>
      </c>
      <c r="AF628">
        <f t="shared" si="227"/>
        <v>1061.2426520321073</v>
      </c>
      <c r="AG628">
        <f>SUM($AA$5:AA628)</f>
        <v>297193.61879364896</v>
      </c>
    </row>
    <row r="629" spans="2:33" x14ac:dyDescent="0.3">
      <c r="B629" s="8" t="s">
        <v>10</v>
      </c>
      <c r="C629" s="8">
        <v>624</v>
      </c>
      <c r="D629" s="8">
        <v>35</v>
      </c>
      <c r="E629" s="9">
        <v>44.5</v>
      </c>
      <c r="F629" s="5">
        <f t="shared" si="228"/>
        <v>0.1111111111111117</v>
      </c>
      <c r="G629" s="5">
        <f t="shared" si="229"/>
        <v>0.40000000000000213</v>
      </c>
      <c r="I629">
        <f t="shared" si="211"/>
        <v>7.4433839699074064E-2</v>
      </c>
      <c r="J629">
        <f t="shared" si="212"/>
        <v>21.666666666666782</v>
      </c>
      <c r="K629">
        <f t="shared" si="213"/>
        <v>1</v>
      </c>
      <c r="L629">
        <f t="shared" si="214"/>
        <v>14897.714120370374</v>
      </c>
      <c r="M629">
        <f t="shared" si="207"/>
        <v>716.75973199579823</v>
      </c>
      <c r="N629">
        <f t="shared" si="215"/>
        <v>267.8240740740755</v>
      </c>
      <c r="O629">
        <f t="shared" si="216"/>
        <v>0</v>
      </c>
      <c r="P629">
        <f t="shared" si="217"/>
        <v>7.439557613168764E-5</v>
      </c>
      <c r="Q629">
        <f>SUM($O$5:O629)</f>
        <v>3.5119894547325087E-2</v>
      </c>
      <c r="R629">
        <f>SUM($P$5:P629)</f>
        <v>3.9313945151748977E-2</v>
      </c>
      <c r="S629">
        <f t="shared" si="218"/>
        <v>12.361111111111112</v>
      </c>
      <c r="T629">
        <f t="shared" si="208"/>
        <v>40.133477633477639</v>
      </c>
      <c r="U629">
        <f t="shared" si="209"/>
        <v>35.718795093795102</v>
      </c>
      <c r="V629">
        <f t="shared" si="210"/>
        <v>15614.473852366173</v>
      </c>
      <c r="W629">
        <f t="shared" si="219"/>
        <v>1433.5194639915965</v>
      </c>
      <c r="X629">
        <f t="shared" si="220"/>
        <v>4.1940506044238907E-3</v>
      </c>
      <c r="Y629">
        <f t="shared" si="221"/>
        <v>58.067469714506188</v>
      </c>
      <c r="Z629">
        <f t="shared" si="222"/>
        <v>7.439557613168764E-5</v>
      </c>
      <c r="AA629">
        <f t="shared" si="223"/>
        <v>1701.343538065672</v>
      </c>
      <c r="AB629">
        <f t="shared" si="224"/>
        <v>1701.343538065672</v>
      </c>
      <c r="AC629">
        <f t="shared" si="225"/>
        <v>58.067469714506188</v>
      </c>
      <c r="AE629">
        <f t="shared" si="226"/>
        <v>86.761719714506185</v>
      </c>
      <c r="AF629">
        <f t="shared" si="227"/>
        <v>1072.4712575820904</v>
      </c>
      <c r="AG629">
        <f>SUM($AA$5:AA629)</f>
        <v>298894.96233171463</v>
      </c>
    </row>
    <row r="630" spans="2:33" x14ac:dyDescent="0.3">
      <c r="B630" s="8" t="s">
        <v>10</v>
      </c>
      <c r="C630" s="8">
        <v>625</v>
      </c>
      <c r="D630" s="8">
        <v>36</v>
      </c>
      <c r="E630" s="9">
        <v>45.1</v>
      </c>
      <c r="F630" s="5">
        <f t="shared" si="228"/>
        <v>0.16666666666666705</v>
      </c>
      <c r="G630" s="5">
        <f t="shared" si="229"/>
        <v>0.60000000000000142</v>
      </c>
      <c r="I630">
        <f t="shared" si="211"/>
        <v>7.4546937692901216E-2</v>
      </c>
      <c r="J630">
        <f t="shared" si="212"/>
        <v>32.500000000000071</v>
      </c>
      <c r="K630">
        <f t="shared" si="213"/>
        <v>1</v>
      </c>
      <c r="L630">
        <f t="shared" si="214"/>
        <v>15302.158564814818</v>
      </c>
      <c r="M630">
        <f t="shared" si="207"/>
        <v>736.21838781809038</v>
      </c>
      <c r="N630">
        <f t="shared" si="215"/>
        <v>407.15277777777868</v>
      </c>
      <c r="O630">
        <f t="shared" si="216"/>
        <v>0</v>
      </c>
      <c r="P630">
        <f t="shared" si="217"/>
        <v>1.1309799382716075E-4</v>
      </c>
      <c r="Q630">
        <f>SUM($O$5:O630)</f>
        <v>3.5119894547325087E-2</v>
      </c>
      <c r="R630">
        <f>SUM($P$5:P630)</f>
        <v>3.9427043145576136E-2</v>
      </c>
      <c r="S630">
        <f t="shared" si="218"/>
        <v>12.527777777777779</v>
      </c>
      <c r="T630">
        <f t="shared" si="208"/>
        <v>40.674603174603178</v>
      </c>
      <c r="U630">
        <f t="shared" si="209"/>
        <v>36.20039682539683</v>
      </c>
      <c r="V630">
        <f t="shared" si="210"/>
        <v>16038.376952632909</v>
      </c>
      <c r="W630">
        <f t="shared" si="219"/>
        <v>1472.4367756361808</v>
      </c>
      <c r="X630">
        <f t="shared" si="220"/>
        <v>4.3071485982510496E-3</v>
      </c>
      <c r="Y630">
        <f t="shared" si="221"/>
        <v>59.643890455246925</v>
      </c>
      <c r="Z630">
        <f t="shared" si="222"/>
        <v>1.1309799382716075E-4</v>
      </c>
      <c r="AA630">
        <f t="shared" si="223"/>
        <v>1879.5895534139595</v>
      </c>
      <c r="AB630">
        <f t="shared" si="224"/>
        <v>1879.5895534139595</v>
      </c>
      <c r="AC630">
        <f t="shared" si="225"/>
        <v>59.643890455246918</v>
      </c>
      <c r="AE630">
        <f t="shared" si="226"/>
        <v>88.338140455246915</v>
      </c>
      <c r="AF630">
        <f t="shared" si="227"/>
        <v>1106.6805929254544</v>
      </c>
      <c r="AG630">
        <f>SUM($AA$5:AA630)</f>
        <v>300774.5518851286</v>
      </c>
    </row>
    <row r="631" spans="2:33" x14ac:dyDescent="0.3">
      <c r="B631" s="8" t="s">
        <v>10</v>
      </c>
      <c r="C631" s="8">
        <v>626</v>
      </c>
      <c r="D631" s="8">
        <v>37</v>
      </c>
      <c r="E631" s="9">
        <v>45.7</v>
      </c>
      <c r="F631" s="5">
        <f t="shared" si="228"/>
        <v>0.12499999999999981</v>
      </c>
      <c r="G631" s="5">
        <f t="shared" si="229"/>
        <v>0.44999999999999929</v>
      </c>
      <c r="I631">
        <f t="shared" si="211"/>
        <v>7.4632889660493806E-2</v>
      </c>
      <c r="J631">
        <f t="shared" si="212"/>
        <v>24.374999999999961</v>
      </c>
      <c r="K631">
        <f t="shared" si="213"/>
        <v>1</v>
      </c>
      <c r="L631">
        <f t="shared" si="214"/>
        <v>15712.019675925931</v>
      </c>
      <c r="M631">
        <f t="shared" si="207"/>
        <v>755.93765063800242</v>
      </c>
      <c r="N631">
        <f t="shared" si="215"/>
        <v>309.42708333333286</v>
      </c>
      <c r="O631">
        <f t="shared" si="216"/>
        <v>0</v>
      </c>
      <c r="P631">
        <f t="shared" si="217"/>
        <v>8.5951967592592466E-5</v>
      </c>
      <c r="Q631">
        <f>SUM($O$5:O631)</f>
        <v>3.5119894547325087E-2</v>
      </c>
      <c r="R631">
        <f>SUM($P$5:P631)</f>
        <v>3.9512995113168727E-2</v>
      </c>
      <c r="S631">
        <f t="shared" si="218"/>
        <v>12.694444444444446</v>
      </c>
      <c r="T631">
        <f t="shared" si="208"/>
        <v>41.215728715728716</v>
      </c>
      <c r="U631">
        <f t="shared" si="209"/>
        <v>36.681998556998558</v>
      </c>
      <c r="V631">
        <f t="shared" si="210"/>
        <v>16467.957326563934</v>
      </c>
      <c r="W631">
        <f t="shared" si="219"/>
        <v>1511.8753012760048</v>
      </c>
      <c r="X631">
        <f t="shared" si="220"/>
        <v>4.3931005658436398E-3</v>
      </c>
      <c r="Y631">
        <f t="shared" si="221"/>
        <v>61.241423973765443</v>
      </c>
      <c r="Z631">
        <f t="shared" si="222"/>
        <v>8.5951967592592466E-5</v>
      </c>
      <c r="AA631">
        <f t="shared" si="223"/>
        <v>1821.3023846093377</v>
      </c>
      <c r="AB631">
        <f t="shared" si="224"/>
        <v>1821.3023846093377</v>
      </c>
      <c r="AC631">
        <f t="shared" si="225"/>
        <v>61.241423973765443</v>
      </c>
      <c r="AE631">
        <f t="shared" si="226"/>
        <v>89.935673973765446</v>
      </c>
      <c r="AF631">
        <f t="shared" si="227"/>
        <v>1141.6834168336338</v>
      </c>
      <c r="AG631">
        <f>SUM($AA$5:AA631)</f>
        <v>302595.85426973796</v>
      </c>
    </row>
    <row r="632" spans="2:33" x14ac:dyDescent="0.3">
      <c r="B632" s="8" t="s">
        <v>10</v>
      </c>
      <c r="C632" s="8">
        <v>627</v>
      </c>
      <c r="D632" s="8">
        <v>38</v>
      </c>
      <c r="E632" s="9">
        <v>46</v>
      </c>
      <c r="F632" s="5">
        <f t="shared" si="228"/>
        <v>4.1666666666666269E-2</v>
      </c>
      <c r="G632" s="5">
        <f t="shared" si="229"/>
        <v>0.14999999999999858</v>
      </c>
      <c r="I632">
        <f t="shared" si="211"/>
        <v>7.4661728395061716E-2</v>
      </c>
      <c r="J632">
        <f t="shared" si="212"/>
        <v>8.1249999999999218</v>
      </c>
      <c r="K632">
        <f t="shared" si="213"/>
        <v>1</v>
      </c>
      <c r="L632">
        <f t="shared" si="214"/>
        <v>15918.981481481484</v>
      </c>
      <c r="M632">
        <f t="shared" si="207"/>
        <v>765.89500967206584</v>
      </c>
      <c r="N632">
        <f t="shared" si="215"/>
        <v>103.81944444444345</v>
      </c>
      <c r="O632">
        <f t="shared" si="216"/>
        <v>0</v>
      </c>
      <c r="P632">
        <f t="shared" si="217"/>
        <v>2.883873456790096E-5</v>
      </c>
      <c r="Q632">
        <f>SUM($O$5:O632)</f>
        <v>3.5119894547325087E-2</v>
      </c>
      <c r="R632">
        <f>SUM($P$5:P632)</f>
        <v>3.9541833847736629E-2</v>
      </c>
      <c r="S632">
        <f t="shared" si="218"/>
        <v>12.777777777777779</v>
      </c>
      <c r="T632">
        <f t="shared" si="208"/>
        <v>41.486291486291485</v>
      </c>
      <c r="U632">
        <f t="shared" si="209"/>
        <v>36.922799422799422</v>
      </c>
      <c r="V632">
        <f t="shared" si="210"/>
        <v>16684.876491153551</v>
      </c>
      <c r="W632">
        <f t="shared" si="219"/>
        <v>1531.7900193441319</v>
      </c>
      <c r="X632">
        <f t="shared" si="220"/>
        <v>4.4219393004115426E-3</v>
      </c>
      <c r="Y632">
        <f t="shared" si="221"/>
        <v>62.048108024691359</v>
      </c>
      <c r="Z632">
        <f t="shared" si="222"/>
        <v>2.883873456790096E-5</v>
      </c>
      <c r="AA632">
        <f t="shared" si="223"/>
        <v>1635.6094637885753</v>
      </c>
      <c r="AB632">
        <f t="shared" si="224"/>
        <v>1635.6094637885753</v>
      </c>
      <c r="AC632">
        <f t="shared" si="225"/>
        <v>62.048108024691359</v>
      </c>
      <c r="AE632">
        <f t="shared" si="226"/>
        <v>90.742358024691356</v>
      </c>
      <c r="AF632">
        <f t="shared" si="227"/>
        <v>1159.4856858710564</v>
      </c>
      <c r="AG632">
        <f>SUM($AA$5:AA632)</f>
        <v>304231.46373352653</v>
      </c>
    </row>
    <row r="633" spans="2:33" x14ac:dyDescent="0.3">
      <c r="B633" s="8" t="s">
        <v>10</v>
      </c>
      <c r="C633" s="8">
        <v>628</v>
      </c>
      <c r="D633" s="8">
        <v>39</v>
      </c>
      <c r="E633" s="9">
        <v>46</v>
      </c>
      <c r="F633" s="5">
        <f t="shared" si="228"/>
        <v>0</v>
      </c>
      <c r="G633" s="5">
        <f t="shared" si="229"/>
        <v>0</v>
      </c>
      <c r="I633">
        <f t="shared" si="211"/>
        <v>7.4661728395061716E-2</v>
      </c>
      <c r="J633">
        <f t="shared" si="212"/>
        <v>0</v>
      </c>
      <c r="K633">
        <f t="shared" si="213"/>
        <v>0</v>
      </c>
      <c r="L633">
        <f t="shared" si="214"/>
        <v>15918.981481481484</v>
      </c>
      <c r="M633">
        <f t="shared" si="207"/>
        <v>765.89500967206584</v>
      </c>
      <c r="N633">
        <f t="shared" si="215"/>
        <v>0</v>
      </c>
      <c r="O633">
        <f t="shared" si="216"/>
        <v>0</v>
      </c>
      <c r="P633">
        <f t="shared" si="217"/>
        <v>0</v>
      </c>
      <c r="Q633">
        <f>SUM($O$5:O633)</f>
        <v>3.5119894547325087E-2</v>
      </c>
      <c r="R633">
        <f>SUM($P$5:P633)</f>
        <v>3.9541833847736629E-2</v>
      </c>
      <c r="S633">
        <f t="shared" si="218"/>
        <v>12.777777777777779</v>
      </c>
      <c r="T633">
        <f t="shared" si="208"/>
        <v>41.486291486291485</v>
      </c>
      <c r="U633">
        <f t="shared" si="209"/>
        <v>36.922799422799422</v>
      </c>
      <c r="V633">
        <f t="shared" si="210"/>
        <v>16684.876491153551</v>
      </c>
      <c r="W633">
        <f t="shared" si="219"/>
        <v>1531.7900193441319</v>
      </c>
      <c r="X633">
        <f t="shared" si="220"/>
        <v>4.4219393004115426E-3</v>
      </c>
      <c r="Y633">
        <f t="shared" si="221"/>
        <v>62.048108024691359</v>
      </c>
      <c r="Z633">
        <f t="shared" si="222"/>
        <v>0</v>
      </c>
      <c r="AA633">
        <f t="shared" si="223"/>
        <v>1531.7900193441319</v>
      </c>
      <c r="AB633">
        <f t="shared" si="224"/>
        <v>1531.7900193441319</v>
      </c>
      <c r="AC633">
        <f t="shared" si="225"/>
        <v>62.048108024691359</v>
      </c>
      <c r="AE633">
        <f t="shared" si="226"/>
        <v>90.742358024691356</v>
      </c>
      <c r="AF633">
        <f t="shared" si="227"/>
        <v>1159.4856858710564</v>
      </c>
      <c r="AG633">
        <f>SUM($AA$5:AA633)</f>
        <v>305763.25375287066</v>
      </c>
    </row>
    <row r="634" spans="2:33" x14ac:dyDescent="0.3">
      <c r="B634" s="8" t="s">
        <v>10</v>
      </c>
      <c r="C634" s="8">
        <v>629</v>
      </c>
      <c r="D634" s="8">
        <v>40</v>
      </c>
      <c r="E634" s="9">
        <v>46</v>
      </c>
      <c r="F634" s="5">
        <f t="shared" si="228"/>
        <v>1.3888888888889086E-2</v>
      </c>
      <c r="G634" s="5">
        <f t="shared" si="229"/>
        <v>5.0000000000000711E-2</v>
      </c>
      <c r="I634">
        <f t="shared" si="211"/>
        <v>7.4671341306584343E-2</v>
      </c>
      <c r="J634">
        <f t="shared" si="212"/>
        <v>2.7083333333333717</v>
      </c>
      <c r="K634">
        <f t="shared" si="213"/>
        <v>1</v>
      </c>
      <c r="L634">
        <f t="shared" si="214"/>
        <v>15918.981481481484</v>
      </c>
      <c r="M634">
        <f t="shared" si="207"/>
        <v>765.89500967206584</v>
      </c>
      <c r="N634">
        <f t="shared" si="215"/>
        <v>34.606481481481971</v>
      </c>
      <c r="O634">
        <f t="shared" si="216"/>
        <v>0</v>
      </c>
      <c r="P634">
        <f t="shared" si="217"/>
        <v>9.6129115226338813E-6</v>
      </c>
      <c r="Q634">
        <f>SUM($O$5:O634)</f>
        <v>3.5119894547325087E-2</v>
      </c>
      <c r="R634">
        <f>SUM($P$5:P634)</f>
        <v>3.9551446759259264E-2</v>
      </c>
      <c r="S634">
        <f t="shared" si="218"/>
        <v>12.777777777777779</v>
      </c>
      <c r="T634">
        <f t="shared" si="208"/>
        <v>41.486291486291485</v>
      </c>
      <c r="U634">
        <f t="shared" si="209"/>
        <v>36.922799422799422</v>
      </c>
      <c r="V634">
        <f t="shared" si="210"/>
        <v>16684.876491153551</v>
      </c>
      <c r="W634">
        <f t="shared" si="219"/>
        <v>1531.7900193441319</v>
      </c>
      <c r="X634">
        <f t="shared" si="220"/>
        <v>4.4315522119341769E-3</v>
      </c>
      <c r="Y634">
        <f t="shared" si="221"/>
        <v>62.048108024691359</v>
      </c>
      <c r="Z634">
        <f t="shared" si="222"/>
        <v>9.6129115226338813E-6</v>
      </c>
      <c r="AA634">
        <f t="shared" si="223"/>
        <v>1566.3965008256139</v>
      </c>
      <c r="AB634">
        <f t="shared" si="224"/>
        <v>1566.3965008256139</v>
      </c>
      <c r="AC634">
        <f t="shared" si="225"/>
        <v>62.048108024691359</v>
      </c>
      <c r="AE634">
        <f t="shared" si="226"/>
        <v>90.742358024691356</v>
      </c>
      <c r="AF634">
        <f t="shared" si="227"/>
        <v>1159.4856858710564</v>
      </c>
      <c r="AG634">
        <f>SUM($AA$5:AA634)</f>
        <v>307329.65025369625</v>
      </c>
    </row>
    <row r="635" spans="2:33" x14ac:dyDescent="0.3">
      <c r="B635" s="8" t="s">
        <v>10</v>
      </c>
      <c r="C635" s="8">
        <v>630</v>
      </c>
      <c r="D635" s="8">
        <v>41</v>
      </c>
      <c r="E635" s="9">
        <v>46.1</v>
      </c>
      <c r="F635" s="5">
        <f t="shared" si="228"/>
        <v>9.7222222222222612E-2</v>
      </c>
      <c r="G635" s="5">
        <f t="shared" si="229"/>
        <v>0.35000000000000142</v>
      </c>
      <c r="I635">
        <f t="shared" si="211"/>
        <v>7.4738777970679002E-2</v>
      </c>
      <c r="J635">
        <f t="shared" si="212"/>
        <v>18.95833333333341</v>
      </c>
      <c r="K635">
        <f t="shared" si="213"/>
        <v>1</v>
      </c>
      <c r="L635">
        <f t="shared" si="214"/>
        <v>15988.269675925931</v>
      </c>
      <c r="M635">
        <f t="shared" si="207"/>
        <v>769.22860751662176</v>
      </c>
      <c r="N635">
        <f t="shared" si="215"/>
        <v>242.77199074074176</v>
      </c>
      <c r="O635">
        <f t="shared" si="216"/>
        <v>0</v>
      </c>
      <c r="P635">
        <f t="shared" si="217"/>
        <v>6.7436664094650496E-5</v>
      </c>
      <c r="Q635">
        <f>SUM($O$5:O635)</f>
        <v>3.5119894547325087E-2</v>
      </c>
      <c r="R635">
        <f>SUM($P$5:P635)</f>
        <v>3.9618883423353915E-2</v>
      </c>
      <c r="S635">
        <f t="shared" si="218"/>
        <v>12.805555555555557</v>
      </c>
      <c r="T635">
        <f t="shared" si="208"/>
        <v>41.576479076479082</v>
      </c>
      <c r="U635">
        <f t="shared" si="209"/>
        <v>37.003066378066386</v>
      </c>
      <c r="V635">
        <f t="shared" si="210"/>
        <v>16757.498283442554</v>
      </c>
      <c r="W635">
        <f t="shared" si="219"/>
        <v>1538.4572150332438</v>
      </c>
      <c r="X635">
        <f t="shared" si="220"/>
        <v>4.4989888760288282E-3</v>
      </c>
      <c r="Y635">
        <f t="shared" si="221"/>
        <v>62.318175640432116</v>
      </c>
      <c r="Z635">
        <f t="shared" si="222"/>
        <v>6.7436664094650496E-5</v>
      </c>
      <c r="AA635">
        <f t="shared" si="223"/>
        <v>1781.2292057739855</v>
      </c>
      <c r="AB635">
        <f t="shared" si="224"/>
        <v>1781.2292057739855</v>
      </c>
      <c r="AC635">
        <f t="shared" si="225"/>
        <v>62.318175640432116</v>
      </c>
      <c r="AE635">
        <f t="shared" si="226"/>
        <v>91.012425640432113</v>
      </c>
      <c r="AF635">
        <f t="shared" si="227"/>
        <v>1165.4646727844224</v>
      </c>
      <c r="AG635">
        <f>SUM($AA$5:AA635)</f>
        <v>309110.87945947022</v>
      </c>
    </row>
    <row r="636" spans="2:33" x14ac:dyDescent="0.3">
      <c r="B636" s="8" t="s">
        <v>10</v>
      </c>
      <c r="C636" s="8">
        <v>631</v>
      </c>
      <c r="D636" s="8">
        <v>42</v>
      </c>
      <c r="E636" s="9">
        <v>46.7</v>
      </c>
      <c r="F636" s="5">
        <f t="shared" si="228"/>
        <v>0.2222222222222224</v>
      </c>
      <c r="G636" s="5">
        <f t="shared" si="229"/>
        <v>0.80000000000000071</v>
      </c>
      <c r="I636">
        <f t="shared" si="211"/>
        <v>7.4894925090020575E-2</v>
      </c>
      <c r="J636">
        <f t="shared" si="212"/>
        <v>43.333333333333371</v>
      </c>
      <c r="K636">
        <f t="shared" si="213"/>
        <v>1</v>
      </c>
      <c r="L636">
        <f t="shared" si="214"/>
        <v>16407.158564814818</v>
      </c>
      <c r="M636">
        <f t="shared" si="207"/>
        <v>789.38221533256717</v>
      </c>
      <c r="N636">
        <f t="shared" si="215"/>
        <v>562.12962962963013</v>
      </c>
      <c r="O636">
        <f t="shared" si="216"/>
        <v>0</v>
      </c>
      <c r="P636">
        <f t="shared" si="217"/>
        <v>1.561471193415639E-4</v>
      </c>
      <c r="Q636">
        <f>SUM($O$5:O636)</f>
        <v>3.5119894547325087E-2</v>
      </c>
      <c r="R636">
        <f>SUM($P$5:P636)</f>
        <v>3.9775030542695482E-2</v>
      </c>
      <c r="S636">
        <f t="shared" si="218"/>
        <v>12.972222222222223</v>
      </c>
      <c r="T636">
        <f t="shared" si="208"/>
        <v>42.11760461760462</v>
      </c>
      <c r="U636">
        <f t="shared" si="209"/>
        <v>37.484668109668114</v>
      </c>
      <c r="V636">
        <f t="shared" si="210"/>
        <v>17196.540780147385</v>
      </c>
      <c r="W636">
        <f t="shared" si="219"/>
        <v>1578.7644306651343</v>
      </c>
      <c r="X636">
        <f t="shared" si="220"/>
        <v>4.655135995370395E-3</v>
      </c>
      <c r="Y636">
        <f t="shared" si="221"/>
        <v>63.950897121913584</v>
      </c>
      <c r="Z636">
        <f t="shared" si="222"/>
        <v>1.561471193415639E-4</v>
      </c>
      <c r="AA636">
        <f t="shared" si="223"/>
        <v>2140.8940602947646</v>
      </c>
      <c r="AB636">
        <f t="shared" si="224"/>
        <v>2140.8940602947646</v>
      </c>
      <c r="AC636">
        <f t="shared" si="225"/>
        <v>63.950897121913592</v>
      </c>
      <c r="AE636">
        <f t="shared" si="226"/>
        <v>92.645147121913595</v>
      </c>
      <c r="AF636">
        <f t="shared" si="227"/>
        <v>1201.8134362759347</v>
      </c>
      <c r="AG636">
        <f>SUM($AA$5:AA636)</f>
        <v>311251.773519765</v>
      </c>
    </row>
    <row r="637" spans="2:33" x14ac:dyDescent="0.3">
      <c r="B637" s="8" t="s">
        <v>10</v>
      </c>
      <c r="C637" s="8">
        <v>632</v>
      </c>
      <c r="D637" s="8">
        <v>43</v>
      </c>
      <c r="E637" s="9">
        <v>47.7</v>
      </c>
      <c r="F637" s="5">
        <f t="shared" si="228"/>
        <v>0.30555555555555497</v>
      </c>
      <c r="G637" s="5">
        <f t="shared" si="229"/>
        <v>1.0999999999999979</v>
      </c>
      <c r="I637">
        <f t="shared" si="211"/>
        <v>7.511422485853908E-2</v>
      </c>
      <c r="J637">
        <f t="shared" si="212"/>
        <v>59.583333333333222</v>
      </c>
      <c r="K637">
        <f t="shared" si="213"/>
        <v>1</v>
      </c>
      <c r="L637">
        <f t="shared" si="214"/>
        <v>17117.343750000007</v>
      </c>
      <c r="M637">
        <f t="shared" si="207"/>
        <v>823.55068835385418</v>
      </c>
      <c r="N637">
        <f t="shared" si="215"/>
        <v>789.47916666666526</v>
      </c>
      <c r="O637">
        <f t="shared" si="216"/>
        <v>0</v>
      </c>
      <c r="P637">
        <f t="shared" si="217"/>
        <v>2.1929976851851814E-4</v>
      </c>
      <c r="Q637">
        <f>SUM($O$5:O637)</f>
        <v>3.5119894547325087E-2</v>
      </c>
      <c r="R637">
        <f>SUM($P$5:P637)</f>
        <v>3.9994330311214001E-2</v>
      </c>
      <c r="S637">
        <f t="shared" si="218"/>
        <v>13.250000000000002</v>
      </c>
      <c r="T637">
        <f t="shared" si="208"/>
        <v>43.019480519480524</v>
      </c>
      <c r="U637">
        <f t="shared" si="209"/>
        <v>38.28733766233767</v>
      </c>
      <c r="V637">
        <f t="shared" si="210"/>
        <v>17940.894438353862</v>
      </c>
      <c r="W637">
        <f t="shared" si="219"/>
        <v>1647.1013767077084</v>
      </c>
      <c r="X637">
        <f t="shared" si="220"/>
        <v>4.8744357638889138E-3</v>
      </c>
      <c r="Y637">
        <f t="shared" si="221"/>
        <v>66.719016875000023</v>
      </c>
      <c r="Z637">
        <f t="shared" si="222"/>
        <v>2.1929976851851814E-4</v>
      </c>
      <c r="AA637">
        <f t="shared" si="223"/>
        <v>2436.5805433743735</v>
      </c>
      <c r="AB637">
        <f t="shared" si="224"/>
        <v>2436.5805433743735</v>
      </c>
      <c r="AC637">
        <f t="shared" si="225"/>
        <v>66.719016875000023</v>
      </c>
      <c r="AE637">
        <f t="shared" si="226"/>
        <v>95.413266875000019</v>
      </c>
      <c r="AF637">
        <f t="shared" si="227"/>
        <v>1264.2257860937505</v>
      </c>
      <c r="AG637">
        <f>SUM($AA$5:AA637)</f>
        <v>313688.35406313936</v>
      </c>
    </row>
    <row r="638" spans="2:33" x14ac:dyDescent="0.3">
      <c r="B638" s="8" t="s">
        <v>10</v>
      </c>
      <c r="C638" s="8">
        <v>633</v>
      </c>
      <c r="D638" s="8">
        <v>44</v>
      </c>
      <c r="E638" s="9">
        <v>48.9</v>
      </c>
      <c r="F638" s="5">
        <f t="shared" si="228"/>
        <v>0.36111111111111033</v>
      </c>
      <c r="G638" s="5">
        <f t="shared" si="229"/>
        <v>1.2999999999999972</v>
      </c>
      <c r="I638">
        <f t="shared" si="211"/>
        <v>7.5379917373971178E-2</v>
      </c>
      <c r="J638">
        <f t="shared" si="212"/>
        <v>70.416666666666515</v>
      </c>
      <c r="K638">
        <f t="shared" si="213"/>
        <v>1</v>
      </c>
      <c r="L638">
        <f t="shared" si="214"/>
        <v>17989.427083333336</v>
      </c>
      <c r="M638">
        <f t="shared" si="207"/>
        <v>865.50841497067142</v>
      </c>
      <c r="N638">
        <f t="shared" si="215"/>
        <v>956.4930555555535</v>
      </c>
      <c r="O638">
        <f t="shared" si="216"/>
        <v>0</v>
      </c>
      <c r="P638">
        <f t="shared" si="217"/>
        <v>2.656925154320982E-4</v>
      </c>
      <c r="Q638">
        <f>SUM($O$5:O638)</f>
        <v>3.5119894547325087E-2</v>
      </c>
      <c r="R638">
        <f>SUM($P$5:P638)</f>
        <v>4.0260022826646098E-2</v>
      </c>
      <c r="S638">
        <f t="shared" si="218"/>
        <v>13.583333333333334</v>
      </c>
      <c r="T638">
        <f t="shared" si="208"/>
        <v>44.101731601731601</v>
      </c>
      <c r="U638">
        <f t="shared" si="209"/>
        <v>39.250541125541126</v>
      </c>
      <c r="V638">
        <f t="shared" si="210"/>
        <v>18854.935498304007</v>
      </c>
      <c r="W638">
        <f t="shared" si="219"/>
        <v>1731.0168299413428</v>
      </c>
      <c r="X638">
        <f t="shared" si="220"/>
        <v>5.1401282793210115E-3</v>
      </c>
      <c r="Y638">
        <f t="shared" si="221"/>
        <v>70.118174097222223</v>
      </c>
      <c r="Z638">
        <f t="shared" si="222"/>
        <v>2.656925154320982E-4</v>
      </c>
      <c r="AA638">
        <f t="shared" si="223"/>
        <v>2687.5098854968965</v>
      </c>
      <c r="AB638">
        <f t="shared" si="224"/>
        <v>2687.5098854968965</v>
      </c>
      <c r="AC638">
        <f t="shared" si="225"/>
        <v>70.118174097222223</v>
      </c>
      <c r="AE638">
        <f t="shared" si="226"/>
        <v>98.81242409722222</v>
      </c>
      <c r="AF638">
        <f t="shared" si="227"/>
        <v>1342.2020939872687</v>
      </c>
      <c r="AG638">
        <f>SUM($AA$5:AA638)</f>
        <v>316375.86394863622</v>
      </c>
    </row>
    <row r="639" spans="2:33" x14ac:dyDescent="0.3">
      <c r="B639" s="8" t="s">
        <v>10</v>
      </c>
      <c r="C639" s="8">
        <v>634</v>
      </c>
      <c r="D639" s="8">
        <v>45</v>
      </c>
      <c r="E639" s="9">
        <v>50.3</v>
      </c>
      <c r="F639" s="5">
        <f t="shared" si="228"/>
        <v>0.37500000000000039</v>
      </c>
      <c r="G639" s="5">
        <f t="shared" si="229"/>
        <v>1.3500000000000014</v>
      </c>
      <c r="I639">
        <f t="shared" si="211"/>
        <v>7.566372813786007E-2</v>
      </c>
      <c r="J639">
        <f t="shared" si="212"/>
        <v>73.125000000000071</v>
      </c>
      <c r="K639">
        <f t="shared" si="213"/>
        <v>1</v>
      </c>
      <c r="L639">
        <f t="shared" si="214"/>
        <v>19034.241898148146</v>
      </c>
      <c r="M639">
        <f t="shared" si="207"/>
        <v>915.77660917825938</v>
      </c>
      <c r="N639">
        <f t="shared" si="215"/>
        <v>1021.7187500000009</v>
      </c>
      <c r="O639">
        <f t="shared" si="216"/>
        <v>0</v>
      </c>
      <c r="P639">
        <f t="shared" si="217"/>
        <v>2.8381076388888916E-4</v>
      </c>
      <c r="Q639">
        <f>SUM($O$5:O639)</f>
        <v>3.5119894547325087E-2</v>
      </c>
      <c r="R639">
        <f>SUM($P$5:P639)</f>
        <v>4.054383359053499E-2</v>
      </c>
      <c r="S639">
        <f t="shared" si="218"/>
        <v>13.972222222222221</v>
      </c>
      <c r="T639">
        <f t="shared" si="208"/>
        <v>45.364357864357856</v>
      </c>
      <c r="U639">
        <f t="shared" si="209"/>
        <v>40.374278499278496</v>
      </c>
      <c r="V639">
        <f t="shared" si="210"/>
        <v>19950.018507326404</v>
      </c>
      <c r="W639">
        <f t="shared" si="219"/>
        <v>1831.5532183565188</v>
      </c>
      <c r="X639">
        <f t="shared" si="220"/>
        <v>5.4239390432099036E-3</v>
      </c>
      <c r="Y639">
        <f t="shared" si="221"/>
        <v>74.190594344135789</v>
      </c>
      <c r="Z639">
        <f t="shared" si="222"/>
        <v>2.8381076388888916E-4</v>
      </c>
      <c r="AA639">
        <f t="shared" si="223"/>
        <v>2853.2719683565197</v>
      </c>
      <c r="AB639">
        <f t="shared" si="224"/>
        <v>2853.2719683565197</v>
      </c>
      <c r="AC639">
        <f t="shared" si="225"/>
        <v>74.190594344135789</v>
      </c>
      <c r="AE639">
        <f t="shared" si="226"/>
        <v>102.88484434413579</v>
      </c>
      <c r="AF639">
        <f t="shared" si="227"/>
        <v>1437.5299084750084</v>
      </c>
      <c r="AG639">
        <f>SUM($AA$5:AA639)</f>
        <v>319229.13591699273</v>
      </c>
    </row>
    <row r="640" spans="2:33" x14ac:dyDescent="0.3">
      <c r="B640" s="8" t="s">
        <v>10</v>
      </c>
      <c r="C640" s="8">
        <v>635</v>
      </c>
      <c r="D640" s="8">
        <v>46</v>
      </c>
      <c r="E640" s="9">
        <v>51.6</v>
      </c>
      <c r="F640" s="5">
        <f t="shared" si="228"/>
        <v>0.31944444444444503</v>
      </c>
      <c r="G640" s="5">
        <f t="shared" si="229"/>
        <v>1.1500000000000021</v>
      </c>
      <c r="I640">
        <f t="shared" si="211"/>
        <v>7.5911741255144022E-2</v>
      </c>
      <c r="J640">
        <f t="shared" si="212"/>
        <v>62.291666666666778</v>
      </c>
      <c r="K640">
        <f t="shared" si="213"/>
        <v>1</v>
      </c>
      <c r="L640">
        <f t="shared" si="214"/>
        <v>20030.833333333336</v>
      </c>
      <c r="M640">
        <f t="shared" si="207"/>
        <v>963.72467719870315</v>
      </c>
      <c r="N640">
        <f t="shared" si="215"/>
        <v>892.84722222222388</v>
      </c>
      <c r="O640">
        <f t="shared" si="216"/>
        <v>0</v>
      </c>
      <c r="P640">
        <f t="shared" si="217"/>
        <v>2.480131172839511E-4</v>
      </c>
      <c r="Q640">
        <f>SUM($O$5:O640)</f>
        <v>3.5119894547325087E-2</v>
      </c>
      <c r="R640">
        <f>SUM($P$5:P640)</f>
        <v>4.0791846707818942E-2</v>
      </c>
      <c r="S640">
        <f t="shared" si="218"/>
        <v>14.333333333333334</v>
      </c>
      <c r="T640">
        <f t="shared" si="208"/>
        <v>46.536796536796537</v>
      </c>
      <c r="U640">
        <f t="shared" si="209"/>
        <v>41.417748917748916</v>
      </c>
      <c r="V640">
        <f t="shared" si="210"/>
        <v>20994.55801053204</v>
      </c>
      <c r="W640">
        <f t="shared" si="219"/>
        <v>1927.4493543974063</v>
      </c>
      <c r="X640">
        <f t="shared" si="220"/>
        <v>5.6719521604938553E-3</v>
      </c>
      <c r="Y640">
        <f t="shared" si="221"/>
        <v>78.075052222222226</v>
      </c>
      <c r="Z640">
        <f t="shared" si="222"/>
        <v>2.480131172839511E-4</v>
      </c>
      <c r="AA640">
        <f t="shared" si="223"/>
        <v>2820.2965766196303</v>
      </c>
      <c r="AB640">
        <f t="shared" si="224"/>
        <v>2820.2965766196303</v>
      </c>
      <c r="AC640">
        <f t="shared" si="225"/>
        <v>78.075052222222226</v>
      </c>
      <c r="AE640">
        <f t="shared" si="226"/>
        <v>106.76930222222222</v>
      </c>
      <c r="AF640">
        <f t="shared" si="227"/>
        <v>1530.3599985185185</v>
      </c>
      <c r="AG640">
        <f>SUM($AA$5:AA640)</f>
        <v>322049.43249361234</v>
      </c>
    </row>
    <row r="641" spans="2:33" x14ac:dyDescent="0.3">
      <c r="B641" s="8" t="s">
        <v>10</v>
      </c>
      <c r="C641" s="8">
        <v>636</v>
      </c>
      <c r="D641" s="8">
        <v>47</v>
      </c>
      <c r="E641" s="9">
        <v>52.6</v>
      </c>
      <c r="F641" s="5">
        <f t="shared" si="228"/>
        <v>0.19444444444444425</v>
      </c>
      <c r="G641" s="5">
        <f t="shared" si="229"/>
        <v>0.69999999999999929</v>
      </c>
      <c r="I641">
        <f t="shared" si="211"/>
        <v>7.606563143004115E-2</v>
      </c>
      <c r="J641">
        <f t="shared" si="212"/>
        <v>37.916666666666629</v>
      </c>
      <c r="K641">
        <f t="shared" si="213"/>
        <v>1</v>
      </c>
      <c r="L641">
        <f t="shared" si="214"/>
        <v>20814.745370370376</v>
      </c>
      <c r="M641">
        <f t="shared" si="207"/>
        <v>1001.4403010209288</v>
      </c>
      <c r="N641">
        <f t="shared" si="215"/>
        <v>554.00462962962911</v>
      </c>
      <c r="O641">
        <f t="shared" si="216"/>
        <v>0</v>
      </c>
      <c r="P641">
        <f t="shared" si="217"/>
        <v>1.538901748971192E-4</v>
      </c>
      <c r="Q641">
        <f>SUM($O$5:O641)</f>
        <v>3.5119894547325087E-2</v>
      </c>
      <c r="R641">
        <f>SUM($P$5:P641)</f>
        <v>4.0945736882716063E-2</v>
      </c>
      <c r="S641">
        <f t="shared" si="218"/>
        <v>14.611111111111112</v>
      </c>
      <c r="T641">
        <f t="shared" si="208"/>
        <v>47.438672438672441</v>
      </c>
      <c r="U641">
        <f t="shared" si="209"/>
        <v>42.220418470418473</v>
      </c>
      <c r="V641">
        <f t="shared" si="210"/>
        <v>21816.185671391304</v>
      </c>
      <c r="W641">
        <f t="shared" si="219"/>
        <v>2002.8806020418576</v>
      </c>
      <c r="X641">
        <f t="shared" si="220"/>
        <v>5.8258423353909766E-3</v>
      </c>
      <c r="Y641">
        <f t="shared" si="221"/>
        <v>81.130540339506183</v>
      </c>
      <c r="Z641">
        <f t="shared" si="222"/>
        <v>1.538901748971192E-4</v>
      </c>
      <c r="AA641">
        <f t="shared" si="223"/>
        <v>2556.8852316714865</v>
      </c>
      <c r="AB641">
        <f t="shared" si="224"/>
        <v>2556.8852316714865</v>
      </c>
      <c r="AC641">
        <f t="shared" si="225"/>
        <v>81.130540339506183</v>
      </c>
      <c r="AE641">
        <f t="shared" si="226"/>
        <v>109.82479033950618</v>
      </c>
      <c r="AF641">
        <f t="shared" si="227"/>
        <v>1604.662214405007</v>
      </c>
      <c r="AG641">
        <f>SUM($AA$5:AA641)</f>
        <v>324606.31772528385</v>
      </c>
    </row>
    <row r="642" spans="2:33" x14ac:dyDescent="0.3">
      <c r="B642" s="8" t="s">
        <v>10</v>
      </c>
      <c r="C642" s="8">
        <v>637</v>
      </c>
      <c r="D642" s="8">
        <v>48</v>
      </c>
      <c r="E642" s="9">
        <v>53</v>
      </c>
      <c r="F642" s="5">
        <f t="shared" si="228"/>
        <v>5.5555555555555358E-2</v>
      </c>
      <c r="G642" s="5">
        <f t="shared" si="229"/>
        <v>0.19999999999999929</v>
      </c>
      <c r="I642">
        <f t="shared" si="211"/>
        <v>7.6109934413580244E-2</v>
      </c>
      <c r="J642">
        <f t="shared" si="212"/>
        <v>10.833333333333295</v>
      </c>
      <c r="K642">
        <f t="shared" si="213"/>
        <v>1</v>
      </c>
      <c r="L642">
        <f t="shared" si="214"/>
        <v>21132.52314814815</v>
      </c>
      <c r="M642">
        <f t="shared" si="207"/>
        <v>1016.7292448813013</v>
      </c>
      <c r="N642">
        <f t="shared" si="215"/>
        <v>159.49074074074019</v>
      </c>
      <c r="O642">
        <f t="shared" si="216"/>
        <v>0</v>
      </c>
      <c r="P642">
        <f t="shared" si="217"/>
        <v>4.4302983539094498E-5</v>
      </c>
      <c r="Q642">
        <f>SUM($O$5:O642)</f>
        <v>3.5119894547325087E-2</v>
      </c>
      <c r="R642">
        <f>SUM($P$5:P642)</f>
        <v>4.0990039866255157E-2</v>
      </c>
      <c r="S642">
        <f t="shared" si="218"/>
        <v>14.722222222222223</v>
      </c>
      <c r="T642">
        <f t="shared" si="208"/>
        <v>47.7994227994228</v>
      </c>
      <c r="U642">
        <f t="shared" si="209"/>
        <v>42.541486291486294</v>
      </c>
      <c r="V642">
        <f t="shared" si="210"/>
        <v>22149.252393029452</v>
      </c>
      <c r="W642">
        <f t="shared" si="219"/>
        <v>2033.4584897626025</v>
      </c>
      <c r="X642">
        <f t="shared" si="220"/>
        <v>5.8701453189300701E-3</v>
      </c>
      <c r="Y642">
        <f t="shared" si="221"/>
        <v>82.369156635802483</v>
      </c>
      <c r="Z642">
        <f t="shared" si="222"/>
        <v>4.4302983539094498E-5</v>
      </c>
      <c r="AA642">
        <f t="shared" si="223"/>
        <v>2192.9492305033427</v>
      </c>
      <c r="AB642">
        <f t="shared" si="224"/>
        <v>2192.9492305033427</v>
      </c>
      <c r="AC642">
        <f t="shared" si="225"/>
        <v>82.369156635802469</v>
      </c>
      <c r="AE642">
        <f t="shared" si="226"/>
        <v>111.06340663580247</v>
      </c>
      <c r="AF642">
        <f t="shared" si="227"/>
        <v>1635.1001532493142</v>
      </c>
      <c r="AG642">
        <f>SUM($AA$5:AA642)</f>
        <v>326799.2669557872</v>
      </c>
    </row>
    <row r="643" spans="2:33" x14ac:dyDescent="0.3">
      <c r="B643" s="8" t="s">
        <v>10</v>
      </c>
      <c r="C643" s="8">
        <v>638</v>
      </c>
      <c r="D643" s="8">
        <v>49</v>
      </c>
      <c r="E643" s="9">
        <v>53</v>
      </c>
      <c r="F643" s="5">
        <f t="shared" si="228"/>
        <v>-1.3888888888889086E-2</v>
      </c>
      <c r="G643" s="5">
        <f t="shared" si="229"/>
        <v>-5.0000000000000711E-2</v>
      </c>
      <c r="I643">
        <f t="shared" si="211"/>
        <v>7.6121010159465013E-2</v>
      </c>
      <c r="J643">
        <f t="shared" si="212"/>
        <v>-2.7083333333333717</v>
      </c>
      <c r="K643">
        <f t="shared" si="213"/>
        <v>2</v>
      </c>
      <c r="L643">
        <f t="shared" si="214"/>
        <v>21132.52314814815</v>
      </c>
      <c r="M643">
        <f t="shared" si="207"/>
        <v>1016.7292448813013</v>
      </c>
      <c r="N643">
        <f t="shared" si="215"/>
        <v>-39.872685185185752</v>
      </c>
      <c r="O643">
        <f t="shared" si="216"/>
        <v>1.1075745884773821E-5</v>
      </c>
      <c r="P643">
        <f t="shared" si="217"/>
        <v>0</v>
      </c>
      <c r="Q643">
        <f>SUM($O$5:O643)</f>
        <v>3.5130970293209864E-2</v>
      </c>
      <c r="R643">
        <f>SUM($P$5:P643)</f>
        <v>4.0990039866255157E-2</v>
      </c>
      <c r="S643">
        <f t="shared" si="218"/>
        <v>14.722222222222223</v>
      </c>
      <c r="T643">
        <f t="shared" si="208"/>
        <v>47.7994227994228</v>
      </c>
      <c r="U643">
        <f t="shared" si="209"/>
        <v>42.541486291486294</v>
      </c>
      <c r="V643">
        <f t="shared" si="210"/>
        <v>22149.252393029452</v>
      </c>
      <c r="W643">
        <f t="shared" si="219"/>
        <v>2033.4584897626025</v>
      </c>
      <c r="X643">
        <f t="shared" si="220"/>
        <v>5.8590695730452932E-3</v>
      </c>
      <c r="Y643">
        <f t="shared" si="221"/>
        <v>82.369156635802483</v>
      </c>
      <c r="Z643">
        <f t="shared" si="222"/>
        <v>1.1075745884773821E-5</v>
      </c>
      <c r="AA643">
        <f t="shared" si="223"/>
        <v>1993.5858045774169</v>
      </c>
      <c r="AB643">
        <f t="shared" si="224"/>
        <v>1993.5858045774169</v>
      </c>
      <c r="AC643">
        <f t="shared" si="225"/>
        <v>82.369156635802469</v>
      </c>
      <c r="AE643">
        <f t="shared" si="226"/>
        <v>111.06340663580247</v>
      </c>
      <c r="AF643">
        <f t="shared" si="227"/>
        <v>1635.1001532493142</v>
      </c>
      <c r="AG643">
        <f>SUM($AA$5:AA643)</f>
        <v>328792.85276036459</v>
      </c>
    </row>
    <row r="644" spans="2:33" x14ac:dyDescent="0.3">
      <c r="B644" s="8" t="s">
        <v>10</v>
      </c>
      <c r="C644" s="8">
        <v>639</v>
      </c>
      <c r="D644" s="8">
        <v>50</v>
      </c>
      <c r="E644" s="9">
        <v>52.9</v>
      </c>
      <c r="F644" s="5">
        <f t="shared" si="228"/>
        <v>-4.1666666666666269E-2</v>
      </c>
      <c r="G644" s="5">
        <f t="shared" si="229"/>
        <v>-0.14999999999999858</v>
      </c>
      <c r="I644">
        <f t="shared" si="211"/>
        <v>7.6154174704218106E-2</v>
      </c>
      <c r="J644">
        <f t="shared" si="212"/>
        <v>-8.1249999999999218</v>
      </c>
      <c r="K644">
        <f t="shared" si="213"/>
        <v>2</v>
      </c>
      <c r="L644">
        <f t="shared" si="214"/>
        <v>21052.853009259259</v>
      </c>
      <c r="M644">
        <f t="shared" si="207"/>
        <v>1012.8961502913069</v>
      </c>
      <c r="N644">
        <f t="shared" si="215"/>
        <v>-119.39236111110996</v>
      </c>
      <c r="O644">
        <f t="shared" si="216"/>
        <v>3.3164544753086102E-5</v>
      </c>
      <c r="P644">
        <f t="shared" si="217"/>
        <v>0</v>
      </c>
      <c r="Q644">
        <f>SUM($O$5:O644)</f>
        <v>3.5164134837962949E-2</v>
      </c>
      <c r="R644">
        <f>SUM($P$5:P644)</f>
        <v>4.0990039866255157E-2</v>
      </c>
      <c r="S644">
        <f t="shared" si="218"/>
        <v>14.694444444444445</v>
      </c>
      <c r="T644">
        <f t="shared" si="208"/>
        <v>47.709235209235203</v>
      </c>
      <c r="U644">
        <f t="shared" si="209"/>
        <v>42.46121933621933</v>
      </c>
      <c r="V644">
        <f t="shared" si="210"/>
        <v>22065.749159550567</v>
      </c>
      <c r="W644">
        <f t="shared" si="219"/>
        <v>2025.792300582614</v>
      </c>
      <c r="X644">
        <f t="shared" si="220"/>
        <v>5.8259050282922081E-3</v>
      </c>
      <c r="Y644">
        <f t="shared" si="221"/>
        <v>82.058622862654317</v>
      </c>
      <c r="Z644">
        <f t="shared" si="222"/>
        <v>3.3164544753086102E-5</v>
      </c>
      <c r="AA644">
        <f t="shared" si="223"/>
        <v>1906.399939471504</v>
      </c>
      <c r="AB644">
        <f t="shared" si="224"/>
        <v>1906.399939471504</v>
      </c>
      <c r="AC644">
        <f t="shared" si="225"/>
        <v>82.058622862654317</v>
      </c>
      <c r="AE644">
        <f t="shared" si="226"/>
        <v>110.75287286265431</v>
      </c>
      <c r="AF644">
        <f t="shared" si="227"/>
        <v>1627.4519373428925</v>
      </c>
      <c r="AG644">
        <f>SUM($AA$5:AA644)</f>
        <v>330699.2526998361</v>
      </c>
    </row>
    <row r="645" spans="2:33" x14ac:dyDescent="0.3">
      <c r="B645" s="8" t="s">
        <v>10</v>
      </c>
      <c r="C645" s="8">
        <v>640</v>
      </c>
      <c r="D645" s="8">
        <v>51</v>
      </c>
      <c r="E645" s="9">
        <v>52.7</v>
      </c>
      <c r="F645" s="5">
        <f t="shared" si="228"/>
        <v>-4.1666666666666269E-2</v>
      </c>
      <c r="G645" s="5">
        <f t="shared" si="229"/>
        <v>-0.14999999999999858</v>
      </c>
      <c r="I645">
        <f t="shared" si="211"/>
        <v>7.6187213863168721E-2</v>
      </c>
      <c r="J645">
        <f t="shared" si="212"/>
        <v>-8.1249999999999218</v>
      </c>
      <c r="K645">
        <f t="shared" si="213"/>
        <v>2</v>
      </c>
      <c r="L645">
        <f t="shared" si="214"/>
        <v>20893.964120370376</v>
      </c>
      <c r="M645">
        <f t="shared" ref="M645:M708" si="230">0.5*$AJ$11*(T645)^2</f>
        <v>1005.2516783611214</v>
      </c>
      <c r="N645">
        <f t="shared" si="215"/>
        <v>-118.94097222222109</v>
      </c>
      <c r="O645">
        <f t="shared" si="216"/>
        <v>3.3039158950616971E-5</v>
      </c>
      <c r="P645">
        <f t="shared" si="217"/>
        <v>0</v>
      </c>
      <c r="Q645">
        <f>SUM($O$5:O645)</f>
        <v>3.5197173996913564E-2</v>
      </c>
      <c r="R645">
        <f>SUM($P$5:P645)</f>
        <v>4.0990039866255157E-2</v>
      </c>
      <c r="S645">
        <f t="shared" si="218"/>
        <v>14.638888888888891</v>
      </c>
      <c r="T645">
        <f t="shared" ref="T645:T708" si="231">(S645/(($AJ$12*2)*3.14159))*(2*3.14159)</f>
        <v>47.528860028860038</v>
      </c>
      <c r="U645">
        <f t="shared" ref="U645:U708" si="232">$AJ$11*T645</f>
        <v>42.300685425685437</v>
      </c>
      <c r="V645">
        <f t="shared" ref="V645:V708" si="233">L645+M645</f>
        <v>21899.215798731497</v>
      </c>
      <c r="W645">
        <f t="shared" si="219"/>
        <v>2010.5033567222429</v>
      </c>
      <c r="X645">
        <f t="shared" si="220"/>
        <v>5.792865869341593E-3</v>
      </c>
      <c r="Y645">
        <f t="shared" si="221"/>
        <v>81.439314714506196</v>
      </c>
      <c r="Z645">
        <f t="shared" si="222"/>
        <v>3.3039158950616971E-5</v>
      </c>
      <c r="AA645">
        <f t="shared" si="223"/>
        <v>1891.5623845000218</v>
      </c>
      <c r="AB645">
        <f t="shared" si="224"/>
        <v>1891.5623845000218</v>
      </c>
      <c r="AC645">
        <f t="shared" si="225"/>
        <v>81.439314714506196</v>
      </c>
      <c r="AE645">
        <f t="shared" si="226"/>
        <v>110.13356471450619</v>
      </c>
      <c r="AF645">
        <f t="shared" si="227"/>
        <v>1612.2330167929103</v>
      </c>
      <c r="AG645">
        <f>SUM($AA$5:AA645)</f>
        <v>332590.81508433609</v>
      </c>
    </row>
    <row r="646" spans="2:33" x14ac:dyDescent="0.3">
      <c r="B646" s="8" t="s">
        <v>10</v>
      </c>
      <c r="C646" s="8">
        <v>641</v>
      </c>
      <c r="D646" s="8">
        <v>52</v>
      </c>
      <c r="E646" s="9">
        <v>52.6</v>
      </c>
      <c r="F646" s="5">
        <f t="shared" si="228"/>
        <v>5.5555555555555358E-2</v>
      </c>
      <c r="G646" s="5">
        <f t="shared" si="229"/>
        <v>0.19999999999999929</v>
      </c>
      <c r="I646">
        <f t="shared" ref="I646:I709" si="234">R646+Q646</f>
        <v>7.6231182484567894E-2</v>
      </c>
      <c r="J646">
        <f t="shared" ref="J646:J709" si="235">195*F646</f>
        <v>10.833333333333295</v>
      </c>
      <c r="K646">
        <f t="shared" ref="K646:K709" si="236">IF(-0.001&gt;F646,2, IF(F646&gt;0.001,1,0))</f>
        <v>1</v>
      </c>
      <c r="L646">
        <f t="shared" ref="L646:L709" si="237">0.5*195*(S646)^2</f>
        <v>20814.745370370376</v>
      </c>
      <c r="M646">
        <f t="shared" si="230"/>
        <v>1001.4403010209288</v>
      </c>
      <c r="N646">
        <f t="shared" ref="N646:N709" si="238">J646*S646</f>
        <v>158.2870370370365</v>
      </c>
      <c r="O646">
        <f t="shared" ref="O646:O709" si="239">IF(N646&lt;0,(N646/1000/3600)*-1,0)</f>
        <v>0</v>
      </c>
      <c r="P646">
        <f t="shared" ref="P646:P709" si="240">IF(N646&gt;0,(N646/1000/3600),0)</f>
        <v>4.3968621399176808E-5</v>
      </c>
      <c r="Q646">
        <f>SUM($O$5:O646)</f>
        <v>3.5197173996913564E-2</v>
      </c>
      <c r="R646">
        <f>SUM($P$5:P646)</f>
        <v>4.103400848765433E-2</v>
      </c>
      <c r="S646">
        <f t="shared" ref="S646:S709" si="241">E646*(1000/3600)</f>
        <v>14.611111111111112</v>
      </c>
      <c r="T646">
        <f t="shared" si="231"/>
        <v>47.438672438672441</v>
      </c>
      <c r="U646">
        <f t="shared" si="232"/>
        <v>42.220418470418473</v>
      </c>
      <c r="V646">
        <f t="shared" si="233"/>
        <v>21816.185671391304</v>
      </c>
      <c r="W646">
        <f t="shared" ref="W646:W709" si="242">U646*T646</f>
        <v>2002.8806020418576</v>
      </c>
      <c r="X646">
        <f t="shared" ref="X646:X709" si="243">R646-Q646</f>
        <v>5.8368344907407665E-3</v>
      </c>
      <c r="Y646">
        <f t="shared" ref="Y646:Y709" si="244">0.7*1.22*((S646^2)/2)*0.89</f>
        <v>81.130540339506183</v>
      </c>
      <c r="Z646">
        <f t="shared" ref="Z646:Z709" si="245">O646+P646</f>
        <v>4.3968621399176808E-5</v>
      </c>
      <c r="AA646">
        <f t="shared" ref="AA646:AA709" si="246">N646+W646</f>
        <v>2161.1676390788944</v>
      </c>
      <c r="AB646">
        <f t="shared" ref="AB646:AB709" si="247">IF(AA646&lt;0,AA646*-1,AA646)</f>
        <v>2161.1676390788944</v>
      </c>
      <c r="AC646">
        <f t="shared" ref="AC646:AC709" si="248">0.5*0.89*0.7*1.22*(S646)^2</f>
        <v>81.130540339506183</v>
      </c>
      <c r="AE646">
        <f t="shared" ref="AE646:AE709" si="249">AC646+$AD$5</f>
        <v>109.82479033950618</v>
      </c>
      <c r="AF646">
        <f t="shared" ref="AF646:AF709" si="250">AE646*S646</f>
        <v>1604.662214405007</v>
      </c>
      <c r="AG646">
        <f>SUM($AA$5:AA646)</f>
        <v>334751.98272341501</v>
      </c>
    </row>
    <row r="647" spans="2:33" x14ac:dyDescent="0.3">
      <c r="B647" s="8" t="s">
        <v>10</v>
      </c>
      <c r="C647" s="8">
        <v>642</v>
      </c>
      <c r="D647" s="8">
        <v>53</v>
      </c>
      <c r="E647" s="9">
        <v>53.1</v>
      </c>
      <c r="F647" s="5">
        <f t="shared" ref="F647:F710" si="251">($E648-$E646)/2/3.6</f>
        <v>0.23611111111111052</v>
      </c>
      <c r="G647" s="5">
        <f t="shared" ref="G647:G710" si="252">($E648-$E646)/2</f>
        <v>0.84999999999999787</v>
      </c>
      <c r="I647">
        <f t="shared" si="234"/>
        <v>7.6419825424382706E-2</v>
      </c>
      <c r="J647">
        <f t="shared" si="235"/>
        <v>46.041666666666551</v>
      </c>
      <c r="K647">
        <f t="shared" si="236"/>
        <v>1</v>
      </c>
      <c r="L647">
        <f t="shared" si="237"/>
        <v>21212.343750000007</v>
      </c>
      <c r="M647">
        <f t="shared" si="230"/>
        <v>1020.5695785545626</v>
      </c>
      <c r="N647">
        <f t="shared" si="238"/>
        <v>679.11458333333167</v>
      </c>
      <c r="O647">
        <f t="shared" si="239"/>
        <v>0</v>
      </c>
      <c r="P647">
        <f t="shared" si="240"/>
        <v>1.8864293981481434E-4</v>
      </c>
      <c r="Q647">
        <f>SUM($O$5:O647)</f>
        <v>3.5197173996913564E-2</v>
      </c>
      <c r="R647">
        <f>SUM($P$5:P647)</f>
        <v>4.1222651427469142E-2</v>
      </c>
      <c r="S647">
        <f t="shared" si="241"/>
        <v>14.750000000000002</v>
      </c>
      <c r="T647">
        <f t="shared" si="231"/>
        <v>47.889610389610397</v>
      </c>
      <c r="U647">
        <f t="shared" si="232"/>
        <v>42.621753246753251</v>
      </c>
      <c r="V647">
        <f t="shared" si="233"/>
        <v>22232.913328554569</v>
      </c>
      <c r="W647">
        <f t="shared" si="242"/>
        <v>2041.1391571091251</v>
      </c>
      <c r="X647">
        <f t="shared" si="243"/>
        <v>6.0254774305555786E-3</v>
      </c>
      <c r="Y647">
        <f t="shared" si="244"/>
        <v>82.680276875000018</v>
      </c>
      <c r="Z647">
        <f t="shared" si="245"/>
        <v>1.8864293981481434E-4</v>
      </c>
      <c r="AA647">
        <f t="shared" si="246"/>
        <v>2720.2537404424565</v>
      </c>
      <c r="AB647">
        <f t="shared" si="247"/>
        <v>2720.2537404424565</v>
      </c>
      <c r="AC647">
        <f t="shared" si="248"/>
        <v>82.680276875000018</v>
      </c>
      <c r="AE647">
        <f t="shared" si="249"/>
        <v>111.37452687500002</v>
      </c>
      <c r="AF647">
        <f t="shared" si="250"/>
        <v>1642.7742714062504</v>
      </c>
      <c r="AG647">
        <f>SUM($AA$5:AA647)</f>
        <v>337472.23646385747</v>
      </c>
    </row>
    <row r="648" spans="2:33" x14ac:dyDescent="0.3">
      <c r="B648" s="8" t="s">
        <v>10</v>
      </c>
      <c r="C648" s="8">
        <v>643</v>
      </c>
      <c r="D648" s="8">
        <v>54</v>
      </c>
      <c r="E648" s="9">
        <v>54.3</v>
      </c>
      <c r="F648" s="5">
        <f t="shared" si="251"/>
        <v>0.29166666666666685</v>
      </c>
      <c r="G648" s="5">
        <f t="shared" si="252"/>
        <v>1.0500000000000007</v>
      </c>
      <c r="I648">
        <f t="shared" si="234"/>
        <v>7.6658121141975302E-2</v>
      </c>
      <c r="J648">
        <f t="shared" si="235"/>
        <v>56.875000000000036</v>
      </c>
      <c r="K648">
        <f t="shared" si="236"/>
        <v>1</v>
      </c>
      <c r="L648">
        <f t="shared" si="237"/>
        <v>22181.927083333336</v>
      </c>
      <c r="M648">
        <f t="shared" si="230"/>
        <v>1067.2182311285396</v>
      </c>
      <c r="N648">
        <f t="shared" si="238"/>
        <v>857.86458333333394</v>
      </c>
      <c r="O648">
        <f t="shared" si="239"/>
        <v>0</v>
      </c>
      <c r="P648">
        <f t="shared" si="240"/>
        <v>2.3829571759259276E-4</v>
      </c>
      <c r="Q648">
        <f>SUM($O$5:O648)</f>
        <v>3.5197173996913564E-2</v>
      </c>
      <c r="R648">
        <f>SUM($P$5:P648)</f>
        <v>4.1460947145061738E-2</v>
      </c>
      <c r="S648">
        <f t="shared" si="241"/>
        <v>15.083333333333334</v>
      </c>
      <c r="T648">
        <f t="shared" si="231"/>
        <v>48.971861471861473</v>
      </c>
      <c r="U648">
        <f t="shared" si="232"/>
        <v>43.584956709956714</v>
      </c>
      <c r="V648">
        <f t="shared" si="233"/>
        <v>23249.145314461875</v>
      </c>
      <c r="W648">
        <f t="shared" si="242"/>
        <v>2134.4364622570793</v>
      </c>
      <c r="X648">
        <f t="shared" si="243"/>
        <v>6.2637731481481745E-3</v>
      </c>
      <c r="Y648">
        <f t="shared" si="244"/>
        <v>86.459464097222238</v>
      </c>
      <c r="Z648">
        <f t="shared" si="245"/>
        <v>2.3829571759259276E-4</v>
      </c>
      <c r="AA648">
        <f t="shared" si="246"/>
        <v>2992.3010455904132</v>
      </c>
      <c r="AB648">
        <f t="shared" si="247"/>
        <v>2992.3010455904132</v>
      </c>
      <c r="AC648">
        <f t="shared" si="248"/>
        <v>86.459464097222224</v>
      </c>
      <c r="AE648">
        <f t="shared" si="249"/>
        <v>115.15371409722222</v>
      </c>
      <c r="AF648">
        <f t="shared" si="250"/>
        <v>1736.9018542997685</v>
      </c>
      <c r="AG648">
        <f>SUM($AA$5:AA648)</f>
        <v>340464.53750944789</v>
      </c>
    </row>
    <row r="649" spans="2:33" x14ac:dyDescent="0.3">
      <c r="B649" s="8" t="s">
        <v>10</v>
      </c>
      <c r="C649" s="8">
        <v>644</v>
      </c>
      <c r="D649" s="8">
        <v>55</v>
      </c>
      <c r="E649" s="9">
        <v>55.2</v>
      </c>
      <c r="F649" s="5">
        <f t="shared" si="251"/>
        <v>0.16666666666666705</v>
      </c>
      <c r="G649" s="5">
        <f t="shared" si="252"/>
        <v>0.60000000000000142</v>
      </c>
      <c r="I649">
        <f t="shared" si="234"/>
        <v>7.6796547067901233E-2</v>
      </c>
      <c r="J649">
        <f t="shared" si="235"/>
        <v>32.500000000000071</v>
      </c>
      <c r="K649">
        <f t="shared" si="236"/>
        <v>1</v>
      </c>
      <c r="L649">
        <f t="shared" si="237"/>
        <v>22923.333333333336</v>
      </c>
      <c r="M649">
        <f t="shared" si="230"/>
        <v>1102.8888139277749</v>
      </c>
      <c r="N649">
        <f t="shared" si="238"/>
        <v>498.33333333333445</v>
      </c>
      <c r="O649">
        <f t="shared" si="239"/>
        <v>0</v>
      </c>
      <c r="P649">
        <f t="shared" si="240"/>
        <v>1.3842592592592623E-4</v>
      </c>
      <c r="Q649">
        <f>SUM($O$5:O649)</f>
        <v>3.5197173996913564E-2</v>
      </c>
      <c r="R649">
        <f>SUM($P$5:P649)</f>
        <v>4.1599373070987662E-2</v>
      </c>
      <c r="S649">
        <f t="shared" si="241"/>
        <v>15.333333333333334</v>
      </c>
      <c r="T649">
        <f t="shared" si="231"/>
        <v>49.78354978354978</v>
      </c>
      <c r="U649">
        <f t="shared" si="232"/>
        <v>44.307359307359306</v>
      </c>
      <c r="V649">
        <f t="shared" si="233"/>
        <v>24026.222147261109</v>
      </c>
      <c r="W649">
        <f t="shared" si="242"/>
        <v>2205.7776278555498</v>
      </c>
      <c r="X649">
        <f t="shared" si="243"/>
        <v>6.4021990740740983E-3</v>
      </c>
      <c r="Y649">
        <f t="shared" si="244"/>
        <v>89.349275555555565</v>
      </c>
      <c r="Z649">
        <f t="shared" si="245"/>
        <v>1.3842592592592623E-4</v>
      </c>
      <c r="AA649">
        <f t="shared" si="246"/>
        <v>2704.1109611888842</v>
      </c>
      <c r="AB649">
        <f t="shared" si="247"/>
        <v>2704.1109611888842</v>
      </c>
      <c r="AC649">
        <f t="shared" si="248"/>
        <v>89.349275555555565</v>
      </c>
      <c r="AE649">
        <f t="shared" si="249"/>
        <v>118.04352555555556</v>
      </c>
      <c r="AF649">
        <f t="shared" si="250"/>
        <v>1810.0007251851853</v>
      </c>
      <c r="AG649">
        <f>SUM($AA$5:AA649)</f>
        <v>343168.64847063681</v>
      </c>
    </row>
    <row r="650" spans="2:33" x14ac:dyDescent="0.3">
      <c r="B650" s="8" t="s">
        <v>10</v>
      </c>
      <c r="C650" s="8">
        <v>645</v>
      </c>
      <c r="D650" s="8">
        <v>56</v>
      </c>
      <c r="E650" s="9">
        <v>55.5</v>
      </c>
      <c r="F650" s="5">
        <f t="shared" si="251"/>
        <v>9.7222222222221627E-2</v>
      </c>
      <c r="G650" s="5">
        <f t="shared" si="252"/>
        <v>0.34999999999999787</v>
      </c>
      <c r="I650">
        <f t="shared" si="234"/>
        <v>7.6877734374999993E-2</v>
      </c>
      <c r="J650">
        <f t="shared" si="235"/>
        <v>18.958333333333218</v>
      </c>
      <c r="K650">
        <f t="shared" si="236"/>
        <v>1</v>
      </c>
      <c r="L650">
        <f t="shared" si="237"/>
        <v>23173.177083333336</v>
      </c>
      <c r="M650">
        <f t="shared" si="230"/>
        <v>1114.9093116929969</v>
      </c>
      <c r="N650">
        <f t="shared" si="238"/>
        <v>292.27430555555378</v>
      </c>
      <c r="O650">
        <f t="shared" si="239"/>
        <v>0</v>
      </c>
      <c r="P650">
        <f t="shared" si="240"/>
        <v>8.1187307098764936E-5</v>
      </c>
      <c r="Q650">
        <f>SUM($O$5:O650)</f>
        <v>3.5197173996913564E-2</v>
      </c>
      <c r="R650">
        <f>SUM($P$5:P650)</f>
        <v>4.1680560378086429E-2</v>
      </c>
      <c r="S650">
        <f t="shared" si="241"/>
        <v>15.416666666666668</v>
      </c>
      <c r="T650">
        <f t="shared" si="231"/>
        <v>50.054112554112557</v>
      </c>
      <c r="U650">
        <f t="shared" si="232"/>
        <v>44.548160173160177</v>
      </c>
      <c r="V650">
        <f t="shared" si="233"/>
        <v>24288.086395026334</v>
      </c>
      <c r="W650">
        <f t="shared" si="242"/>
        <v>2229.8186233859938</v>
      </c>
      <c r="X650">
        <f t="shared" si="243"/>
        <v>6.4833863811728648E-3</v>
      </c>
      <c r="Y650">
        <f t="shared" si="244"/>
        <v>90.323102430555565</v>
      </c>
      <c r="Z650">
        <f t="shared" si="245"/>
        <v>8.1187307098764936E-5</v>
      </c>
      <c r="AA650">
        <f t="shared" si="246"/>
        <v>2522.0929289415476</v>
      </c>
      <c r="AB650">
        <f t="shared" si="247"/>
        <v>2522.0929289415476</v>
      </c>
      <c r="AC650">
        <f t="shared" si="248"/>
        <v>90.323102430555565</v>
      </c>
      <c r="AE650">
        <f t="shared" si="249"/>
        <v>119.01735243055556</v>
      </c>
      <c r="AF650">
        <f t="shared" si="250"/>
        <v>1834.8508499710651</v>
      </c>
      <c r="AG650">
        <f>SUM($AA$5:AA650)</f>
        <v>345690.74139957834</v>
      </c>
    </row>
    <row r="651" spans="2:33" x14ac:dyDescent="0.3">
      <c r="B651" s="8" t="s">
        <v>10</v>
      </c>
      <c r="C651" s="8">
        <v>646</v>
      </c>
      <c r="D651" s="8">
        <v>57</v>
      </c>
      <c r="E651" s="9">
        <v>55.9</v>
      </c>
      <c r="F651" s="5">
        <f t="shared" si="251"/>
        <v>0.11111111111111072</v>
      </c>
      <c r="G651" s="5">
        <f t="shared" si="252"/>
        <v>0.39999999999999858</v>
      </c>
      <c r="I651">
        <f t="shared" si="234"/>
        <v>7.697118859310699E-2</v>
      </c>
      <c r="J651">
        <f t="shared" si="235"/>
        <v>21.66666666666659</v>
      </c>
      <c r="K651">
        <f t="shared" si="236"/>
        <v>1</v>
      </c>
      <c r="L651">
        <f t="shared" si="237"/>
        <v>23508.408564814818</v>
      </c>
      <c r="M651">
        <f t="shared" si="230"/>
        <v>1131.0379892123667</v>
      </c>
      <c r="N651">
        <f t="shared" si="238"/>
        <v>336.43518518518403</v>
      </c>
      <c r="O651">
        <f t="shared" si="239"/>
        <v>0</v>
      </c>
      <c r="P651">
        <f t="shared" si="240"/>
        <v>9.3454218106995562E-5</v>
      </c>
      <c r="Q651">
        <f>SUM($O$5:O651)</f>
        <v>3.5197173996913564E-2</v>
      </c>
      <c r="R651">
        <f>SUM($P$5:P651)</f>
        <v>4.1774014596193426E-2</v>
      </c>
      <c r="S651">
        <f t="shared" si="241"/>
        <v>15.527777777777779</v>
      </c>
      <c r="T651">
        <f t="shared" si="231"/>
        <v>50.414862914862908</v>
      </c>
      <c r="U651">
        <f t="shared" si="232"/>
        <v>44.869227994227991</v>
      </c>
      <c r="V651">
        <f t="shared" si="233"/>
        <v>24639.446554027185</v>
      </c>
      <c r="W651">
        <f t="shared" si="242"/>
        <v>2262.0759784247334</v>
      </c>
      <c r="X651">
        <f t="shared" si="243"/>
        <v>6.5768405992798623E-3</v>
      </c>
      <c r="Y651">
        <f t="shared" si="244"/>
        <v>91.629748788580258</v>
      </c>
      <c r="Z651">
        <f t="shared" si="245"/>
        <v>9.3454218106995562E-5</v>
      </c>
      <c r="AA651">
        <f t="shared" si="246"/>
        <v>2598.5111636099173</v>
      </c>
      <c r="AB651">
        <f t="shared" si="247"/>
        <v>2598.5111636099173</v>
      </c>
      <c r="AC651">
        <f t="shared" si="248"/>
        <v>91.629748788580244</v>
      </c>
      <c r="AE651">
        <f t="shared" si="249"/>
        <v>120.32399878858024</v>
      </c>
      <c r="AF651">
        <f t="shared" si="250"/>
        <v>1868.3643145226765</v>
      </c>
      <c r="AG651">
        <f>SUM($AA$5:AA651)</f>
        <v>348289.25256318826</v>
      </c>
    </row>
    <row r="652" spans="2:33" x14ac:dyDescent="0.3">
      <c r="B652" s="8" t="s">
        <v>10</v>
      </c>
      <c r="C652" s="8">
        <v>647</v>
      </c>
      <c r="D652" s="8">
        <v>58</v>
      </c>
      <c r="E652" s="9">
        <v>56.3</v>
      </c>
      <c r="F652" s="5">
        <f t="shared" si="251"/>
        <v>0.1111111111111117</v>
      </c>
      <c r="G652" s="5">
        <f t="shared" si="252"/>
        <v>0.40000000000000213</v>
      </c>
      <c r="I652">
        <f t="shared" si="234"/>
        <v>7.7065311535493813E-2</v>
      </c>
      <c r="J652">
        <f t="shared" si="235"/>
        <v>21.666666666666782</v>
      </c>
      <c r="K652">
        <f t="shared" si="236"/>
        <v>1</v>
      </c>
      <c r="L652">
        <f t="shared" si="237"/>
        <v>23846.047453703704</v>
      </c>
      <c r="M652">
        <f t="shared" si="230"/>
        <v>1147.2824920640126</v>
      </c>
      <c r="N652">
        <f t="shared" si="238"/>
        <v>338.84259259259437</v>
      </c>
      <c r="O652">
        <f t="shared" si="239"/>
        <v>0</v>
      </c>
      <c r="P652">
        <f t="shared" si="240"/>
        <v>9.4122942386831769E-5</v>
      </c>
      <c r="Q652">
        <f>SUM($O$5:O652)</f>
        <v>3.5197173996913564E-2</v>
      </c>
      <c r="R652">
        <f>SUM($P$5:P652)</f>
        <v>4.1868137538580256E-2</v>
      </c>
      <c r="S652">
        <f t="shared" si="241"/>
        <v>15.638888888888889</v>
      </c>
      <c r="T652">
        <f t="shared" si="231"/>
        <v>50.775613275613274</v>
      </c>
      <c r="U652">
        <f t="shared" si="232"/>
        <v>45.190295815295812</v>
      </c>
      <c r="V652">
        <f t="shared" si="233"/>
        <v>24993.329945767717</v>
      </c>
      <c r="W652">
        <f t="shared" si="242"/>
        <v>2294.5649841280251</v>
      </c>
      <c r="X652">
        <f t="shared" si="243"/>
        <v>6.6709635416666926E-3</v>
      </c>
      <c r="Y652">
        <f t="shared" si="244"/>
        <v>92.94577860339507</v>
      </c>
      <c r="Z652">
        <f t="shared" si="245"/>
        <v>9.4122942386831769E-5</v>
      </c>
      <c r="AA652">
        <f t="shared" si="246"/>
        <v>2633.4075767206195</v>
      </c>
      <c r="AB652">
        <f t="shared" si="247"/>
        <v>2633.4075767206195</v>
      </c>
      <c r="AC652">
        <f t="shared" si="248"/>
        <v>92.945778603395055</v>
      </c>
      <c r="AE652">
        <f t="shared" si="249"/>
        <v>121.64002860339505</v>
      </c>
      <c r="AF652">
        <f t="shared" si="250"/>
        <v>1902.3148917697615</v>
      </c>
      <c r="AG652">
        <f>SUM($AA$5:AA652)</f>
        <v>350922.6601399089</v>
      </c>
    </row>
    <row r="653" spans="2:33" x14ac:dyDescent="0.3">
      <c r="B653" s="8" t="s">
        <v>10</v>
      </c>
      <c r="C653" s="8">
        <v>648</v>
      </c>
      <c r="D653" s="8">
        <v>59</v>
      </c>
      <c r="E653" s="9">
        <v>56.7</v>
      </c>
      <c r="F653" s="5">
        <f t="shared" si="251"/>
        <v>8.3333333333333523E-2</v>
      </c>
      <c r="G653" s="5">
        <f t="shared" si="252"/>
        <v>0.30000000000000071</v>
      </c>
      <c r="I653">
        <f t="shared" si="234"/>
        <v>7.7136405285493814E-2</v>
      </c>
      <c r="J653">
        <f t="shared" si="235"/>
        <v>16.250000000000036</v>
      </c>
      <c r="K653">
        <f t="shared" si="236"/>
        <v>1</v>
      </c>
      <c r="L653">
        <f t="shared" si="237"/>
        <v>24186.093750000007</v>
      </c>
      <c r="M653">
        <f t="shared" si="230"/>
        <v>1163.642820247934</v>
      </c>
      <c r="N653">
        <f t="shared" si="238"/>
        <v>255.9375000000006</v>
      </c>
      <c r="O653">
        <f t="shared" si="239"/>
        <v>0</v>
      </c>
      <c r="P653">
        <f t="shared" si="240"/>
        <v>7.1093750000000166E-5</v>
      </c>
      <c r="Q653">
        <f>SUM($O$5:O653)</f>
        <v>3.5197173996913564E-2</v>
      </c>
      <c r="R653">
        <f>SUM($P$5:P653)</f>
        <v>4.1939231288580257E-2</v>
      </c>
      <c r="S653">
        <f t="shared" si="241"/>
        <v>15.750000000000002</v>
      </c>
      <c r="T653">
        <f t="shared" si="231"/>
        <v>51.13636363636364</v>
      </c>
      <c r="U653">
        <f t="shared" si="232"/>
        <v>45.51136363636364</v>
      </c>
      <c r="V653">
        <f t="shared" si="233"/>
        <v>25349.73657024794</v>
      </c>
      <c r="W653">
        <f t="shared" si="242"/>
        <v>2327.2856404958679</v>
      </c>
      <c r="X653">
        <f t="shared" si="243"/>
        <v>6.7420572916666935E-3</v>
      </c>
      <c r="Y653">
        <f t="shared" si="244"/>
        <v>94.271191875000028</v>
      </c>
      <c r="Z653">
        <f t="shared" si="245"/>
        <v>7.1093750000000166E-5</v>
      </c>
      <c r="AA653">
        <f t="shared" si="246"/>
        <v>2583.2231404958684</v>
      </c>
      <c r="AB653">
        <f t="shared" si="247"/>
        <v>2583.2231404958684</v>
      </c>
      <c r="AC653">
        <f t="shared" si="248"/>
        <v>94.271191875000014</v>
      </c>
      <c r="AE653">
        <f t="shared" si="249"/>
        <v>122.96544187500001</v>
      </c>
      <c r="AF653">
        <f t="shared" si="250"/>
        <v>1936.7057095312505</v>
      </c>
      <c r="AG653">
        <f>SUM($AA$5:AA653)</f>
        <v>353505.88328040479</v>
      </c>
    </row>
    <row r="654" spans="2:33" x14ac:dyDescent="0.3">
      <c r="B654" s="8" t="s">
        <v>10</v>
      </c>
      <c r="C654" s="8">
        <v>649</v>
      </c>
      <c r="D654" s="8">
        <v>60</v>
      </c>
      <c r="E654" s="9">
        <v>56.9</v>
      </c>
      <c r="F654" s="5">
        <f t="shared" si="251"/>
        <v>1.3888888888888099E-2</v>
      </c>
      <c r="G654" s="5">
        <f t="shared" si="252"/>
        <v>4.9999999999997158E-2</v>
      </c>
      <c r="I654">
        <f t="shared" si="234"/>
        <v>7.7148296039094649E-2</v>
      </c>
      <c r="J654">
        <f t="shared" si="235"/>
        <v>2.7083333333331794</v>
      </c>
      <c r="K654">
        <f t="shared" si="236"/>
        <v>1</v>
      </c>
      <c r="L654">
        <f t="shared" si="237"/>
        <v>24357.019675925927</v>
      </c>
      <c r="M654">
        <f t="shared" si="230"/>
        <v>1171.866418839498</v>
      </c>
      <c r="N654">
        <f t="shared" si="238"/>
        <v>42.806712962960532</v>
      </c>
      <c r="O654">
        <f t="shared" si="239"/>
        <v>0</v>
      </c>
      <c r="P654">
        <f t="shared" si="240"/>
        <v>1.189075360082237E-5</v>
      </c>
      <c r="Q654">
        <f>SUM($O$5:O654)</f>
        <v>3.5197173996913564E-2</v>
      </c>
      <c r="R654">
        <f>SUM($P$5:P654)</f>
        <v>4.1951122042181078E-2</v>
      </c>
      <c r="S654">
        <f t="shared" si="241"/>
        <v>15.805555555555555</v>
      </c>
      <c r="T654">
        <f t="shared" si="231"/>
        <v>51.31673881673882</v>
      </c>
      <c r="U654">
        <f t="shared" si="232"/>
        <v>45.671897546897547</v>
      </c>
      <c r="V654">
        <f t="shared" si="233"/>
        <v>25528.886094765425</v>
      </c>
      <c r="W654">
        <f t="shared" si="242"/>
        <v>2343.732837678996</v>
      </c>
      <c r="X654">
        <f t="shared" si="243"/>
        <v>6.7539480452675146E-3</v>
      </c>
      <c r="Y654">
        <f t="shared" si="244"/>
        <v>94.937417307098755</v>
      </c>
      <c r="Z654">
        <f t="shared" si="245"/>
        <v>1.189075360082237E-5</v>
      </c>
      <c r="AA654">
        <f t="shared" si="246"/>
        <v>2386.5395506419563</v>
      </c>
      <c r="AB654">
        <f t="shared" si="247"/>
        <v>2386.5395506419563</v>
      </c>
      <c r="AC654">
        <f t="shared" si="248"/>
        <v>94.937417307098755</v>
      </c>
      <c r="AE654">
        <f t="shared" si="249"/>
        <v>123.63166730709875</v>
      </c>
      <c r="AF654">
        <f t="shared" si="250"/>
        <v>1954.0671860483108</v>
      </c>
      <c r="AG654">
        <f>SUM($AA$5:AA654)</f>
        <v>355892.42283104674</v>
      </c>
    </row>
    <row r="655" spans="2:33" x14ac:dyDescent="0.3">
      <c r="B655" s="8" t="s">
        <v>10</v>
      </c>
      <c r="C655" s="8">
        <v>650</v>
      </c>
      <c r="D655" s="8">
        <v>61</v>
      </c>
      <c r="E655" s="9">
        <v>56.8</v>
      </c>
      <c r="F655" s="5">
        <f t="shared" si="251"/>
        <v>-0.12499999999999981</v>
      </c>
      <c r="G655" s="5">
        <f t="shared" si="252"/>
        <v>-0.44999999999999929</v>
      </c>
      <c r="I655">
        <f t="shared" si="234"/>
        <v>7.7255124742798345E-2</v>
      </c>
      <c r="J655">
        <f t="shared" si="235"/>
        <v>-24.374999999999961</v>
      </c>
      <c r="K655">
        <f t="shared" si="236"/>
        <v>2</v>
      </c>
      <c r="L655">
        <f t="shared" si="237"/>
        <v>24271.481481481485</v>
      </c>
      <c r="M655">
        <f t="shared" si="230"/>
        <v>1167.7510000020825</v>
      </c>
      <c r="N655">
        <f t="shared" si="238"/>
        <v>-384.58333333333275</v>
      </c>
      <c r="O655">
        <f t="shared" si="239"/>
        <v>1.0682870370370353E-4</v>
      </c>
      <c r="P655">
        <f t="shared" si="240"/>
        <v>0</v>
      </c>
      <c r="Q655">
        <f>SUM($O$5:O655)</f>
        <v>3.5304002700617267E-2</v>
      </c>
      <c r="R655">
        <f>SUM($P$5:P655)</f>
        <v>4.1951122042181078E-2</v>
      </c>
      <c r="S655">
        <f t="shared" si="241"/>
        <v>15.777777777777779</v>
      </c>
      <c r="T655">
        <f t="shared" si="231"/>
        <v>51.22655122655123</v>
      </c>
      <c r="U655">
        <f t="shared" si="232"/>
        <v>45.591630591630597</v>
      </c>
      <c r="V655">
        <f t="shared" si="233"/>
        <v>25439.232481483567</v>
      </c>
      <c r="W655">
        <f t="shared" si="242"/>
        <v>2335.502000004165</v>
      </c>
      <c r="X655">
        <f t="shared" si="243"/>
        <v>6.6471193415638119E-3</v>
      </c>
      <c r="Y655">
        <f t="shared" si="244"/>
        <v>94.604011358024707</v>
      </c>
      <c r="Z655">
        <f t="shared" si="245"/>
        <v>1.0682870370370353E-4</v>
      </c>
      <c r="AA655">
        <f t="shared" si="246"/>
        <v>1950.9186666708322</v>
      </c>
      <c r="AB655">
        <f t="shared" si="247"/>
        <v>1950.9186666708322</v>
      </c>
      <c r="AC655">
        <f t="shared" si="248"/>
        <v>94.604011358024707</v>
      </c>
      <c r="AE655">
        <f t="shared" si="249"/>
        <v>123.2982613580247</v>
      </c>
      <c r="AF655">
        <f t="shared" si="250"/>
        <v>1945.3725680932787</v>
      </c>
      <c r="AG655">
        <f>SUM($AA$5:AA655)</f>
        <v>357843.3414977176</v>
      </c>
    </row>
    <row r="656" spans="2:33" x14ac:dyDescent="0.3">
      <c r="B656" s="8" t="s">
        <v>10</v>
      </c>
      <c r="C656" s="8">
        <v>651</v>
      </c>
      <c r="D656" s="8">
        <v>62</v>
      </c>
      <c r="E656" s="9">
        <v>56</v>
      </c>
      <c r="F656" s="5">
        <f t="shared" si="251"/>
        <v>-0.36111111111111033</v>
      </c>
      <c r="G656" s="5">
        <f t="shared" si="252"/>
        <v>-1.2999999999999972</v>
      </c>
      <c r="I656">
        <f t="shared" si="234"/>
        <v>7.7559394290123457E-2</v>
      </c>
      <c r="J656">
        <f t="shared" si="235"/>
        <v>-70.416666666666515</v>
      </c>
      <c r="K656">
        <f t="shared" si="236"/>
        <v>2</v>
      </c>
      <c r="L656">
        <f t="shared" si="237"/>
        <v>23592.592592592595</v>
      </c>
      <c r="M656">
        <f t="shared" si="230"/>
        <v>1135.0882563003779</v>
      </c>
      <c r="N656">
        <f t="shared" si="238"/>
        <v>-1095.3703703703682</v>
      </c>
      <c r="O656">
        <f t="shared" si="239"/>
        <v>3.0426954732510226E-4</v>
      </c>
      <c r="P656">
        <f t="shared" si="240"/>
        <v>0</v>
      </c>
      <c r="Q656">
        <f>SUM($O$5:O656)</f>
        <v>3.5608272247942371E-2</v>
      </c>
      <c r="R656">
        <f>SUM($P$5:P656)</f>
        <v>4.1951122042181078E-2</v>
      </c>
      <c r="S656">
        <f t="shared" si="241"/>
        <v>15.555555555555557</v>
      </c>
      <c r="T656">
        <f t="shared" si="231"/>
        <v>50.505050505050512</v>
      </c>
      <c r="U656">
        <f t="shared" si="232"/>
        <v>44.949494949494955</v>
      </c>
      <c r="V656">
        <f t="shared" si="233"/>
        <v>24727.680848892975</v>
      </c>
      <c r="W656">
        <f t="shared" si="242"/>
        <v>2270.1765126007558</v>
      </c>
      <c r="X656">
        <f t="shared" si="243"/>
        <v>6.3428497942387072E-3</v>
      </c>
      <c r="Y656">
        <f t="shared" si="244"/>
        <v>91.957876543209892</v>
      </c>
      <c r="Z656">
        <f t="shared" si="245"/>
        <v>3.0426954732510226E-4</v>
      </c>
      <c r="AA656">
        <f t="shared" si="246"/>
        <v>1174.8061422303876</v>
      </c>
      <c r="AB656">
        <f t="shared" si="247"/>
        <v>1174.8061422303876</v>
      </c>
      <c r="AC656">
        <f t="shared" si="248"/>
        <v>91.957876543209892</v>
      </c>
      <c r="AE656">
        <f t="shared" si="249"/>
        <v>120.65212654320989</v>
      </c>
      <c r="AF656">
        <f t="shared" si="250"/>
        <v>1876.8108573388206</v>
      </c>
      <c r="AG656">
        <f>SUM($AA$5:AA656)</f>
        <v>359018.147639948</v>
      </c>
    </row>
    <row r="657" spans="2:33" x14ac:dyDescent="0.3">
      <c r="B657" s="8" t="s">
        <v>10</v>
      </c>
      <c r="C657" s="8">
        <v>652</v>
      </c>
      <c r="D657" s="8">
        <v>63</v>
      </c>
      <c r="E657" s="9">
        <v>54.2</v>
      </c>
      <c r="F657" s="5">
        <f t="shared" si="251"/>
        <v>-0.54166666666666641</v>
      </c>
      <c r="G657" s="5">
        <f t="shared" si="252"/>
        <v>-1.9499999999999993</v>
      </c>
      <c r="I657">
        <f t="shared" si="234"/>
        <v>7.8001128472222209E-2</v>
      </c>
      <c r="J657">
        <f t="shared" si="235"/>
        <v>-105.62499999999994</v>
      </c>
      <c r="K657">
        <f t="shared" si="236"/>
        <v>2</v>
      </c>
      <c r="L657">
        <f t="shared" si="237"/>
        <v>22100.300925925931</v>
      </c>
      <c r="M657">
        <f t="shared" si="230"/>
        <v>1063.2910284560719</v>
      </c>
      <c r="N657">
        <f t="shared" si="238"/>
        <v>-1590.243055555555</v>
      </c>
      <c r="O657">
        <f t="shared" si="239"/>
        <v>4.4173418209876526E-4</v>
      </c>
      <c r="P657">
        <f t="shared" si="240"/>
        <v>0</v>
      </c>
      <c r="Q657">
        <f>SUM($O$5:O657)</f>
        <v>3.6050006430041137E-2</v>
      </c>
      <c r="R657">
        <f>SUM($P$5:P657)</f>
        <v>4.1951122042181078E-2</v>
      </c>
      <c r="S657">
        <f t="shared" si="241"/>
        <v>15.055555555555557</v>
      </c>
      <c r="T657">
        <f t="shared" si="231"/>
        <v>48.881673881673883</v>
      </c>
      <c r="U657">
        <f t="shared" si="232"/>
        <v>43.504689754689757</v>
      </c>
      <c r="V657">
        <f t="shared" si="233"/>
        <v>23163.591954382002</v>
      </c>
      <c r="W657">
        <f t="shared" si="242"/>
        <v>2126.5820569121438</v>
      </c>
      <c r="X657">
        <f t="shared" si="243"/>
        <v>5.9011156121399413E-3</v>
      </c>
      <c r="Y657">
        <f t="shared" si="244"/>
        <v>86.141306265432107</v>
      </c>
      <c r="Z657">
        <f t="shared" si="245"/>
        <v>4.4173418209876526E-4</v>
      </c>
      <c r="AA657">
        <f t="shared" si="246"/>
        <v>536.33900135658882</v>
      </c>
      <c r="AB657">
        <f t="shared" si="247"/>
        <v>536.33900135658882</v>
      </c>
      <c r="AC657">
        <f t="shared" si="248"/>
        <v>86.141306265432107</v>
      </c>
      <c r="AE657">
        <f t="shared" si="249"/>
        <v>114.8355562654321</v>
      </c>
      <c r="AF657">
        <f t="shared" si="250"/>
        <v>1728.9130971073391</v>
      </c>
      <c r="AG657">
        <f>SUM($AA$5:AA657)</f>
        <v>359554.48664130457</v>
      </c>
    </row>
    <row r="658" spans="2:33" x14ac:dyDescent="0.3">
      <c r="B658" s="8" t="s">
        <v>10</v>
      </c>
      <c r="C658" s="8">
        <v>653</v>
      </c>
      <c r="D658" s="8">
        <v>64</v>
      </c>
      <c r="E658" s="9">
        <v>52.1</v>
      </c>
      <c r="F658" s="5">
        <f t="shared" si="251"/>
        <v>-0.56944444444444464</v>
      </c>
      <c r="G658" s="5">
        <f t="shared" si="252"/>
        <v>-2.0500000000000007</v>
      </c>
      <c r="I658">
        <f t="shared" si="234"/>
        <v>7.8447522826646077E-2</v>
      </c>
      <c r="J658">
        <f t="shared" si="235"/>
        <v>-111.0416666666667</v>
      </c>
      <c r="K658">
        <f t="shared" si="236"/>
        <v>2</v>
      </c>
      <c r="L658">
        <f t="shared" si="237"/>
        <v>20420.908564814818</v>
      </c>
      <c r="M658">
        <f t="shared" si="230"/>
        <v>982.49200056897587</v>
      </c>
      <c r="N658">
        <f t="shared" si="238"/>
        <v>-1607.0196759259265</v>
      </c>
      <c r="O658">
        <f t="shared" si="239"/>
        <v>4.4639435442386848E-4</v>
      </c>
      <c r="P658">
        <f t="shared" si="240"/>
        <v>0</v>
      </c>
      <c r="Q658">
        <f>SUM($O$5:O658)</f>
        <v>3.6496400784465005E-2</v>
      </c>
      <c r="R658">
        <f>SUM($P$5:P658)</f>
        <v>4.1951122042181078E-2</v>
      </c>
      <c r="S658">
        <f t="shared" si="241"/>
        <v>14.472222222222223</v>
      </c>
      <c r="T658">
        <f t="shared" si="231"/>
        <v>46.987734487734492</v>
      </c>
      <c r="U658">
        <f t="shared" si="232"/>
        <v>41.819083694083702</v>
      </c>
      <c r="V658">
        <f t="shared" si="233"/>
        <v>21403.400565383792</v>
      </c>
      <c r="W658">
        <f t="shared" si="242"/>
        <v>1964.984001137952</v>
      </c>
      <c r="X658">
        <f t="shared" si="243"/>
        <v>5.4547212577160734E-3</v>
      </c>
      <c r="Y658">
        <f t="shared" si="244"/>
        <v>79.595465455246924</v>
      </c>
      <c r="Z658">
        <f t="shared" si="245"/>
        <v>4.4639435442386848E-4</v>
      </c>
      <c r="AA658">
        <f t="shared" si="246"/>
        <v>357.96432521202541</v>
      </c>
      <c r="AB658">
        <f t="shared" si="247"/>
        <v>357.96432521202541</v>
      </c>
      <c r="AC658">
        <f t="shared" si="248"/>
        <v>79.595465455246924</v>
      </c>
      <c r="AE658">
        <f t="shared" si="249"/>
        <v>108.28971545524692</v>
      </c>
      <c r="AF658">
        <f t="shared" si="250"/>
        <v>1567.1928264495459</v>
      </c>
      <c r="AG658">
        <f>SUM($AA$5:AA658)</f>
        <v>359912.45096651657</v>
      </c>
    </row>
    <row r="659" spans="2:33" x14ac:dyDescent="0.3">
      <c r="B659" s="8" t="s">
        <v>10</v>
      </c>
      <c r="C659" s="8">
        <v>654</v>
      </c>
      <c r="D659" s="8">
        <v>65</v>
      </c>
      <c r="E659" s="9">
        <v>50.1</v>
      </c>
      <c r="F659" s="5">
        <f t="shared" si="251"/>
        <v>-0.68055555555555536</v>
      </c>
      <c r="G659" s="5">
        <f t="shared" si="252"/>
        <v>-2.4499999999999993</v>
      </c>
      <c r="I659">
        <f t="shared" si="234"/>
        <v>7.8960538837448552E-2</v>
      </c>
      <c r="J659">
        <f t="shared" si="235"/>
        <v>-132.70833333333329</v>
      </c>
      <c r="K659">
        <f t="shared" si="236"/>
        <v>2</v>
      </c>
      <c r="L659">
        <f t="shared" si="237"/>
        <v>18883.177083333336</v>
      </c>
      <c r="M659">
        <f t="shared" si="230"/>
        <v>908.5085695779693</v>
      </c>
      <c r="N659">
        <f t="shared" si="238"/>
        <v>-1846.8576388888885</v>
      </c>
      <c r="O659">
        <f t="shared" si="239"/>
        <v>5.1301601080246898E-4</v>
      </c>
      <c r="P659">
        <f t="shared" si="240"/>
        <v>0</v>
      </c>
      <c r="Q659">
        <f>SUM($O$5:O659)</f>
        <v>3.7009416795267473E-2</v>
      </c>
      <c r="R659">
        <f>SUM($P$5:P659)</f>
        <v>4.1951122042181078E-2</v>
      </c>
      <c r="S659">
        <f t="shared" si="241"/>
        <v>13.916666666666668</v>
      </c>
      <c r="T659">
        <f t="shared" si="231"/>
        <v>45.183982683982691</v>
      </c>
      <c r="U659">
        <f t="shared" si="232"/>
        <v>40.213744588744596</v>
      </c>
      <c r="V659">
        <f t="shared" si="233"/>
        <v>19791.685652911307</v>
      </c>
      <c r="W659">
        <f t="shared" si="242"/>
        <v>1817.0171391559386</v>
      </c>
      <c r="X659">
        <f t="shared" si="243"/>
        <v>4.9417052469136052E-3</v>
      </c>
      <c r="Y659">
        <f t="shared" si="244"/>
        <v>73.601782430555573</v>
      </c>
      <c r="Z659">
        <f t="shared" si="245"/>
        <v>5.1301601080246898E-4</v>
      </c>
      <c r="AA659">
        <f t="shared" si="246"/>
        <v>-29.840499732949866</v>
      </c>
      <c r="AB659">
        <f t="shared" si="247"/>
        <v>29.840499732949866</v>
      </c>
      <c r="AC659">
        <f t="shared" si="248"/>
        <v>73.601782430555559</v>
      </c>
      <c r="AE659">
        <f t="shared" si="249"/>
        <v>102.29603243055556</v>
      </c>
      <c r="AF659">
        <f t="shared" si="250"/>
        <v>1423.6197846585649</v>
      </c>
      <c r="AG659">
        <f>SUM($AA$5:AA659)</f>
        <v>359882.61046678363</v>
      </c>
    </row>
    <row r="660" spans="2:33" x14ac:dyDescent="0.3">
      <c r="B660" s="8" t="s">
        <v>10</v>
      </c>
      <c r="C660" s="8">
        <v>655</v>
      </c>
      <c r="D660" s="8">
        <v>66</v>
      </c>
      <c r="E660" s="9">
        <v>47.2</v>
      </c>
      <c r="F660" s="5">
        <f t="shared" si="251"/>
        <v>-0.95833333333333315</v>
      </c>
      <c r="G660" s="5">
        <f t="shared" si="252"/>
        <v>-3.4499999999999993</v>
      </c>
      <c r="I660">
        <f t="shared" si="234"/>
        <v>7.9641132973251011E-2</v>
      </c>
      <c r="J660">
        <f t="shared" si="235"/>
        <v>-186.87499999999997</v>
      </c>
      <c r="K660">
        <f t="shared" si="236"/>
        <v>2</v>
      </c>
      <c r="L660">
        <f t="shared" si="237"/>
        <v>16760.370370370372</v>
      </c>
      <c r="M660">
        <f t="shared" si="230"/>
        <v>806.37596330237022</v>
      </c>
      <c r="N660">
        <f t="shared" si="238"/>
        <v>-2450.1388888888887</v>
      </c>
      <c r="O660">
        <f t="shared" si="239"/>
        <v>6.8059413580246907E-4</v>
      </c>
      <c r="P660">
        <f t="shared" si="240"/>
        <v>0</v>
      </c>
      <c r="Q660">
        <f>SUM($O$5:O660)</f>
        <v>3.7690010931069939E-2</v>
      </c>
      <c r="R660">
        <f>SUM($P$5:P660)</f>
        <v>4.1951122042181078E-2</v>
      </c>
      <c r="S660">
        <f t="shared" si="241"/>
        <v>13.111111111111112</v>
      </c>
      <c r="T660">
        <f t="shared" si="231"/>
        <v>42.568542568542568</v>
      </c>
      <c r="U660">
        <f t="shared" si="232"/>
        <v>37.886002886002885</v>
      </c>
      <c r="V660">
        <f t="shared" si="233"/>
        <v>17566.746333672741</v>
      </c>
      <c r="W660">
        <f t="shared" si="242"/>
        <v>1612.7519266047404</v>
      </c>
      <c r="X660">
        <f t="shared" si="243"/>
        <v>4.2611111111111391E-3</v>
      </c>
      <c r="Y660">
        <f t="shared" si="244"/>
        <v>65.327626172839516</v>
      </c>
      <c r="Z660">
        <f t="shared" si="245"/>
        <v>6.8059413580246907E-4</v>
      </c>
      <c r="AA660">
        <f t="shared" si="246"/>
        <v>-837.38696228414824</v>
      </c>
      <c r="AB660">
        <f t="shared" si="247"/>
        <v>837.38696228414824</v>
      </c>
      <c r="AC660">
        <f t="shared" si="248"/>
        <v>65.327626172839516</v>
      </c>
      <c r="AE660">
        <f t="shared" si="249"/>
        <v>94.021876172839512</v>
      </c>
      <c r="AF660">
        <f t="shared" si="250"/>
        <v>1232.7312653772292</v>
      </c>
      <c r="AG660">
        <f>SUM($AA$5:AA660)</f>
        <v>359045.22350449947</v>
      </c>
    </row>
    <row r="661" spans="2:33" x14ac:dyDescent="0.3">
      <c r="B661" s="8" t="s">
        <v>10</v>
      </c>
      <c r="C661" s="8">
        <v>656</v>
      </c>
      <c r="D661" s="8">
        <v>67</v>
      </c>
      <c r="E661" s="9">
        <v>43.2</v>
      </c>
      <c r="F661" s="5">
        <f t="shared" si="251"/>
        <v>-1.1111111111111112</v>
      </c>
      <c r="G661" s="5">
        <f t="shared" si="252"/>
        <v>-4</v>
      </c>
      <c r="I661">
        <f t="shared" si="234"/>
        <v>8.0363355195473246E-2</v>
      </c>
      <c r="J661">
        <f t="shared" si="235"/>
        <v>-216.66666666666669</v>
      </c>
      <c r="K661">
        <f t="shared" si="236"/>
        <v>2</v>
      </c>
      <c r="L661">
        <f t="shared" si="237"/>
        <v>14040.000000000005</v>
      </c>
      <c r="M661">
        <f t="shared" si="230"/>
        <v>675.49333783100042</v>
      </c>
      <c r="N661">
        <f t="shared" si="238"/>
        <v>-2600.0000000000005</v>
      </c>
      <c r="O661">
        <f t="shared" si="239"/>
        <v>7.2222222222222241E-4</v>
      </c>
      <c r="P661">
        <f t="shared" si="240"/>
        <v>0</v>
      </c>
      <c r="Q661">
        <f>SUM($O$5:O661)</f>
        <v>3.8412233153292161E-2</v>
      </c>
      <c r="R661">
        <f>SUM($P$5:P661)</f>
        <v>4.1951122042181078E-2</v>
      </c>
      <c r="S661">
        <f t="shared" si="241"/>
        <v>12.000000000000002</v>
      </c>
      <c r="T661">
        <f t="shared" si="231"/>
        <v>38.961038961038966</v>
      </c>
      <c r="U661">
        <f t="shared" si="232"/>
        <v>34.675324675324681</v>
      </c>
      <c r="V661">
        <f t="shared" si="233"/>
        <v>14715.493337831005</v>
      </c>
      <c r="W661">
        <f t="shared" si="242"/>
        <v>1350.9866756620008</v>
      </c>
      <c r="X661">
        <f t="shared" si="243"/>
        <v>3.5388888888889178E-3</v>
      </c>
      <c r="Y661">
        <f t="shared" si="244"/>
        <v>54.72432000000002</v>
      </c>
      <c r="Z661">
        <f t="shared" si="245"/>
        <v>7.2222222222222241E-4</v>
      </c>
      <c r="AA661">
        <f t="shared" si="246"/>
        <v>-1249.0133243379996</v>
      </c>
      <c r="AB661">
        <f t="shared" si="247"/>
        <v>1249.0133243379996</v>
      </c>
      <c r="AC661">
        <f t="shared" si="248"/>
        <v>54.72432000000002</v>
      </c>
      <c r="AE661">
        <f t="shared" si="249"/>
        <v>83.418570000000017</v>
      </c>
      <c r="AF661">
        <f t="shared" si="250"/>
        <v>1001.0228400000003</v>
      </c>
      <c r="AG661">
        <f>SUM($AA$5:AA661)</f>
        <v>357796.21018016146</v>
      </c>
    </row>
    <row r="662" spans="2:33" x14ac:dyDescent="0.3">
      <c r="B662" s="8" t="s">
        <v>10</v>
      </c>
      <c r="C662" s="8">
        <v>657</v>
      </c>
      <c r="D662" s="8">
        <v>68</v>
      </c>
      <c r="E662" s="9">
        <v>39.200000000000003</v>
      </c>
      <c r="F662" s="5">
        <f t="shared" si="251"/>
        <v>-0.93055555555555591</v>
      </c>
      <c r="G662" s="5">
        <f t="shared" si="252"/>
        <v>-3.3500000000000014</v>
      </c>
      <c r="I662">
        <f t="shared" si="234"/>
        <v>8.0912210648148131E-2</v>
      </c>
      <c r="J662">
        <f t="shared" si="235"/>
        <v>-181.4583333333334</v>
      </c>
      <c r="K662">
        <f t="shared" si="236"/>
        <v>2</v>
      </c>
      <c r="L662">
        <f t="shared" si="237"/>
        <v>11560.370370370372</v>
      </c>
      <c r="M662">
        <f t="shared" si="230"/>
        <v>556.19324558718506</v>
      </c>
      <c r="N662">
        <f t="shared" si="238"/>
        <v>-1975.8796296296305</v>
      </c>
      <c r="O662">
        <f t="shared" si="239"/>
        <v>5.4885545267489735E-4</v>
      </c>
      <c r="P662">
        <f t="shared" si="240"/>
        <v>0</v>
      </c>
      <c r="Q662">
        <f>SUM($O$5:O662)</f>
        <v>3.8961088605967059E-2</v>
      </c>
      <c r="R662">
        <f>SUM($P$5:P662)</f>
        <v>4.1951122042181078E-2</v>
      </c>
      <c r="S662">
        <f t="shared" si="241"/>
        <v>10.888888888888889</v>
      </c>
      <c r="T662">
        <f t="shared" si="231"/>
        <v>35.353535353535356</v>
      </c>
      <c r="U662">
        <f t="shared" si="232"/>
        <v>31.464646464646467</v>
      </c>
      <c r="V662">
        <f t="shared" si="233"/>
        <v>12116.563615957557</v>
      </c>
      <c r="W662">
        <f t="shared" si="242"/>
        <v>1112.3864911743701</v>
      </c>
      <c r="X662">
        <f t="shared" si="243"/>
        <v>2.9900334362140193E-3</v>
      </c>
      <c r="Y662">
        <f t="shared" si="244"/>
        <v>45.059359506172846</v>
      </c>
      <c r="Z662">
        <f t="shared" si="245"/>
        <v>5.4885545267489735E-4</v>
      </c>
      <c r="AA662">
        <f t="shared" si="246"/>
        <v>-863.49313845526035</v>
      </c>
      <c r="AB662">
        <f t="shared" si="247"/>
        <v>863.49313845526035</v>
      </c>
      <c r="AC662">
        <f t="shared" si="248"/>
        <v>45.059359506172839</v>
      </c>
      <c r="AE662">
        <f t="shared" si="249"/>
        <v>73.753609506172836</v>
      </c>
      <c r="AF662">
        <f t="shared" si="250"/>
        <v>803.09485906721534</v>
      </c>
      <c r="AG662">
        <f>SUM($AA$5:AA662)</f>
        <v>356932.7170417062</v>
      </c>
    </row>
    <row r="663" spans="2:33" x14ac:dyDescent="0.3">
      <c r="B663" s="8" t="s">
        <v>10</v>
      </c>
      <c r="C663" s="8">
        <v>658</v>
      </c>
      <c r="D663" s="8">
        <v>69</v>
      </c>
      <c r="E663" s="9">
        <v>36.5</v>
      </c>
      <c r="F663" s="5">
        <f t="shared" si="251"/>
        <v>-0.68055555555555636</v>
      </c>
      <c r="G663" s="5">
        <f t="shared" si="252"/>
        <v>-2.4500000000000028</v>
      </c>
      <c r="I663">
        <f t="shared" si="234"/>
        <v>8.1285964827674889E-2</v>
      </c>
      <c r="J663">
        <f t="shared" si="235"/>
        <v>-132.70833333333348</v>
      </c>
      <c r="K663">
        <f t="shared" si="236"/>
        <v>2</v>
      </c>
      <c r="L663">
        <f t="shared" si="237"/>
        <v>10022.71412037037</v>
      </c>
      <c r="M663">
        <f t="shared" si="230"/>
        <v>482.21343413781193</v>
      </c>
      <c r="N663">
        <f t="shared" si="238"/>
        <v>-1345.5150462962979</v>
      </c>
      <c r="O663">
        <f t="shared" si="239"/>
        <v>3.7375417952674944E-4</v>
      </c>
      <c r="P663">
        <f t="shared" si="240"/>
        <v>0</v>
      </c>
      <c r="Q663">
        <f>SUM($O$5:O663)</f>
        <v>3.9334842785493811E-2</v>
      </c>
      <c r="R663">
        <f>SUM($P$5:P663)</f>
        <v>4.1951122042181078E-2</v>
      </c>
      <c r="S663">
        <f t="shared" si="241"/>
        <v>10.138888888888889</v>
      </c>
      <c r="T663">
        <f t="shared" si="231"/>
        <v>32.91847041847042</v>
      </c>
      <c r="U663">
        <f t="shared" si="232"/>
        <v>29.297438672438673</v>
      </c>
      <c r="V663">
        <f t="shared" si="233"/>
        <v>10504.927554508182</v>
      </c>
      <c r="W663">
        <f t="shared" si="242"/>
        <v>964.42686827562375</v>
      </c>
      <c r="X663">
        <f t="shared" si="243"/>
        <v>2.6162792566872678E-3</v>
      </c>
      <c r="Y663">
        <f t="shared" si="244"/>
        <v>39.065969714506174</v>
      </c>
      <c r="Z663">
        <f t="shared" si="245"/>
        <v>3.7375417952674944E-4</v>
      </c>
      <c r="AA663">
        <f t="shared" si="246"/>
        <v>-381.08817802067415</v>
      </c>
      <c r="AB663">
        <f t="shared" si="247"/>
        <v>381.08817802067415</v>
      </c>
      <c r="AC663">
        <f t="shared" si="248"/>
        <v>39.065969714506174</v>
      </c>
      <c r="AE663">
        <f t="shared" si="249"/>
        <v>67.760219714506178</v>
      </c>
      <c r="AF663">
        <f t="shared" si="250"/>
        <v>687.01333877207651</v>
      </c>
      <c r="AG663">
        <f>SUM($AA$5:AA663)</f>
        <v>356551.62886368553</v>
      </c>
    </row>
    <row r="664" spans="2:33" x14ac:dyDescent="0.3">
      <c r="B664" s="8" t="s">
        <v>10</v>
      </c>
      <c r="C664" s="8">
        <v>659</v>
      </c>
      <c r="D664" s="8">
        <v>70</v>
      </c>
      <c r="E664" s="9">
        <v>34.299999999999997</v>
      </c>
      <c r="F664" s="5">
        <f t="shared" si="251"/>
        <v>-0.76388888888888884</v>
      </c>
      <c r="G664" s="5">
        <f t="shared" si="252"/>
        <v>-2.75</v>
      </c>
      <c r="I664">
        <f t="shared" si="234"/>
        <v>8.1680198688271588E-2</v>
      </c>
      <c r="J664">
        <f t="shared" si="235"/>
        <v>-148.95833333333331</v>
      </c>
      <c r="K664">
        <f t="shared" si="236"/>
        <v>2</v>
      </c>
      <c r="L664">
        <f t="shared" si="237"/>
        <v>8850.9085648148139</v>
      </c>
      <c r="M664">
        <f t="shared" si="230"/>
        <v>425.83545365268827</v>
      </c>
      <c r="N664">
        <f t="shared" si="238"/>
        <v>-1419.2418981481478</v>
      </c>
      <c r="O664">
        <f t="shared" si="239"/>
        <v>3.9423386059670774E-4</v>
      </c>
      <c r="P664">
        <f t="shared" si="240"/>
        <v>0</v>
      </c>
      <c r="Q664">
        <f>SUM($O$5:O664)</f>
        <v>3.9729076646090516E-2</v>
      </c>
      <c r="R664">
        <f>SUM($P$5:P664)</f>
        <v>4.1951122042181078E-2</v>
      </c>
      <c r="S664">
        <f t="shared" si="241"/>
        <v>9.5277777777777768</v>
      </c>
      <c r="T664">
        <f t="shared" si="231"/>
        <v>30.934343434343425</v>
      </c>
      <c r="U664">
        <f t="shared" si="232"/>
        <v>27.53156565656565</v>
      </c>
      <c r="V664">
        <f t="shared" si="233"/>
        <v>9276.7440184675015</v>
      </c>
      <c r="W664">
        <f t="shared" si="242"/>
        <v>851.67090730537655</v>
      </c>
      <c r="X664">
        <f t="shared" si="243"/>
        <v>2.222045396090562E-3</v>
      </c>
      <c r="Y664">
        <f t="shared" si="244"/>
        <v>34.498572121913575</v>
      </c>
      <c r="Z664">
        <f t="shared" si="245"/>
        <v>3.9423386059670774E-4</v>
      </c>
      <c r="AA664">
        <f t="shared" si="246"/>
        <v>-567.57099084277127</v>
      </c>
      <c r="AB664">
        <f t="shared" si="247"/>
        <v>567.57099084277127</v>
      </c>
      <c r="AC664">
        <f t="shared" si="248"/>
        <v>34.498572121913575</v>
      </c>
      <c r="AE664">
        <f t="shared" si="249"/>
        <v>63.192822121913579</v>
      </c>
      <c r="AF664">
        <f t="shared" si="250"/>
        <v>602.08716632823212</v>
      </c>
      <c r="AG664">
        <f>SUM($AA$5:AA664)</f>
        <v>355984.05787284276</v>
      </c>
    </row>
    <row r="665" spans="2:33" x14ac:dyDescent="0.3">
      <c r="B665" s="8" t="s">
        <v>10</v>
      </c>
      <c r="C665" s="8">
        <v>660</v>
      </c>
      <c r="D665" s="8">
        <v>71</v>
      </c>
      <c r="E665" s="9">
        <v>31</v>
      </c>
      <c r="F665" s="5">
        <f t="shared" si="251"/>
        <v>-1.1527777777777775</v>
      </c>
      <c r="G665" s="5">
        <f t="shared" si="252"/>
        <v>-4.1499999999999986</v>
      </c>
      <c r="I665">
        <f t="shared" si="234"/>
        <v>8.2217894804526737E-2</v>
      </c>
      <c r="J665">
        <f t="shared" si="235"/>
        <v>-224.7916666666666</v>
      </c>
      <c r="K665">
        <f t="shared" si="236"/>
        <v>2</v>
      </c>
      <c r="L665">
        <f t="shared" si="237"/>
        <v>7229.7453703703695</v>
      </c>
      <c r="M665">
        <f t="shared" si="230"/>
        <v>347.83795099000719</v>
      </c>
      <c r="N665">
        <f t="shared" si="238"/>
        <v>-1935.7060185185178</v>
      </c>
      <c r="O665">
        <f t="shared" si="239"/>
        <v>5.376961162551438E-4</v>
      </c>
      <c r="P665">
        <f t="shared" si="240"/>
        <v>0</v>
      </c>
      <c r="Q665">
        <f>SUM($O$5:O665)</f>
        <v>4.0266772762345658E-2</v>
      </c>
      <c r="R665">
        <f>SUM($P$5:P665)</f>
        <v>4.1951122042181078E-2</v>
      </c>
      <c r="S665">
        <f t="shared" si="241"/>
        <v>8.6111111111111107</v>
      </c>
      <c r="T665">
        <f t="shared" si="231"/>
        <v>27.958152958152954</v>
      </c>
      <c r="U665">
        <f t="shared" si="232"/>
        <v>24.882756132756128</v>
      </c>
      <c r="V665">
        <f t="shared" si="233"/>
        <v>7577.5833213603764</v>
      </c>
      <c r="W665">
        <f t="shared" si="242"/>
        <v>695.67590198001437</v>
      </c>
      <c r="X665">
        <f t="shared" si="243"/>
        <v>1.6843492798354204E-3</v>
      </c>
      <c r="Y665">
        <f t="shared" si="244"/>
        <v>28.179693672839502</v>
      </c>
      <c r="Z665">
        <f t="shared" si="245"/>
        <v>5.376961162551438E-4</v>
      </c>
      <c r="AA665">
        <f t="shared" si="246"/>
        <v>-1240.0301165385035</v>
      </c>
      <c r="AB665">
        <f t="shared" si="247"/>
        <v>1240.0301165385035</v>
      </c>
      <c r="AC665">
        <f t="shared" si="248"/>
        <v>28.179693672839502</v>
      </c>
      <c r="AE665">
        <f t="shared" si="249"/>
        <v>56.873943672839502</v>
      </c>
      <c r="AF665">
        <f t="shared" si="250"/>
        <v>489.74784829389569</v>
      </c>
      <c r="AG665">
        <f>SUM($AA$5:AA665)</f>
        <v>354744.02775630425</v>
      </c>
    </row>
    <row r="666" spans="2:33" x14ac:dyDescent="0.3">
      <c r="B666" s="8" t="s">
        <v>10</v>
      </c>
      <c r="C666" s="8">
        <v>661</v>
      </c>
      <c r="D666" s="8">
        <v>72</v>
      </c>
      <c r="E666" s="9">
        <v>26</v>
      </c>
      <c r="F666" s="5">
        <f t="shared" si="251"/>
        <v>-1.4305555555555556</v>
      </c>
      <c r="G666" s="5">
        <f t="shared" si="252"/>
        <v>-5.15</v>
      </c>
      <c r="I666">
        <f t="shared" si="234"/>
        <v>8.2777533436213982E-2</v>
      </c>
      <c r="J666">
        <f t="shared" si="235"/>
        <v>-278.95833333333331</v>
      </c>
      <c r="K666">
        <f t="shared" si="236"/>
        <v>2</v>
      </c>
      <c r="L666">
        <f t="shared" si="237"/>
        <v>5085.6481481481478</v>
      </c>
      <c r="M666">
        <f t="shared" si="230"/>
        <v>244.68101443209667</v>
      </c>
      <c r="N666">
        <f t="shared" si="238"/>
        <v>-2014.6990740740739</v>
      </c>
      <c r="O666">
        <f t="shared" si="239"/>
        <v>5.5963863168724277E-4</v>
      </c>
      <c r="P666">
        <f t="shared" si="240"/>
        <v>0</v>
      </c>
      <c r="Q666">
        <f>SUM($O$5:O666)</f>
        <v>4.0826411394032903E-2</v>
      </c>
      <c r="R666">
        <f>SUM($P$5:P666)</f>
        <v>4.1951122042181078E-2</v>
      </c>
      <c r="S666">
        <f t="shared" si="241"/>
        <v>7.2222222222222223</v>
      </c>
      <c r="T666">
        <f t="shared" si="231"/>
        <v>23.448773448773448</v>
      </c>
      <c r="U666">
        <f t="shared" si="232"/>
        <v>20.869408369408369</v>
      </c>
      <c r="V666">
        <f t="shared" si="233"/>
        <v>5330.3291625802449</v>
      </c>
      <c r="W666">
        <f t="shared" si="242"/>
        <v>489.36202886419335</v>
      </c>
      <c r="X666">
        <f t="shared" si="243"/>
        <v>1.124710648148175E-3</v>
      </c>
      <c r="Y666">
        <f t="shared" si="244"/>
        <v>19.822552469135804</v>
      </c>
      <c r="Z666">
        <f t="shared" si="245"/>
        <v>5.5963863168724277E-4</v>
      </c>
      <c r="AA666">
        <f t="shared" si="246"/>
        <v>-1525.3370452098807</v>
      </c>
      <c r="AB666">
        <f t="shared" si="247"/>
        <v>1525.3370452098807</v>
      </c>
      <c r="AC666">
        <f t="shared" si="248"/>
        <v>19.8225524691358</v>
      </c>
      <c r="AE666">
        <f t="shared" si="249"/>
        <v>48.516802469135797</v>
      </c>
      <c r="AF666">
        <f t="shared" si="250"/>
        <v>350.39912894375851</v>
      </c>
      <c r="AG666">
        <f>SUM($AA$5:AA666)</f>
        <v>353218.69071109436</v>
      </c>
    </row>
    <row r="667" spans="2:33" x14ac:dyDescent="0.3">
      <c r="B667" s="8" t="s">
        <v>10</v>
      </c>
      <c r="C667" s="8">
        <v>662</v>
      </c>
      <c r="D667" s="8">
        <v>73</v>
      </c>
      <c r="E667" s="9">
        <v>20.7</v>
      </c>
      <c r="F667" s="5">
        <f t="shared" si="251"/>
        <v>-1.4722222222222221</v>
      </c>
      <c r="G667" s="5">
        <f t="shared" si="252"/>
        <v>-5.3</v>
      </c>
      <c r="I667">
        <f t="shared" si="234"/>
        <v>8.3236069315843611E-2</v>
      </c>
      <c r="J667">
        <f t="shared" si="235"/>
        <v>-287.08333333333331</v>
      </c>
      <c r="K667">
        <f t="shared" si="236"/>
        <v>2</v>
      </c>
      <c r="L667">
        <f t="shared" si="237"/>
        <v>3223.59375</v>
      </c>
      <c r="M667">
        <f t="shared" si="230"/>
        <v>155.09373945859335</v>
      </c>
      <c r="N667">
        <f t="shared" si="238"/>
        <v>-1650.7291666666665</v>
      </c>
      <c r="O667">
        <f t="shared" si="239"/>
        <v>4.5853587962962959E-4</v>
      </c>
      <c r="P667">
        <f t="shared" si="240"/>
        <v>0</v>
      </c>
      <c r="Q667">
        <f>SUM($O$5:O667)</f>
        <v>4.1284947273662533E-2</v>
      </c>
      <c r="R667">
        <f>SUM($P$5:P667)</f>
        <v>4.1951122042181078E-2</v>
      </c>
      <c r="S667">
        <f t="shared" si="241"/>
        <v>5.75</v>
      </c>
      <c r="T667">
        <f t="shared" si="231"/>
        <v>18.668831168831169</v>
      </c>
      <c r="U667">
        <f t="shared" si="232"/>
        <v>16.615259740259742</v>
      </c>
      <c r="V667">
        <f t="shared" si="233"/>
        <v>3378.6874894585935</v>
      </c>
      <c r="W667">
        <f t="shared" si="242"/>
        <v>310.18747891718675</v>
      </c>
      <c r="X667">
        <f t="shared" si="243"/>
        <v>6.6617476851854596E-4</v>
      </c>
      <c r="Y667">
        <f t="shared" si="244"/>
        <v>12.564741874999999</v>
      </c>
      <c r="Z667">
        <f t="shared" si="245"/>
        <v>4.5853587962962959E-4</v>
      </c>
      <c r="AA667">
        <f t="shared" si="246"/>
        <v>-1340.5416877494797</v>
      </c>
      <c r="AB667">
        <f t="shared" si="247"/>
        <v>1340.5416877494797</v>
      </c>
      <c r="AC667">
        <f t="shared" si="248"/>
        <v>12.564741874999999</v>
      </c>
      <c r="AE667">
        <f t="shared" si="249"/>
        <v>41.258991875</v>
      </c>
      <c r="AF667">
        <f t="shared" si="250"/>
        <v>237.23920328124998</v>
      </c>
      <c r="AG667">
        <f>SUM($AA$5:AA667)</f>
        <v>351878.14902334486</v>
      </c>
    </row>
    <row r="668" spans="2:33" x14ac:dyDescent="0.3">
      <c r="B668" s="8" t="s">
        <v>10</v>
      </c>
      <c r="C668" s="8">
        <v>663</v>
      </c>
      <c r="D668" s="8">
        <v>74</v>
      </c>
      <c r="E668" s="9">
        <v>15.4</v>
      </c>
      <c r="F668" s="5">
        <f t="shared" si="251"/>
        <v>-1.0555555555555556</v>
      </c>
      <c r="G668" s="5">
        <f t="shared" si="252"/>
        <v>-3.8</v>
      </c>
      <c r="I668">
        <f t="shared" si="234"/>
        <v>8.3480655221193412E-2</v>
      </c>
      <c r="J668">
        <f t="shared" si="235"/>
        <v>-205.83333333333334</v>
      </c>
      <c r="K668">
        <f t="shared" si="236"/>
        <v>2</v>
      </c>
      <c r="L668">
        <f t="shared" si="237"/>
        <v>1784.1898148148148</v>
      </c>
      <c r="M668">
        <f t="shared" si="230"/>
        <v>85.841049382716022</v>
      </c>
      <c r="N668">
        <f t="shared" si="238"/>
        <v>-880.50925925925924</v>
      </c>
      <c r="O668">
        <f t="shared" si="239"/>
        <v>2.4458590534979423E-4</v>
      </c>
      <c r="P668">
        <f t="shared" si="240"/>
        <v>0</v>
      </c>
      <c r="Q668">
        <f>SUM($O$5:O668)</f>
        <v>4.1529533179012326E-2</v>
      </c>
      <c r="R668">
        <f>SUM($P$5:P668)</f>
        <v>4.1951122042181078E-2</v>
      </c>
      <c r="S668">
        <f t="shared" si="241"/>
        <v>4.2777777777777777</v>
      </c>
      <c r="T668">
        <f t="shared" si="231"/>
        <v>13.888888888888888</v>
      </c>
      <c r="U668">
        <f t="shared" si="232"/>
        <v>12.361111111111111</v>
      </c>
      <c r="V668">
        <f t="shared" si="233"/>
        <v>1870.0308641975307</v>
      </c>
      <c r="W668">
        <f t="shared" si="242"/>
        <v>171.68209876543207</v>
      </c>
      <c r="X668">
        <f t="shared" si="243"/>
        <v>4.2158886316875227E-4</v>
      </c>
      <c r="Y668">
        <f t="shared" si="244"/>
        <v>6.9543144135802475</v>
      </c>
      <c r="Z668">
        <f t="shared" si="245"/>
        <v>2.4458590534979423E-4</v>
      </c>
      <c r="AA668">
        <f t="shared" si="246"/>
        <v>-708.82716049382714</v>
      </c>
      <c r="AB668">
        <f t="shared" si="247"/>
        <v>708.82716049382714</v>
      </c>
      <c r="AC668">
        <f t="shared" si="248"/>
        <v>6.9543144135802466</v>
      </c>
      <c r="AE668">
        <f t="shared" si="249"/>
        <v>35.648564413580246</v>
      </c>
      <c r="AF668">
        <f t="shared" si="250"/>
        <v>152.49663665809328</v>
      </c>
      <c r="AG668">
        <f>SUM($AA$5:AA668)</f>
        <v>351169.32186285104</v>
      </c>
    </row>
    <row r="669" spans="2:33" x14ac:dyDescent="0.3">
      <c r="B669" s="8" t="s">
        <v>10</v>
      </c>
      <c r="C669" s="8">
        <v>664</v>
      </c>
      <c r="D669" s="8">
        <v>75</v>
      </c>
      <c r="E669" s="9">
        <v>13.1</v>
      </c>
      <c r="F669" s="5">
        <f t="shared" si="251"/>
        <v>-0.47222222222222227</v>
      </c>
      <c r="G669" s="5">
        <f t="shared" si="252"/>
        <v>-1.7000000000000002</v>
      </c>
      <c r="I669">
        <f t="shared" si="234"/>
        <v>8.3573733281892992E-2</v>
      </c>
      <c r="J669">
        <f t="shared" si="235"/>
        <v>-92.083333333333343</v>
      </c>
      <c r="K669">
        <f t="shared" si="236"/>
        <v>2</v>
      </c>
      <c r="L669">
        <f t="shared" si="237"/>
        <v>1291.0474537037037</v>
      </c>
      <c r="M669">
        <f t="shared" si="230"/>
        <v>62.114953974396627</v>
      </c>
      <c r="N669">
        <f t="shared" si="238"/>
        <v>-335.08101851851853</v>
      </c>
      <c r="O669">
        <f t="shared" si="239"/>
        <v>9.3078060699588482E-5</v>
      </c>
      <c r="P669">
        <f t="shared" si="240"/>
        <v>0</v>
      </c>
      <c r="Q669">
        <f>SUM($O$5:O669)</f>
        <v>4.1622611239711914E-2</v>
      </c>
      <c r="R669">
        <f>SUM($P$5:P669)</f>
        <v>4.1951122042181078E-2</v>
      </c>
      <c r="S669">
        <f t="shared" si="241"/>
        <v>3.6388888888888888</v>
      </c>
      <c r="T669">
        <f t="shared" si="231"/>
        <v>11.814574314574315</v>
      </c>
      <c r="U669">
        <f t="shared" si="232"/>
        <v>10.514971139971141</v>
      </c>
      <c r="V669">
        <f t="shared" si="233"/>
        <v>1353.1624076781004</v>
      </c>
      <c r="W669">
        <f t="shared" si="242"/>
        <v>124.22990794879325</v>
      </c>
      <c r="X669">
        <f t="shared" si="243"/>
        <v>3.2851080246916464E-4</v>
      </c>
      <c r="Y669">
        <f t="shared" si="244"/>
        <v>5.0321719367283952</v>
      </c>
      <c r="Z669">
        <f t="shared" si="245"/>
        <v>9.3078060699588482E-5</v>
      </c>
      <c r="AA669">
        <f t="shared" si="246"/>
        <v>-210.85111056972528</v>
      </c>
      <c r="AB669">
        <f t="shared" si="247"/>
        <v>210.85111056972528</v>
      </c>
      <c r="AC669">
        <f t="shared" si="248"/>
        <v>5.0321719367283952</v>
      </c>
      <c r="AE669">
        <f t="shared" si="249"/>
        <v>33.726421936728393</v>
      </c>
      <c r="AF669">
        <f t="shared" si="250"/>
        <v>122.72670204753943</v>
      </c>
      <c r="AG669">
        <f>SUM($AA$5:AA669)</f>
        <v>350958.47075228131</v>
      </c>
    </row>
    <row r="670" spans="2:33" x14ac:dyDescent="0.3">
      <c r="B670" s="8" t="s">
        <v>10</v>
      </c>
      <c r="C670" s="8">
        <v>665</v>
      </c>
      <c r="D670" s="8">
        <v>76</v>
      </c>
      <c r="E670" s="9">
        <v>12</v>
      </c>
      <c r="F670" s="5">
        <f t="shared" si="251"/>
        <v>-8.3333333333333287E-2</v>
      </c>
      <c r="G670" s="5">
        <f t="shared" si="252"/>
        <v>-0.29999999999999982</v>
      </c>
      <c r="I670">
        <f t="shared" si="234"/>
        <v>8.358877957818929E-2</v>
      </c>
      <c r="J670">
        <f t="shared" si="235"/>
        <v>-16.249999999999989</v>
      </c>
      <c r="K670">
        <f t="shared" si="236"/>
        <v>2</v>
      </c>
      <c r="L670">
        <f t="shared" si="237"/>
        <v>1083.3333333333335</v>
      </c>
      <c r="M670">
        <f t="shared" si="230"/>
        <v>52.121399523996921</v>
      </c>
      <c r="N670">
        <f t="shared" si="238"/>
        <v>-54.166666666666636</v>
      </c>
      <c r="O670">
        <f t="shared" si="239"/>
        <v>1.5046296296296287E-5</v>
      </c>
      <c r="P670">
        <f t="shared" si="240"/>
        <v>0</v>
      </c>
      <c r="Q670">
        <f>SUM($O$5:O670)</f>
        <v>4.1637657536008212E-2</v>
      </c>
      <c r="R670">
        <f>SUM($P$5:P670)</f>
        <v>4.1951122042181078E-2</v>
      </c>
      <c r="S670">
        <f t="shared" si="241"/>
        <v>3.3333333333333335</v>
      </c>
      <c r="T670">
        <f t="shared" si="231"/>
        <v>10.822510822510822</v>
      </c>
      <c r="U670">
        <f t="shared" si="232"/>
        <v>9.6320346320346317</v>
      </c>
      <c r="V670">
        <f t="shared" si="233"/>
        <v>1135.4547328573303</v>
      </c>
      <c r="W670">
        <f t="shared" si="242"/>
        <v>104.24279904799384</v>
      </c>
      <c r="X670">
        <f t="shared" si="243"/>
        <v>3.1346450617286692E-4</v>
      </c>
      <c r="Y670">
        <f t="shared" si="244"/>
        <v>4.2225555555555561</v>
      </c>
      <c r="Z670">
        <f t="shared" si="245"/>
        <v>1.5046296296296287E-5</v>
      </c>
      <c r="AA670">
        <f t="shared" si="246"/>
        <v>50.076132381327206</v>
      </c>
      <c r="AB670">
        <f t="shared" si="247"/>
        <v>50.076132381327206</v>
      </c>
      <c r="AC670">
        <f t="shared" si="248"/>
        <v>4.2225555555555561</v>
      </c>
      <c r="AE670">
        <f t="shared" si="249"/>
        <v>32.916805555555555</v>
      </c>
      <c r="AF670">
        <f t="shared" si="250"/>
        <v>109.72268518518518</v>
      </c>
      <c r="AG670">
        <f>SUM($AA$5:AA670)</f>
        <v>351008.54688466265</v>
      </c>
    </row>
    <row r="671" spans="2:33" x14ac:dyDescent="0.3">
      <c r="B671" s="8" t="s">
        <v>10</v>
      </c>
      <c r="C671" s="8">
        <v>666</v>
      </c>
      <c r="D671" s="8">
        <v>77</v>
      </c>
      <c r="E671" s="9">
        <v>12.5</v>
      </c>
      <c r="F671" s="5">
        <f t="shared" si="251"/>
        <v>0.27777777777777779</v>
      </c>
      <c r="G671" s="5">
        <f t="shared" si="252"/>
        <v>1</v>
      </c>
      <c r="I671">
        <f t="shared" si="234"/>
        <v>8.3641023662551439E-2</v>
      </c>
      <c r="J671">
        <f t="shared" si="235"/>
        <v>54.166666666666671</v>
      </c>
      <c r="K671">
        <f t="shared" si="236"/>
        <v>1</v>
      </c>
      <c r="L671">
        <f t="shared" si="237"/>
        <v>1175.4918981481483</v>
      </c>
      <c r="M671">
        <f t="shared" si="230"/>
        <v>56.555338025170279</v>
      </c>
      <c r="N671">
        <f t="shared" si="238"/>
        <v>188.07870370370372</v>
      </c>
      <c r="O671">
        <f t="shared" si="239"/>
        <v>0</v>
      </c>
      <c r="P671">
        <f t="shared" si="240"/>
        <v>5.2244084362139924E-5</v>
      </c>
      <c r="Q671">
        <f>SUM($O$5:O671)</f>
        <v>4.1637657536008212E-2</v>
      </c>
      <c r="R671">
        <f>SUM($P$5:P671)</f>
        <v>4.2003366126543221E-2</v>
      </c>
      <c r="S671">
        <f t="shared" si="241"/>
        <v>3.4722222222222223</v>
      </c>
      <c r="T671">
        <f t="shared" si="231"/>
        <v>11.273448773448774</v>
      </c>
      <c r="U671">
        <f t="shared" si="232"/>
        <v>10.033369408369408</v>
      </c>
      <c r="V671">
        <f t="shared" si="233"/>
        <v>1232.0472361733187</v>
      </c>
      <c r="W671">
        <f t="shared" si="242"/>
        <v>113.11067605034054</v>
      </c>
      <c r="X671">
        <f t="shared" si="243"/>
        <v>3.6570859053500909E-4</v>
      </c>
      <c r="Y671">
        <f t="shared" si="244"/>
        <v>4.5817660108024691</v>
      </c>
      <c r="Z671">
        <f t="shared" si="245"/>
        <v>5.2244084362139924E-5</v>
      </c>
      <c r="AA671">
        <f t="shared" si="246"/>
        <v>301.18937975404424</v>
      </c>
      <c r="AB671">
        <f t="shared" si="247"/>
        <v>301.18937975404424</v>
      </c>
      <c r="AC671">
        <f t="shared" si="248"/>
        <v>4.5817660108024691</v>
      </c>
      <c r="AE671">
        <f t="shared" si="249"/>
        <v>33.276016010802472</v>
      </c>
      <c r="AF671">
        <f t="shared" si="250"/>
        <v>115.5417222597308</v>
      </c>
      <c r="AG671">
        <f>SUM($AA$5:AA671)</f>
        <v>351309.73626441672</v>
      </c>
    </row>
    <row r="672" spans="2:33" x14ac:dyDescent="0.3">
      <c r="B672" s="8" t="s">
        <v>10</v>
      </c>
      <c r="C672" s="8">
        <v>667</v>
      </c>
      <c r="D672" s="8">
        <v>78</v>
      </c>
      <c r="E672" s="9">
        <v>14</v>
      </c>
      <c r="F672" s="5">
        <f t="shared" si="251"/>
        <v>0.90277777777777779</v>
      </c>
      <c r="G672" s="5">
        <f t="shared" si="252"/>
        <v>3.25</v>
      </c>
      <c r="I672">
        <f t="shared" si="234"/>
        <v>8.3831192129629611E-2</v>
      </c>
      <c r="J672">
        <f t="shared" si="235"/>
        <v>176.04166666666666</v>
      </c>
      <c r="K672">
        <f t="shared" si="236"/>
        <v>1</v>
      </c>
      <c r="L672">
        <f t="shared" si="237"/>
        <v>1474.5370370370372</v>
      </c>
      <c r="M672">
        <f t="shared" si="230"/>
        <v>70.943016018773619</v>
      </c>
      <c r="N672">
        <f t="shared" si="238"/>
        <v>684.60648148148152</v>
      </c>
      <c r="O672">
        <f t="shared" si="239"/>
        <v>0</v>
      </c>
      <c r="P672">
        <f t="shared" si="240"/>
        <v>1.901684670781893E-4</v>
      </c>
      <c r="Q672">
        <f>SUM($O$5:O672)</f>
        <v>4.1637657536008212E-2</v>
      </c>
      <c r="R672">
        <f>SUM($P$5:P672)</f>
        <v>4.2193534593621407E-2</v>
      </c>
      <c r="S672">
        <f t="shared" si="241"/>
        <v>3.8888888888888893</v>
      </c>
      <c r="T672">
        <f t="shared" si="231"/>
        <v>12.626262626262628</v>
      </c>
      <c r="U672">
        <f t="shared" si="232"/>
        <v>11.237373737373739</v>
      </c>
      <c r="V672">
        <f t="shared" si="233"/>
        <v>1545.4800530558109</v>
      </c>
      <c r="W672">
        <f t="shared" si="242"/>
        <v>141.88603203754724</v>
      </c>
      <c r="X672">
        <f t="shared" si="243"/>
        <v>5.5587705761319522E-4</v>
      </c>
      <c r="Y672">
        <f t="shared" si="244"/>
        <v>5.7473672839506182</v>
      </c>
      <c r="Z672">
        <f t="shared" si="245"/>
        <v>1.901684670781893E-4</v>
      </c>
      <c r="AA672">
        <f t="shared" si="246"/>
        <v>826.49251351902876</v>
      </c>
      <c r="AB672">
        <f t="shared" si="247"/>
        <v>826.49251351902876</v>
      </c>
      <c r="AC672">
        <f t="shared" si="248"/>
        <v>5.7473672839506182</v>
      </c>
      <c r="AE672">
        <f t="shared" si="249"/>
        <v>34.44161728395062</v>
      </c>
      <c r="AF672">
        <f t="shared" si="250"/>
        <v>133.9396227709191</v>
      </c>
      <c r="AG672">
        <f>SUM($AA$5:AA672)</f>
        <v>352136.22877793573</v>
      </c>
    </row>
    <row r="673" spans="2:33" x14ac:dyDescent="0.3">
      <c r="B673" s="8" t="s">
        <v>10</v>
      </c>
      <c r="C673" s="8">
        <v>668</v>
      </c>
      <c r="D673" s="8">
        <v>79</v>
      </c>
      <c r="E673" s="9">
        <v>19</v>
      </c>
      <c r="F673" s="5">
        <f t="shared" si="251"/>
        <v>1.2777777777777777</v>
      </c>
      <c r="G673" s="5">
        <f t="shared" si="252"/>
        <v>4.5999999999999996</v>
      </c>
      <c r="I673">
        <f t="shared" si="234"/>
        <v>8.41964827674897E-2</v>
      </c>
      <c r="J673">
        <f t="shared" si="235"/>
        <v>249.16666666666666</v>
      </c>
      <c r="K673">
        <f t="shared" si="236"/>
        <v>1</v>
      </c>
      <c r="L673">
        <f t="shared" si="237"/>
        <v>2715.8564814814813</v>
      </c>
      <c r="M673">
        <f t="shared" si="230"/>
        <v>130.66545297335335</v>
      </c>
      <c r="N673">
        <f t="shared" si="238"/>
        <v>1315.0462962962963</v>
      </c>
      <c r="O673">
        <f t="shared" si="239"/>
        <v>0</v>
      </c>
      <c r="P673">
        <f t="shared" si="240"/>
        <v>3.6529063786008229E-4</v>
      </c>
      <c r="Q673">
        <f>SUM($O$5:O673)</f>
        <v>4.1637657536008212E-2</v>
      </c>
      <c r="R673">
        <f>SUM($P$5:P673)</f>
        <v>4.2558825231481488E-2</v>
      </c>
      <c r="S673">
        <f t="shared" si="241"/>
        <v>5.2777777777777777</v>
      </c>
      <c r="T673">
        <f t="shared" si="231"/>
        <v>17.135642135642133</v>
      </c>
      <c r="U673">
        <f t="shared" si="232"/>
        <v>15.250721500721498</v>
      </c>
      <c r="V673">
        <f t="shared" si="233"/>
        <v>2846.5219344548345</v>
      </c>
      <c r="W673">
        <f t="shared" si="242"/>
        <v>261.33090594670671</v>
      </c>
      <c r="X673">
        <f t="shared" si="243"/>
        <v>9.211676954732767E-4</v>
      </c>
      <c r="Y673">
        <f t="shared" si="244"/>
        <v>10.585712191358024</v>
      </c>
      <c r="Z673">
        <f t="shared" si="245"/>
        <v>3.6529063786008229E-4</v>
      </c>
      <c r="AA673">
        <f t="shared" si="246"/>
        <v>1576.377202243003</v>
      </c>
      <c r="AB673">
        <f t="shared" si="247"/>
        <v>1576.377202243003</v>
      </c>
      <c r="AC673">
        <f t="shared" si="248"/>
        <v>10.585712191358024</v>
      </c>
      <c r="AE673">
        <f t="shared" si="249"/>
        <v>39.279962191358024</v>
      </c>
      <c r="AF673">
        <f t="shared" si="250"/>
        <v>207.31091156550067</v>
      </c>
      <c r="AG673">
        <f>SUM($AA$5:AA673)</f>
        <v>353712.60598017875</v>
      </c>
    </row>
    <row r="674" spans="2:33" x14ac:dyDescent="0.3">
      <c r="B674" s="8" t="s">
        <v>10</v>
      </c>
      <c r="C674" s="8">
        <v>669</v>
      </c>
      <c r="D674" s="8">
        <v>80</v>
      </c>
      <c r="E674" s="9">
        <v>23.2</v>
      </c>
      <c r="F674" s="5">
        <f t="shared" si="251"/>
        <v>1.25</v>
      </c>
      <c r="G674" s="5">
        <f t="shared" si="252"/>
        <v>4.5</v>
      </c>
      <c r="I674">
        <f t="shared" si="234"/>
        <v>8.4632825360082292E-2</v>
      </c>
      <c r="J674">
        <f t="shared" si="235"/>
        <v>243.75</v>
      </c>
      <c r="K674">
        <f t="shared" si="236"/>
        <v>1</v>
      </c>
      <c r="L674">
        <f t="shared" si="237"/>
        <v>4049.2592592592596</v>
      </c>
      <c r="M674">
        <f t="shared" si="230"/>
        <v>194.81820888747299</v>
      </c>
      <c r="N674">
        <f t="shared" si="238"/>
        <v>1570.8333333333335</v>
      </c>
      <c r="O674">
        <f t="shared" si="239"/>
        <v>0</v>
      </c>
      <c r="P674">
        <f t="shared" si="240"/>
        <v>4.3634259259259266E-4</v>
      </c>
      <c r="Q674">
        <f>SUM($O$5:O674)</f>
        <v>4.1637657536008212E-2</v>
      </c>
      <c r="R674">
        <f>SUM($P$5:P674)</f>
        <v>4.2995167824074081E-2</v>
      </c>
      <c r="S674">
        <f t="shared" si="241"/>
        <v>6.4444444444444446</v>
      </c>
      <c r="T674">
        <f t="shared" si="231"/>
        <v>20.923520923520925</v>
      </c>
      <c r="U674">
        <f t="shared" si="232"/>
        <v>18.621933621933625</v>
      </c>
      <c r="V674">
        <f t="shared" si="233"/>
        <v>4244.0774681467328</v>
      </c>
      <c r="W674">
        <f t="shared" si="242"/>
        <v>389.63641777494598</v>
      </c>
      <c r="X674">
        <f t="shared" si="243"/>
        <v>1.357510288065869E-3</v>
      </c>
      <c r="Y674">
        <f t="shared" si="244"/>
        <v>15.782974320987654</v>
      </c>
      <c r="Z674">
        <f t="shared" si="245"/>
        <v>4.3634259259259266E-4</v>
      </c>
      <c r="AA674">
        <f t="shared" si="246"/>
        <v>1960.4697511082795</v>
      </c>
      <c r="AB674">
        <f t="shared" si="247"/>
        <v>1960.4697511082795</v>
      </c>
      <c r="AC674">
        <f t="shared" si="248"/>
        <v>15.782974320987655</v>
      </c>
      <c r="AE674">
        <f t="shared" si="249"/>
        <v>44.477224320987659</v>
      </c>
      <c r="AF674">
        <f t="shared" si="250"/>
        <v>286.63100117969827</v>
      </c>
      <c r="AG674">
        <f>SUM($AA$5:AA674)</f>
        <v>355673.07573128701</v>
      </c>
    </row>
    <row r="675" spans="2:33" x14ac:dyDescent="0.3">
      <c r="B675" s="8" t="s">
        <v>10</v>
      </c>
      <c r="C675" s="8">
        <v>670</v>
      </c>
      <c r="D675" s="8">
        <v>81</v>
      </c>
      <c r="E675" s="9">
        <v>28</v>
      </c>
      <c r="F675" s="5">
        <f t="shared" si="251"/>
        <v>1.2222222222222223</v>
      </c>
      <c r="G675" s="5">
        <f t="shared" si="252"/>
        <v>4.4000000000000004</v>
      </c>
      <c r="I675">
        <f t="shared" si="234"/>
        <v>8.5147743055555544E-2</v>
      </c>
      <c r="J675">
        <f t="shared" si="235"/>
        <v>238.33333333333334</v>
      </c>
      <c r="K675">
        <f t="shared" si="236"/>
        <v>1</v>
      </c>
      <c r="L675">
        <f t="shared" si="237"/>
        <v>5898.1481481481487</v>
      </c>
      <c r="M675">
        <f t="shared" si="230"/>
        <v>283.77206407509448</v>
      </c>
      <c r="N675">
        <f t="shared" si="238"/>
        <v>1853.7037037037039</v>
      </c>
      <c r="O675">
        <f t="shared" si="239"/>
        <v>0</v>
      </c>
      <c r="P675">
        <f t="shared" si="240"/>
        <v>5.1491769547325108E-4</v>
      </c>
      <c r="Q675">
        <f>SUM($O$5:O675)</f>
        <v>4.1637657536008212E-2</v>
      </c>
      <c r="R675">
        <f>SUM($P$5:P675)</f>
        <v>4.3510085519547333E-2</v>
      </c>
      <c r="S675">
        <f t="shared" si="241"/>
        <v>7.7777777777777786</v>
      </c>
      <c r="T675">
        <f t="shared" si="231"/>
        <v>25.252525252525256</v>
      </c>
      <c r="U675">
        <f t="shared" si="232"/>
        <v>22.474747474747478</v>
      </c>
      <c r="V675">
        <f t="shared" si="233"/>
        <v>6181.9202122232437</v>
      </c>
      <c r="W675">
        <f t="shared" si="242"/>
        <v>567.54412815018895</v>
      </c>
      <c r="X675">
        <f t="shared" si="243"/>
        <v>1.8724279835391211E-3</v>
      </c>
      <c r="Y675">
        <f t="shared" si="244"/>
        <v>22.989469135802473</v>
      </c>
      <c r="Z675">
        <f t="shared" si="245"/>
        <v>5.1491769547325108E-4</v>
      </c>
      <c r="AA675">
        <f t="shared" si="246"/>
        <v>2421.2478318538929</v>
      </c>
      <c r="AB675">
        <f t="shared" si="247"/>
        <v>2421.2478318538929</v>
      </c>
      <c r="AC675">
        <f t="shared" si="248"/>
        <v>22.989469135802473</v>
      </c>
      <c r="AE675">
        <f t="shared" si="249"/>
        <v>51.683719135802477</v>
      </c>
      <c r="AF675">
        <f t="shared" si="250"/>
        <v>401.98448216735261</v>
      </c>
      <c r="AG675">
        <f>SUM($AA$5:AA675)</f>
        <v>358094.32356314093</v>
      </c>
    </row>
    <row r="676" spans="2:33" x14ac:dyDescent="0.3">
      <c r="B676" s="8" t="s">
        <v>10</v>
      </c>
      <c r="C676" s="8">
        <v>671</v>
      </c>
      <c r="D676" s="8">
        <v>82</v>
      </c>
      <c r="E676" s="9">
        <v>32</v>
      </c>
      <c r="F676" s="5">
        <f t="shared" si="251"/>
        <v>0.83333333333333326</v>
      </c>
      <c r="G676" s="5">
        <f t="shared" si="252"/>
        <v>3</v>
      </c>
      <c r="I676">
        <f t="shared" si="234"/>
        <v>8.5548977623456784E-2</v>
      </c>
      <c r="J676">
        <f t="shared" si="235"/>
        <v>162.49999999999997</v>
      </c>
      <c r="K676">
        <f t="shared" si="236"/>
        <v>1</v>
      </c>
      <c r="L676">
        <f t="shared" si="237"/>
        <v>7703.7037037037044</v>
      </c>
      <c r="M676">
        <f t="shared" si="230"/>
        <v>370.64106328175592</v>
      </c>
      <c r="N676">
        <f t="shared" si="238"/>
        <v>1444.4444444444443</v>
      </c>
      <c r="O676">
        <f t="shared" si="239"/>
        <v>0</v>
      </c>
      <c r="P676">
        <f t="shared" si="240"/>
        <v>4.0123456790123454E-4</v>
      </c>
      <c r="Q676">
        <f>SUM($O$5:O676)</f>
        <v>4.1637657536008212E-2</v>
      </c>
      <c r="R676">
        <f>SUM($P$5:P676)</f>
        <v>4.3911320087448566E-2</v>
      </c>
      <c r="S676">
        <f t="shared" si="241"/>
        <v>8.8888888888888893</v>
      </c>
      <c r="T676">
        <f t="shared" si="231"/>
        <v>28.860028860028859</v>
      </c>
      <c r="U676">
        <f t="shared" si="232"/>
        <v>25.685425685425685</v>
      </c>
      <c r="V676">
        <f t="shared" si="233"/>
        <v>8074.3447669854604</v>
      </c>
      <c r="W676">
        <f t="shared" si="242"/>
        <v>741.28212656351184</v>
      </c>
      <c r="X676">
        <f t="shared" si="243"/>
        <v>2.2736625514403544E-3</v>
      </c>
      <c r="Y676">
        <f t="shared" si="244"/>
        <v>30.027061728395065</v>
      </c>
      <c r="Z676">
        <f t="shared" si="245"/>
        <v>4.0123456790123454E-4</v>
      </c>
      <c r="AA676">
        <f t="shared" si="246"/>
        <v>2185.7265710079564</v>
      </c>
      <c r="AB676">
        <f t="shared" si="247"/>
        <v>2185.7265710079564</v>
      </c>
      <c r="AC676">
        <f t="shared" si="248"/>
        <v>30.027061728395065</v>
      </c>
      <c r="AE676">
        <f t="shared" si="249"/>
        <v>58.721311728395065</v>
      </c>
      <c r="AF676">
        <f t="shared" si="250"/>
        <v>521.96721536351174</v>
      </c>
      <c r="AG676">
        <f>SUM($AA$5:AA676)</f>
        <v>360280.05013414891</v>
      </c>
    </row>
    <row r="677" spans="2:33" x14ac:dyDescent="0.3">
      <c r="B677" s="8" t="s">
        <v>10</v>
      </c>
      <c r="C677" s="8">
        <v>672</v>
      </c>
      <c r="D677" s="8">
        <v>83</v>
      </c>
      <c r="E677" s="9">
        <v>34</v>
      </c>
      <c r="F677" s="5">
        <f t="shared" si="251"/>
        <v>0.55555555555555558</v>
      </c>
      <c r="G677" s="5">
        <f t="shared" si="252"/>
        <v>2</v>
      </c>
      <c r="I677">
        <f t="shared" si="234"/>
        <v>8.5833185442386828E-2</v>
      </c>
      <c r="J677">
        <f t="shared" si="235"/>
        <v>108.33333333333334</v>
      </c>
      <c r="K677">
        <f t="shared" si="236"/>
        <v>1</v>
      </c>
      <c r="L677">
        <f t="shared" si="237"/>
        <v>8696.7592592592591</v>
      </c>
      <c r="M677">
        <f t="shared" si="230"/>
        <v>418.41901284541967</v>
      </c>
      <c r="N677">
        <f t="shared" si="238"/>
        <v>1023.1481481481483</v>
      </c>
      <c r="O677">
        <f t="shared" si="239"/>
        <v>0</v>
      </c>
      <c r="P677">
        <f t="shared" si="240"/>
        <v>2.8420781893004121E-4</v>
      </c>
      <c r="Q677">
        <f>SUM($O$5:O677)</f>
        <v>4.1637657536008212E-2</v>
      </c>
      <c r="R677">
        <f>SUM($P$5:P677)</f>
        <v>4.4195527906378609E-2</v>
      </c>
      <c r="S677">
        <f t="shared" si="241"/>
        <v>9.4444444444444446</v>
      </c>
      <c r="T677">
        <f t="shared" si="231"/>
        <v>30.66378066378066</v>
      </c>
      <c r="U677">
        <f t="shared" si="232"/>
        <v>27.290764790764786</v>
      </c>
      <c r="V677">
        <f t="shared" si="233"/>
        <v>9115.1782721046784</v>
      </c>
      <c r="W677">
        <f t="shared" si="242"/>
        <v>836.83802569083934</v>
      </c>
      <c r="X677">
        <f t="shared" si="243"/>
        <v>2.5578703703703978E-3</v>
      </c>
      <c r="Y677">
        <f t="shared" si="244"/>
        <v>33.897737654320984</v>
      </c>
      <c r="Z677">
        <f t="shared" si="245"/>
        <v>2.8420781893004121E-4</v>
      </c>
      <c r="AA677">
        <f t="shared" si="246"/>
        <v>1859.9861738389877</v>
      </c>
      <c r="AB677">
        <f t="shared" si="247"/>
        <v>1859.9861738389877</v>
      </c>
      <c r="AC677">
        <f t="shared" si="248"/>
        <v>33.897737654320984</v>
      </c>
      <c r="AE677">
        <f t="shared" si="249"/>
        <v>62.591987654320988</v>
      </c>
      <c r="AF677">
        <f t="shared" si="250"/>
        <v>591.14655006858709</v>
      </c>
      <c r="AG677">
        <f>SUM($AA$5:AA677)</f>
        <v>362140.03630798787</v>
      </c>
    </row>
    <row r="678" spans="2:33" x14ac:dyDescent="0.3">
      <c r="B678" s="8" t="s">
        <v>10</v>
      </c>
      <c r="C678" s="8">
        <v>673</v>
      </c>
      <c r="D678" s="8">
        <v>84</v>
      </c>
      <c r="E678" s="9">
        <v>36</v>
      </c>
      <c r="F678" s="5">
        <f t="shared" si="251"/>
        <v>0.55555555555555558</v>
      </c>
      <c r="G678" s="5">
        <f t="shared" si="252"/>
        <v>2</v>
      </c>
      <c r="I678">
        <f t="shared" si="234"/>
        <v>8.6134111368312755E-2</v>
      </c>
      <c r="J678">
        <f t="shared" si="235"/>
        <v>108.33333333333334</v>
      </c>
      <c r="K678">
        <f t="shared" si="236"/>
        <v>1</v>
      </c>
      <c r="L678">
        <f t="shared" si="237"/>
        <v>9750</v>
      </c>
      <c r="M678">
        <f t="shared" si="230"/>
        <v>469.09259571597227</v>
      </c>
      <c r="N678">
        <f t="shared" si="238"/>
        <v>1083.3333333333335</v>
      </c>
      <c r="O678">
        <f t="shared" si="239"/>
        <v>0</v>
      </c>
      <c r="P678">
        <f t="shared" si="240"/>
        <v>3.0092592592592595E-4</v>
      </c>
      <c r="Q678">
        <f>SUM($O$5:O678)</f>
        <v>4.1637657536008212E-2</v>
      </c>
      <c r="R678">
        <f>SUM($P$5:P678)</f>
        <v>4.4496453832304536E-2</v>
      </c>
      <c r="S678">
        <f t="shared" si="241"/>
        <v>10</v>
      </c>
      <c r="T678">
        <f t="shared" si="231"/>
        <v>32.467532467532465</v>
      </c>
      <c r="U678">
        <f t="shared" si="232"/>
        <v>28.896103896103895</v>
      </c>
      <c r="V678">
        <f t="shared" si="233"/>
        <v>10219.092595715972</v>
      </c>
      <c r="W678">
        <f t="shared" si="242"/>
        <v>938.18519143194453</v>
      </c>
      <c r="X678">
        <f t="shared" si="243"/>
        <v>2.8587962962963245E-3</v>
      </c>
      <c r="Y678">
        <f t="shared" si="244"/>
        <v>38.003</v>
      </c>
      <c r="Z678">
        <f t="shared" si="245"/>
        <v>3.0092592592592595E-4</v>
      </c>
      <c r="AA678">
        <f t="shared" si="246"/>
        <v>2021.518524765278</v>
      </c>
      <c r="AB678">
        <f t="shared" si="247"/>
        <v>2021.518524765278</v>
      </c>
      <c r="AC678">
        <f t="shared" si="248"/>
        <v>38.003</v>
      </c>
      <c r="AE678">
        <f t="shared" si="249"/>
        <v>66.697249999999997</v>
      </c>
      <c r="AF678">
        <f t="shared" si="250"/>
        <v>666.97249999999997</v>
      </c>
      <c r="AG678">
        <f>SUM($AA$5:AA678)</f>
        <v>364161.55483275314</v>
      </c>
    </row>
    <row r="679" spans="2:33" x14ac:dyDescent="0.3">
      <c r="B679" s="8" t="s">
        <v>10</v>
      </c>
      <c r="C679" s="8">
        <v>674</v>
      </c>
      <c r="D679" s="8">
        <v>85</v>
      </c>
      <c r="E679" s="9">
        <v>38</v>
      </c>
      <c r="F679" s="5">
        <f t="shared" si="251"/>
        <v>0.55555555555555558</v>
      </c>
      <c r="G679" s="5">
        <f t="shared" si="252"/>
        <v>2</v>
      </c>
      <c r="I679">
        <f t="shared" si="234"/>
        <v>8.6451755401234565E-2</v>
      </c>
      <c r="J679">
        <f t="shared" si="235"/>
        <v>108.33333333333334</v>
      </c>
      <c r="K679">
        <f t="shared" si="236"/>
        <v>1</v>
      </c>
      <c r="L679">
        <f t="shared" si="237"/>
        <v>10863.425925925925</v>
      </c>
      <c r="M679">
        <f t="shared" si="230"/>
        <v>522.66181189341341</v>
      </c>
      <c r="N679">
        <f t="shared" si="238"/>
        <v>1143.5185185185187</v>
      </c>
      <c r="O679">
        <f t="shared" si="239"/>
        <v>0</v>
      </c>
      <c r="P679">
        <f t="shared" si="240"/>
        <v>3.1764403292181074E-4</v>
      </c>
      <c r="Q679">
        <f>SUM($O$5:O679)</f>
        <v>4.1637657536008212E-2</v>
      </c>
      <c r="R679">
        <f>SUM($P$5:P679)</f>
        <v>4.4814097865226346E-2</v>
      </c>
      <c r="S679">
        <f t="shared" si="241"/>
        <v>10.555555555555555</v>
      </c>
      <c r="T679">
        <f t="shared" si="231"/>
        <v>34.271284271284266</v>
      </c>
      <c r="U679">
        <f t="shared" si="232"/>
        <v>30.501443001442997</v>
      </c>
      <c r="V679">
        <f t="shared" si="233"/>
        <v>11386.087737819338</v>
      </c>
      <c r="W679">
        <f t="shared" si="242"/>
        <v>1045.3236237868268</v>
      </c>
      <c r="X679">
        <f t="shared" si="243"/>
        <v>3.1764403292181345E-3</v>
      </c>
      <c r="Y679">
        <f t="shared" si="244"/>
        <v>42.342848765432095</v>
      </c>
      <c r="Z679">
        <f t="shared" si="245"/>
        <v>3.1764403292181074E-4</v>
      </c>
      <c r="AA679">
        <f t="shared" si="246"/>
        <v>2188.8421423053455</v>
      </c>
      <c r="AB679">
        <f t="shared" si="247"/>
        <v>2188.8421423053455</v>
      </c>
      <c r="AC679">
        <f t="shared" si="248"/>
        <v>42.342848765432095</v>
      </c>
      <c r="AE679">
        <f t="shared" si="249"/>
        <v>71.037098765432091</v>
      </c>
      <c r="AF679">
        <f t="shared" si="250"/>
        <v>749.83604252400539</v>
      </c>
      <c r="AG679">
        <f>SUM($AA$5:AA679)</f>
        <v>366350.39697505848</v>
      </c>
    </row>
    <row r="680" spans="2:33" x14ac:dyDescent="0.3">
      <c r="B680" s="8" t="s">
        <v>10</v>
      </c>
      <c r="C680" s="8">
        <v>675</v>
      </c>
      <c r="D680" s="8">
        <v>86</v>
      </c>
      <c r="E680" s="9">
        <v>40</v>
      </c>
      <c r="F680" s="5">
        <f t="shared" si="251"/>
        <v>0.31944444444444403</v>
      </c>
      <c r="G680" s="5">
        <f t="shared" si="252"/>
        <v>1.1499999999999986</v>
      </c>
      <c r="I680">
        <f t="shared" si="234"/>
        <v>8.6644013631687222E-2</v>
      </c>
      <c r="J680">
        <f t="shared" si="235"/>
        <v>62.291666666666586</v>
      </c>
      <c r="K680">
        <f t="shared" si="236"/>
        <v>1</v>
      </c>
      <c r="L680">
        <f t="shared" si="237"/>
        <v>12037.037037037036</v>
      </c>
      <c r="M680">
        <f t="shared" si="230"/>
        <v>579.1266613777434</v>
      </c>
      <c r="N680">
        <f t="shared" si="238"/>
        <v>692.12962962962877</v>
      </c>
      <c r="O680">
        <f t="shared" si="239"/>
        <v>0</v>
      </c>
      <c r="P680">
        <f t="shared" si="240"/>
        <v>1.9225823045267466E-4</v>
      </c>
      <c r="Q680">
        <f>SUM($O$5:O680)</f>
        <v>4.1637657536008212E-2</v>
      </c>
      <c r="R680">
        <f>SUM($P$5:P680)</f>
        <v>4.5006356095679018E-2</v>
      </c>
      <c r="S680">
        <f t="shared" si="241"/>
        <v>11.111111111111111</v>
      </c>
      <c r="T680">
        <f t="shared" si="231"/>
        <v>36.075036075036067</v>
      </c>
      <c r="U680">
        <f t="shared" si="232"/>
        <v>32.106782106782099</v>
      </c>
      <c r="V680">
        <f t="shared" si="233"/>
        <v>12616.163698414781</v>
      </c>
      <c r="W680">
        <f t="shared" si="242"/>
        <v>1158.2533227554868</v>
      </c>
      <c r="X680">
        <f t="shared" si="243"/>
        <v>3.3686985596708061E-3</v>
      </c>
      <c r="Y680">
        <f t="shared" si="244"/>
        <v>46.917283950617282</v>
      </c>
      <c r="Z680">
        <f t="shared" si="245"/>
        <v>1.9225823045267466E-4</v>
      </c>
      <c r="AA680">
        <f t="shared" si="246"/>
        <v>1850.3829523851155</v>
      </c>
      <c r="AB680">
        <f t="shared" si="247"/>
        <v>1850.3829523851155</v>
      </c>
      <c r="AC680">
        <f t="shared" si="248"/>
        <v>46.917283950617282</v>
      </c>
      <c r="AE680">
        <f t="shared" si="249"/>
        <v>75.611533950617286</v>
      </c>
      <c r="AF680">
        <f t="shared" si="250"/>
        <v>840.12815500685872</v>
      </c>
      <c r="AG680">
        <f>SUM($AA$5:AA680)</f>
        <v>368200.7799274436</v>
      </c>
    </row>
    <row r="681" spans="2:33" x14ac:dyDescent="0.3">
      <c r="B681" s="8" t="s">
        <v>10</v>
      </c>
      <c r="C681" s="8">
        <v>676</v>
      </c>
      <c r="D681" s="8">
        <v>87</v>
      </c>
      <c r="E681" s="9">
        <v>40.299999999999997</v>
      </c>
      <c r="F681" s="5">
        <f t="shared" si="251"/>
        <v>6.9444444444444448E-2</v>
      </c>
      <c r="G681" s="5">
        <f t="shared" si="252"/>
        <v>0.25</v>
      </c>
      <c r="I681">
        <f t="shared" si="234"/>
        <v>8.6686122363683116E-2</v>
      </c>
      <c r="J681">
        <f t="shared" si="235"/>
        <v>13.541666666666668</v>
      </c>
      <c r="K681">
        <f t="shared" si="236"/>
        <v>1</v>
      </c>
      <c r="L681">
        <f t="shared" si="237"/>
        <v>12218.269675925927</v>
      </c>
      <c r="M681">
        <f t="shared" si="230"/>
        <v>587.8461371731122</v>
      </c>
      <c r="N681">
        <f t="shared" si="238"/>
        <v>151.59143518518519</v>
      </c>
      <c r="O681">
        <f t="shared" si="239"/>
        <v>0</v>
      </c>
      <c r="P681">
        <f t="shared" si="240"/>
        <v>4.2108731995884775E-5</v>
      </c>
      <c r="Q681">
        <f>SUM($O$5:O681)</f>
        <v>4.1637657536008212E-2</v>
      </c>
      <c r="R681">
        <f>SUM($P$5:P681)</f>
        <v>4.5048464827674904E-2</v>
      </c>
      <c r="S681">
        <f t="shared" si="241"/>
        <v>11.194444444444445</v>
      </c>
      <c r="T681">
        <f t="shared" si="231"/>
        <v>36.345598845598843</v>
      </c>
      <c r="U681">
        <f t="shared" si="232"/>
        <v>32.34758297258297</v>
      </c>
      <c r="V681">
        <f t="shared" si="233"/>
        <v>12806.115813099039</v>
      </c>
      <c r="W681">
        <f t="shared" si="242"/>
        <v>1175.6922743462244</v>
      </c>
      <c r="X681">
        <f t="shared" si="243"/>
        <v>3.4108072916666926E-3</v>
      </c>
      <c r="Y681">
        <f t="shared" si="244"/>
        <v>47.623682307098768</v>
      </c>
      <c r="Z681">
        <f t="shared" si="245"/>
        <v>4.2108731995884775E-5</v>
      </c>
      <c r="AA681">
        <f t="shared" si="246"/>
        <v>1327.2837095314096</v>
      </c>
      <c r="AB681">
        <f t="shared" si="247"/>
        <v>1327.2837095314096</v>
      </c>
      <c r="AC681">
        <f t="shared" si="248"/>
        <v>47.623682307098761</v>
      </c>
      <c r="AE681">
        <f t="shared" si="249"/>
        <v>76.317932307098758</v>
      </c>
      <c r="AF681">
        <f t="shared" si="250"/>
        <v>854.33685332668892</v>
      </c>
      <c r="AG681">
        <f>SUM($AA$5:AA681)</f>
        <v>369528.06363697501</v>
      </c>
    </row>
    <row r="682" spans="2:33" x14ac:dyDescent="0.3">
      <c r="B682" s="8" t="s">
        <v>10</v>
      </c>
      <c r="C682" s="8">
        <v>677</v>
      </c>
      <c r="D682" s="8">
        <v>88</v>
      </c>
      <c r="E682" s="9">
        <v>40.5</v>
      </c>
      <c r="F682" s="5">
        <f t="shared" si="251"/>
        <v>-0.18055555555555516</v>
      </c>
      <c r="G682" s="5">
        <f t="shared" si="252"/>
        <v>-0.64999999999999858</v>
      </c>
      <c r="I682">
        <f t="shared" si="234"/>
        <v>8.6796148405349785E-2</v>
      </c>
      <c r="J682">
        <f t="shared" si="235"/>
        <v>-35.208333333333258</v>
      </c>
      <c r="K682">
        <f t="shared" si="236"/>
        <v>2</v>
      </c>
      <c r="L682">
        <f t="shared" si="237"/>
        <v>12339.84375</v>
      </c>
      <c r="M682">
        <f t="shared" si="230"/>
        <v>593.69531645302732</v>
      </c>
      <c r="N682">
        <f t="shared" si="238"/>
        <v>-396.09374999999915</v>
      </c>
      <c r="O682">
        <f t="shared" si="239"/>
        <v>1.1002604166666642E-4</v>
      </c>
      <c r="P682">
        <f t="shared" si="240"/>
        <v>0</v>
      </c>
      <c r="Q682">
        <f>SUM($O$5:O682)</f>
        <v>4.1747683577674881E-2</v>
      </c>
      <c r="R682">
        <f>SUM($P$5:P682)</f>
        <v>4.5048464827674904E-2</v>
      </c>
      <c r="S682">
        <f t="shared" si="241"/>
        <v>11.25</v>
      </c>
      <c r="T682">
        <f t="shared" si="231"/>
        <v>36.525974025974023</v>
      </c>
      <c r="U682">
        <f t="shared" si="232"/>
        <v>32.508116883116884</v>
      </c>
      <c r="V682">
        <f t="shared" si="233"/>
        <v>12933.539066453028</v>
      </c>
      <c r="W682">
        <f t="shared" si="242"/>
        <v>1187.3906329060549</v>
      </c>
      <c r="X682">
        <f t="shared" si="243"/>
        <v>3.3007812500000233E-3</v>
      </c>
      <c r="Y682">
        <f t="shared" si="244"/>
        <v>48.097546874999999</v>
      </c>
      <c r="Z682">
        <f t="shared" si="245"/>
        <v>1.1002604166666642E-4</v>
      </c>
      <c r="AA682">
        <f t="shared" si="246"/>
        <v>791.29688290605577</v>
      </c>
      <c r="AB682">
        <f t="shared" si="247"/>
        <v>791.29688290605577</v>
      </c>
      <c r="AC682">
        <f t="shared" si="248"/>
        <v>48.097546874999999</v>
      </c>
      <c r="AE682">
        <f t="shared" si="249"/>
        <v>76.791796875000003</v>
      </c>
      <c r="AF682">
        <f t="shared" si="250"/>
        <v>863.90771484375</v>
      </c>
      <c r="AG682">
        <f>SUM($AA$5:AA682)</f>
        <v>370319.36051988107</v>
      </c>
    </row>
    <row r="683" spans="2:33" x14ac:dyDescent="0.3">
      <c r="B683" s="8" t="s">
        <v>10</v>
      </c>
      <c r="C683" s="8">
        <v>678</v>
      </c>
      <c r="D683" s="8">
        <v>89</v>
      </c>
      <c r="E683" s="9">
        <v>39</v>
      </c>
      <c r="F683" s="5">
        <f t="shared" si="251"/>
        <v>-0.6666666666666663</v>
      </c>
      <c r="G683" s="5">
        <f t="shared" si="252"/>
        <v>-2.3999999999999986</v>
      </c>
      <c r="I683">
        <f t="shared" si="234"/>
        <v>8.7187352109053484E-2</v>
      </c>
      <c r="J683">
        <f t="shared" si="235"/>
        <v>-129.99999999999991</v>
      </c>
      <c r="K683">
        <f t="shared" si="236"/>
        <v>2</v>
      </c>
      <c r="L683">
        <f t="shared" si="237"/>
        <v>11442.708333333336</v>
      </c>
      <c r="M683">
        <f t="shared" si="230"/>
        <v>550.53228247221762</v>
      </c>
      <c r="N683">
        <f t="shared" si="238"/>
        <v>-1408.3333333333326</v>
      </c>
      <c r="O683">
        <f t="shared" si="239"/>
        <v>3.9120370370370351E-4</v>
      </c>
      <c r="P683">
        <f t="shared" si="240"/>
        <v>0</v>
      </c>
      <c r="Q683">
        <f>SUM($O$5:O683)</f>
        <v>4.2138887281378587E-2</v>
      </c>
      <c r="R683">
        <f>SUM($P$5:P683)</f>
        <v>4.5048464827674904E-2</v>
      </c>
      <c r="S683">
        <f t="shared" si="241"/>
        <v>10.833333333333334</v>
      </c>
      <c r="T683">
        <f t="shared" si="231"/>
        <v>35.173160173160177</v>
      </c>
      <c r="U683">
        <f t="shared" si="232"/>
        <v>31.304112554112557</v>
      </c>
      <c r="V683">
        <f t="shared" si="233"/>
        <v>11993.240615805553</v>
      </c>
      <c r="W683">
        <f t="shared" si="242"/>
        <v>1101.0645649444352</v>
      </c>
      <c r="X683">
        <f t="shared" si="243"/>
        <v>2.9095775462963172E-3</v>
      </c>
      <c r="Y683">
        <f t="shared" si="244"/>
        <v>44.600743055555562</v>
      </c>
      <c r="Z683">
        <f t="shared" si="245"/>
        <v>3.9120370370370351E-4</v>
      </c>
      <c r="AA683">
        <f t="shared" si="246"/>
        <v>-307.26876838889734</v>
      </c>
      <c r="AB683">
        <f t="shared" si="247"/>
        <v>307.26876838889734</v>
      </c>
      <c r="AC683">
        <f t="shared" si="248"/>
        <v>44.600743055555562</v>
      </c>
      <c r="AE683">
        <f t="shared" si="249"/>
        <v>73.294993055555565</v>
      </c>
      <c r="AF683">
        <f t="shared" si="250"/>
        <v>794.02909143518536</v>
      </c>
      <c r="AG683">
        <f>SUM($AA$5:AA683)</f>
        <v>370012.09175149217</v>
      </c>
    </row>
    <row r="684" spans="2:33" x14ac:dyDescent="0.3">
      <c r="B684" s="8" t="s">
        <v>10</v>
      </c>
      <c r="C684" s="8">
        <v>679</v>
      </c>
      <c r="D684" s="8">
        <v>90</v>
      </c>
      <c r="E684" s="9">
        <v>35.700000000000003</v>
      </c>
      <c r="F684" s="5">
        <f t="shared" si="251"/>
        <v>-0.99999999999999989</v>
      </c>
      <c r="G684" s="5">
        <f t="shared" si="252"/>
        <v>-3.5999999999999996</v>
      </c>
      <c r="I684">
        <f t="shared" si="234"/>
        <v>8.772450488683127E-2</v>
      </c>
      <c r="J684">
        <f t="shared" si="235"/>
        <v>-194.99999999999997</v>
      </c>
      <c r="K684">
        <f t="shared" si="236"/>
        <v>2</v>
      </c>
      <c r="L684">
        <f t="shared" si="237"/>
        <v>9588.1770833333358</v>
      </c>
      <c r="M684">
        <f t="shared" si="230"/>
        <v>461.30696166207525</v>
      </c>
      <c r="N684">
        <f t="shared" si="238"/>
        <v>-1933.75</v>
      </c>
      <c r="O684">
        <f t="shared" si="239"/>
        <v>5.3715277777777778E-4</v>
      </c>
      <c r="P684">
        <f t="shared" si="240"/>
        <v>0</v>
      </c>
      <c r="Q684">
        <f>SUM($O$5:O684)</f>
        <v>4.2676040059156366E-2</v>
      </c>
      <c r="R684">
        <f>SUM($P$5:P684)</f>
        <v>4.5048464827674904E-2</v>
      </c>
      <c r="S684">
        <f t="shared" si="241"/>
        <v>9.9166666666666679</v>
      </c>
      <c r="T684">
        <f t="shared" si="231"/>
        <v>32.196969696969695</v>
      </c>
      <c r="U684">
        <f t="shared" si="232"/>
        <v>28.655303030303031</v>
      </c>
      <c r="V684">
        <f t="shared" si="233"/>
        <v>10049.484044995412</v>
      </c>
      <c r="W684">
        <f t="shared" si="242"/>
        <v>922.61392332415062</v>
      </c>
      <c r="X684">
        <f t="shared" si="243"/>
        <v>2.3724247685185385E-3</v>
      </c>
      <c r="Y684">
        <f t="shared" si="244"/>
        <v>37.372255763888894</v>
      </c>
      <c r="Z684">
        <f t="shared" si="245"/>
        <v>5.3715277777777778E-4</v>
      </c>
      <c r="AA684">
        <f t="shared" si="246"/>
        <v>-1011.1360766758494</v>
      </c>
      <c r="AB684">
        <f t="shared" si="247"/>
        <v>1011.1360766758494</v>
      </c>
      <c r="AC684">
        <f t="shared" si="248"/>
        <v>37.372255763888894</v>
      </c>
      <c r="AE684">
        <f t="shared" si="249"/>
        <v>66.066505763888898</v>
      </c>
      <c r="AF684">
        <f t="shared" si="250"/>
        <v>655.15951549189833</v>
      </c>
      <c r="AG684">
        <f>SUM($AA$5:AA684)</f>
        <v>369000.95567481633</v>
      </c>
    </row>
    <row r="685" spans="2:33" x14ac:dyDescent="0.3">
      <c r="B685" s="8" t="s">
        <v>10</v>
      </c>
      <c r="C685" s="8">
        <v>680</v>
      </c>
      <c r="D685" s="8">
        <v>91</v>
      </c>
      <c r="E685" s="9">
        <v>31.8</v>
      </c>
      <c r="F685" s="5">
        <f t="shared" si="251"/>
        <v>-1.1944444444444446</v>
      </c>
      <c r="G685" s="5">
        <f t="shared" si="252"/>
        <v>-4.3000000000000007</v>
      </c>
      <c r="I685">
        <f t="shared" si="234"/>
        <v>8.8296013374485588E-2</v>
      </c>
      <c r="J685">
        <f t="shared" si="235"/>
        <v>-232.91666666666671</v>
      </c>
      <c r="K685">
        <f t="shared" si="236"/>
        <v>2</v>
      </c>
      <c r="L685">
        <f t="shared" si="237"/>
        <v>7607.7083333333339</v>
      </c>
      <c r="M685">
        <f t="shared" si="230"/>
        <v>366.02252815726854</v>
      </c>
      <c r="N685">
        <f t="shared" si="238"/>
        <v>-2057.4305555555561</v>
      </c>
      <c r="O685">
        <f t="shared" si="239"/>
        <v>5.715084876543212E-4</v>
      </c>
      <c r="P685">
        <f t="shared" si="240"/>
        <v>0</v>
      </c>
      <c r="Q685">
        <f>SUM($O$5:O685)</f>
        <v>4.3247548546810684E-2</v>
      </c>
      <c r="R685">
        <f>SUM($P$5:P685)</f>
        <v>4.5048464827674904E-2</v>
      </c>
      <c r="S685">
        <f t="shared" si="241"/>
        <v>8.8333333333333339</v>
      </c>
      <c r="T685">
        <f t="shared" si="231"/>
        <v>28.679653679653683</v>
      </c>
      <c r="U685">
        <f t="shared" si="232"/>
        <v>25.524891774891778</v>
      </c>
      <c r="V685">
        <f t="shared" si="233"/>
        <v>7973.7308614906024</v>
      </c>
      <c r="W685">
        <f t="shared" si="242"/>
        <v>732.04505631453696</v>
      </c>
      <c r="X685">
        <f t="shared" si="243"/>
        <v>1.8009162808642204E-3</v>
      </c>
      <c r="Y685">
        <f t="shared" si="244"/>
        <v>29.652896388888891</v>
      </c>
      <c r="Z685">
        <f t="shared" si="245"/>
        <v>5.715084876543212E-4</v>
      </c>
      <c r="AA685">
        <f t="shared" si="246"/>
        <v>-1325.3854992410193</v>
      </c>
      <c r="AB685">
        <f t="shared" si="247"/>
        <v>1325.3854992410193</v>
      </c>
      <c r="AC685">
        <f t="shared" si="248"/>
        <v>29.652896388888891</v>
      </c>
      <c r="AE685">
        <f t="shared" si="249"/>
        <v>58.347146388888888</v>
      </c>
      <c r="AF685">
        <f t="shared" si="250"/>
        <v>515.39979310185186</v>
      </c>
      <c r="AG685">
        <f>SUM($AA$5:AA685)</f>
        <v>367675.57017557533</v>
      </c>
    </row>
    <row r="686" spans="2:33" x14ac:dyDescent="0.3">
      <c r="B686" s="8" t="s">
        <v>10</v>
      </c>
      <c r="C686" s="8">
        <v>681</v>
      </c>
      <c r="D686" s="8">
        <v>92</v>
      </c>
      <c r="E686" s="9">
        <v>27.1</v>
      </c>
      <c r="F686" s="5">
        <f t="shared" si="251"/>
        <v>-1.25</v>
      </c>
      <c r="G686" s="5">
        <f t="shared" si="252"/>
        <v>-4.5</v>
      </c>
      <c r="I686">
        <f t="shared" si="234"/>
        <v>8.8805706661522626E-2</v>
      </c>
      <c r="J686">
        <f t="shared" si="235"/>
        <v>-243.75</v>
      </c>
      <c r="K686">
        <f t="shared" si="236"/>
        <v>2</v>
      </c>
      <c r="L686">
        <f t="shared" si="237"/>
        <v>5525.0752314814827</v>
      </c>
      <c r="M686">
        <f t="shared" si="230"/>
        <v>265.82275711401797</v>
      </c>
      <c r="N686">
        <f t="shared" si="238"/>
        <v>-1834.8958333333335</v>
      </c>
      <c r="O686">
        <f t="shared" si="239"/>
        <v>5.0969328703703702E-4</v>
      </c>
      <c r="P686">
        <f t="shared" si="240"/>
        <v>0</v>
      </c>
      <c r="Q686">
        <f>SUM($O$5:O686)</f>
        <v>4.3757241833847722E-2</v>
      </c>
      <c r="R686">
        <f>SUM($P$5:P686)</f>
        <v>4.5048464827674904E-2</v>
      </c>
      <c r="S686">
        <f t="shared" si="241"/>
        <v>7.5277777777777786</v>
      </c>
      <c r="T686">
        <f t="shared" si="231"/>
        <v>24.440836940836942</v>
      </c>
      <c r="U686">
        <f t="shared" si="232"/>
        <v>21.752344877344878</v>
      </c>
      <c r="V686">
        <f t="shared" si="233"/>
        <v>5790.8979885955005</v>
      </c>
      <c r="W686">
        <f t="shared" si="242"/>
        <v>531.64551422803595</v>
      </c>
      <c r="X686">
        <f t="shared" si="243"/>
        <v>1.2912229938271819E-3</v>
      </c>
      <c r="Y686">
        <f t="shared" si="244"/>
        <v>21.535326566358027</v>
      </c>
      <c r="Z686">
        <f t="shared" si="245"/>
        <v>5.0969328703703702E-4</v>
      </c>
      <c r="AA686">
        <f t="shared" si="246"/>
        <v>-1303.2503191052974</v>
      </c>
      <c r="AB686">
        <f t="shared" si="247"/>
        <v>1303.2503191052974</v>
      </c>
      <c r="AC686">
        <f t="shared" si="248"/>
        <v>21.535326566358027</v>
      </c>
      <c r="AE686">
        <f t="shared" si="249"/>
        <v>50.229576566358027</v>
      </c>
      <c r="AF686">
        <f t="shared" si="250"/>
        <v>378.11709026341742</v>
      </c>
      <c r="AG686">
        <f>SUM($AA$5:AA686)</f>
        <v>366372.31985647004</v>
      </c>
    </row>
    <row r="687" spans="2:33" x14ac:dyDescent="0.3">
      <c r="B687" s="8" t="s">
        <v>10</v>
      </c>
      <c r="C687" s="8">
        <v>682</v>
      </c>
      <c r="D687" s="8">
        <v>93</v>
      </c>
      <c r="E687" s="9">
        <v>22.8</v>
      </c>
      <c r="F687" s="5">
        <f t="shared" si="251"/>
        <v>-0.83333333333333326</v>
      </c>
      <c r="G687" s="5">
        <f t="shared" si="252"/>
        <v>-3</v>
      </c>
      <c r="I687">
        <f t="shared" si="234"/>
        <v>8.9091586291152255E-2</v>
      </c>
      <c r="J687">
        <f t="shared" si="235"/>
        <v>-162.49999999999997</v>
      </c>
      <c r="K687">
        <f t="shared" si="236"/>
        <v>2</v>
      </c>
      <c r="L687">
        <f t="shared" si="237"/>
        <v>3910.8333333333344</v>
      </c>
      <c r="M687">
        <f t="shared" si="230"/>
        <v>188.15825228162893</v>
      </c>
      <c r="N687">
        <f t="shared" si="238"/>
        <v>-1029.1666666666665</v>
      </c>
      <c r="O687">
        <f t="shared" si="239"/>
        <v>2.8587962962962958E-4</v>
      </c>
      <c r="P687">
        <f t="shared" si="240"/>
        <v>0</v>
      </c>
      <c r="Q687">
        <f>SUM($O$5:O687)</f>
        <v>4.4043121463477351E-2</v>
      </c>
      <c r="R687">
        <f>SUM($P$5:P687)</f>
        <v>4.5048464827674904E-2</v>
      </c>
      <c r="S687">
        <f t="shared" si="241"/>
        <v>6.3333333333333339</v>
      </c>
      <c r="T687">
        <f t="shared" si="231"/>
        <v>20.562770562770563</v>
      </c>
      <c r="U687">
        <f t="shared" si="232"/>
        <v>18.3008658008658</v>
      </c>
      <c r="V687">
        <f t="shared" si="233"/>
        <v>4098.9915856149637</v>
      </c>
      <c r="W687">
        <f t="shared" si="242"/>
        <v>376.31650456325781</v>
      </c>
      <c r="X687">
        <f t="shared" si="243"/>
        <v>1.0053433641975529E-3</v>
      </c>
      <c r="Y687">
        <f t="shared" si="244"/>
        <v>15.243425555555561</v>
      </c>
      <c r="Z687">
        <f t="shared" si="245"/>
        <v>2.8587962962962958E-4</v>
      </c>
      <c r="AA687">
        <f t="shared" si="246"/>
        <v>-652.85016210340871</v>
      </c>
      <c r="AB687">
        <f t="shared" si="247"/>
        <v>652.85016210340871</v>
      </c>
      <c r="AC687">
        <f t="shared" si="248"/>
        <v>15.243425555555559</v>
      </c>
      <c r="AE687">
        <f t="shared" si="249"/>
        <v>43.937675555555558</v>
      </c>
      <c r="AF687">
        <f t="shared" si="250"/>
        <v>278.27194518518525</v>
      </c>
      <c r="AG687">
        <f>SUM($AA$5:AA687)</f>
        <v>365719.46969436662</v>
      </c>
    </row>
    <row r="688" spans="2:33" x14ac:dyDescent="0.3">
      <c r="B688" s="8" t="s">
        <v>10</v>
      </c>
      <c r="C688" s="8">
        <v>683</v>
      </c>
      <c r="D688" s="8">
        <v>94</v>
      </c>
      <c r="E688" s="9">
        <v>21.1</v>
      </c>
      <c r="F688" s="5">
        <f t="shared" si="251"/>
        <v>-0.54166666666666696</v>
      </c>
      <c r="G688" s="5">
        <f t="shared" si="252"/>
        <v>-1.9500000000000011</v>
      </c>
      <c r="I688">
        <f t="shared" si="234"/>
        <v>8.9263552919238681E-2</v>
      </c>
      <c r="J688">
        <f t="shared" si="235"/>
        <v>-105.62500000000006</v>
      </c>
      <c r="K688">
        <f t="shared" si="236"/>
        <v>2</v>
      </c>
      <c r="L688">
        <f t="shared" si="237"/>
        <v>3349.3807870370374</v>
      </c>
      <c r="M688">
        <f t="shared" si="230"/>
        <v>161.14561306999079</v>
      </c>
      <c r="N688">
        <f t="shared" si="238"/>
        <v>-619.07986111111154</v>
      </c>
      <c r="O688">
        <f t="shared" si="239"/>
        <v>1.7196662808641988E-4</v>
      </c>
      <c r="P688">
        <f t="shared" si="240"/>
        <v>0</v>
      </c>
      <c r="Q688">
        <f>SUM($O$5:O688)</f>
        <v>4.421508809156377E-2</v>
      </c>
      <c r="R688">
        <f>SUM($P$5:P688)</f>
        <v>4.5048464827674904E-2</v>
      </c>
      <c r="S688">
        <f t="shared" si="241"/>
        <v>5.8611111111111116</v>
      </c>
      <c r="T688">
        <f t="shared" si="231"/>
        <v>19.029581529581531</v>
      </c>
      <c r="U688">
        <f t="shared" si="232"/>
        <v>16.936327561327563</v>
      </c>
      <c r="V688">
        <f t="shared" si="233"/>
        <v>3510.5264001070282</v>
      </c>
      <c r="W688">
        <f t="shared" si="242"/>
        <v>322.29122613998157</v>
      </c>
      <c r="X688">
        <f t="shared" si="243"/>
        <v>8.3337673611113411E-4</v>
      </c>
      <c r="Y688">
        <f t="shared" si="244"/>
        <v>13.055027492283951</v>
      </c>
      <c r="Z688">
        <f t="shared" si="245"/>
        <v>1.7196662808641988E-4</v>
      </c>
      <c r="AA688">
        <f t="shared" si="246"/>
        <v>-296.78863497112997</v>
      </c>
      <c r="AB688">
        <f t="shared" si="247"/>
        <v>296.78863497112997</v>
      </c>
      <c r="AC688">
        <f t="shared" si="248"/>
        <v>13.055027492283951</v>
      </c>
      <c r="AE688">
        <f t="shared" si="249"/>
        <v>41.749277492283952</v>
      </c>
      <c r="AF688">
        <f t="shared" si="250"/>
        <v>244.69715419088652</v>
      </c>
      <c r="AG688">
        <f>SUM($AA$5:AA688)</f>
        <v>365422.68105939549</v>
      </c>
    </row>
    <row r="689" spans="2:33" x14ac:dyDescent="0.3">
      <c r="B689" s="8" t="s">
        <v>10</v>
      </c>
      <c r="C689" s="8">
        <v>684</v>
      </c>
      <c r="D689" s="8">
        <v>95</v>
      </c>
      <c r="E689" s="9">
        <v>18.899999999999999</v>
      </c>
      <c r="F689" s="5">
        <f t="shared" si="251"/>
        <v>-0.30555555555555597</v>
      </c>
      <c r="G689" s="5">
        <f t="shared" si="252"/>
        <v>-1.1000000000000014</v>
      </c>
      <c r="I689">
        <f t="shared" si="234"/>
        <v>8.9350445280349786E-2</v>
      </c>
      <c r="J689">
        <f t="shared" si="235"/>
        <v>-59.583333333333414</v>
      </c>
      <c r="K689">
        <f t="shared" si="236"/>
        <v>2</v>
      </c>
      <c r="L689">
        <f t="shared" si="237"/>
        <v>2687.34375</v>
      </c>
      <c r="M689">
        <f t="shared" si="230"/>
        <v>129.29364669421491</v>
      </c>
      <c r="N689">
        <f t="shared" si="238"/>
        <v>-312.8125000000004</v>
      </c>
      <c r="O689">
        <f t="shared" si="239"/>
        <v>8.6892361111111222E-5</v>
      </c>
      <c r="P689">
        <f t="shared" si="240"/>
        <v>0</v>
      </c>
      <c r="Q689">
        <f>SUM($O$5:O689)</f>
        <v>4.4301980452674881E-2</v>
      </c>
      <c r="R689">
        <f>SUM($P$5:P689)</f>
        <v>4.5048464827674904E-2</v>
      </c>
      <c r="S689">
        <f t="shared" si="241"/>
        <v>5.25</v>
      </c>
      <c r="T689">
        <f t="shared" si="231"/>
        <v>17.045454545454547</v>
      </c>
      <c r="U689">
        <f t="shared" si="232"/>
        <v>15.170454545454547</v>
      </c>
      <c r="V689">
        <f t="shared" si="233"/>
        <v>2816.6373966942151</v>
      </c>
      <c r="W689">
        <f t="shared" si="242"/>
        <v>258.58729338842977</v>
      </c>
      <c r="X689">
        <f t="shared" si="243"/>
        <v>7.4648437500002274E-4</v>
      </c>
      <c r="Y689">
        <f t="shared" si="244"/>
        <v>10.474576875</v>
      </c>
      <c r="Z689">
        <f t="shared" si="245"/>
        <v>8.6892361111111222E-5</v>
      </c>
      <c r="AA689">
        <f t="shared" si="246"/>
        <v>-54.225206611570627</v>
      </c>
      <c r="AB689">
        <f t="shared" si="247"/>
        <v>54.225206611570627</v>
      </c>
      <c r="AC689">
        <f t="shared" si="248"/>
        <v>10.474576874999999</v>
      </c>
      <c r="AE689">
        <f t="shared" si="249"/>
        <v>39.168826875000001</v>
      </c>
      <c r="AF689">
        <f t="shared" si="250"/>
        <v>205.63634109374999</v>
      </c>
      <c r="AG689">
        <f>SUM($AA$5:AA689)</f>
        <v>365368.45585278393</v>
      </c>
    </row>
    <row r="690" spans="2:33" x14ac:dyDescent="0.3">
      <c r="B690" s="8" t="s">
        <v>10</v>
      </c>
      <c r="C690" s="8">
        <v>685</v>
      </c>
      <c r="D690" s="8">
        <v>96</v>
      </c>
      <c r="E690" s="9">
        <v>18.899999999999999</v>
      </c>
      <c r="F690" s="5">
        <f t="shared" si="251"/>
        <v>0.33333333333333365</v>
      </c>
      <c r="G690" s="5">
        <f t="shared" si="252"/>
        <v>1.2000000000000011</v>
      </c>
      <c r="I690">
        <f t="shared" si="234"/>
        <v>8.9445236947016449E-2</v>
      </c>
      <c r="J690">
        <f t="shared" si="235"/>
        <v>65.000000000000057</v>
      </c>
      <c r="K690">
        <f t="shared" si="236"/>
        <v>1</v>
      </c>
      <c r="L690">
        <f t="shared" si="237"/>
        <v>2687.34375</v>
      </c>
      <c r="M690">
        <f t="shared" si="230"/>
        <v>129.29364669421491</v>
      </c>
      <c r="N690">
        <f t="shared" si="238"/>
        <v>341.25000000000028</v>
      </c>
      <c r="O690">
        <f t="shared" si="239"/>
        <v>0</v>
      </c>
      <c r="P690">
        <f t="shared" si="240"/>
        <v>9.4791666666666744E-5</v>
      </c>
      <c r="Q690">
        <f>SUM($O$5:O690)</f>
        <v>4.4301980452674881E-2</v>
      </c>
      <c r="R690">
        <f>SUM($P$5:P690)</f>
        <v>4.5143256494341574E-2</v>
      </c>
      <c r="S690">
        <f t="shared" si="241"/>
        <v>5.25</v>
      </c>
      <c r="T690">
        <f t="shared" si="231"/>
        <v>17.045454545454547</v>
      </c>
      <c r="U690">
        <f t="shared" si="232"/>
        <v>15.170454545454547</v>
      </c>
      <c r="V690">
        <f t="shared" si="233"/>
        <v>2816.6373966942151</v>
      </c>
      <c r="W690">
        <f t="shared" si="242"/>
        <v>258.58729338842977</v>
      </c>
      <c r="X690">
        <f t="shared" si="243"/>
        <v>8.4127604166669284E-4</v>
      </c>
      <c r="Y690">
        <f t="shared" si="244"/>
        <v>10.474576875</v>
      </c>
      <c r="Z690">
        <f t="shared" si="245"/>
        <v>9.4791666666666744E-5</v>
      </c>
      <c r="AA690">
        <f t="shared" si="246"/>
        <v>599.83729338843</v>
      </c>
      <c r="AB690">
        <f t="shared" si="247"/>
        <v>599.83729338843</v>
      </c>
      <c r="AC690">
        <f t="shared" si="248"/>
        <v>10.474576874999999</v>
      </c>
      <c r="AE690">
        <f t="shared" si="249"/>
        <v>39.168826875000001</v>
      </c>
      <c r="AF690">
        <f t="shared" si="250"/>
        <v>205.63634109374999</v>
      </c>
      <c r="AG690">
        <f>SUM($AA$5:AA690)</f>
        <v>365968.29314617236</v>
      </c>
    </row>
    <row r="691" spans="2:33" x14ac:dyDescent="0.3">
      <c r="B691" s="8" t="s">
        <v>10</v>
      </c>
      <c r="C691" s="8">
        <v>686</v>
      </c>
      <c r="D691" s="8">
        <v>97</v>
      </c>
      <c r="E691" s="9">
        <v>21.3</v>
      </c>
      <c r="F691" s="5">
        <f t="shared" si="251"/>
        <v>0.69444444444444442</v>
      </c>
      <c r="G691" s="5">
        <f t="shared" si="252"/>
        <v>2.5</v>
      </c>
      <c r="I691">
        <f t="shared" si="234"/>
        <v>8.9667796746399173E-2</v>
      </c>
      <c r="J691">
        <f t="shared" si="235"/>
        <v>135.41666666666666</v>
      </c>
      <c r="K691">
        <f t="shared" si="236"/>
        <v>1</v>
      </c>
      <c r="L691">
        <f t="shared" si="237"/>
        <v>3413.1770833333339</v>
      </c>
      <c r="M691">
        <f t="shared" si="230"/>
        <v>164.21498437529283</v>
      </c>
      <c r="N691">
        <f t="shared" si="238"/>
        <v>801.21527777777771</v>
      </c>
      <c r="O691">
        <f t="shared" si="239"/>
        <v>0</v>
      </c>
      <c r="P691">
        <f t="shared" si="240"/>
        <v>2.2255979938271602E-4</v>
      </c>
      <c r="Q691">
        <f>SUM($O$5:O691)</f>
        <v>4.4301980452674881E-2</v>
      </c>
      <c r="R691">
        <f>SUM($P$5:P691)</f>
        <v>4.5365816293724291E-2</v>
      </c>
      <c r="S691">
        <f t="shared" si="241"/>
        <v>5.916666666666667</v>
      </c>
      <c r="T691">
        <f t="shared" si="231"/>
        <v>19.20995670995671</v>
      </c>
      <c r="U691">
        <f t="shared" si="232"/>
        <v>17.096861471861473</v>
      </c>
      <c r="V691">
        <f t="shared" si="233"/>
        <v>3577.3920677086267</v>
      </c>
      <c r="W691">
        <f t="shared" si="242"/>
        <v>328.42996875058566</v>
      </c>
      <c r="X691">
        <f t="shared" si="243"/>
        <v>1.0638358410494098E-3</v>
      </c>
      <c r="Y691">
        <f t="shared" si="244"/>
        <v>13.303689097222223</v>
      </c>
      <c r="Z691">
        <f t="shared" si="245"/>
        <v>2.2255979938271602E-4</v>
      </c>
      <c r="AA691">
        <f t="shared" si="246"/>
        <v>1129.6452465283633</v>
      </c>
      <c r="AB691">
        <f t="shared" si="247"/>
        <v>1129.6452465283633</v>
      </c>
      <c r="AC691">
        <f t="shared" si="248"/>
        <v>13.303689097222223</v>
      </c>
      <c r="AE691">
        <f t="shared" si="249"/>
        <v>41.997939097222222</v>
      </c>
      <c r="AF691">
        <f t="shared" si="250"/>
        <v>248.4878063252315</v>
      </c>
      <c r="AG691">
        <f>SUM($AA$5:AA691)</f>
        <v>367097.93839270074</v>
      </c>
    </row>
    <row r="692" spans="2:33" x14ac:dyDescent="0.3">
      <c r="B692" s="8" t="s">
        <v>10</v>
      </c>
      <c r="C692" s="8">
        <v>687</v>
      </c>
      <c r="D692" s="8">
        <v>98</v>
      </c>
      <c r="E692" s="9">
        <v>23.9</v>
      </c>
      <c r="F692" s="5">
        <f t="shared" si="251"/>
        <v>0.63888888888888862</v>
      </c>
      <c r="G692" s="5">
        <f t="shared" si="252"/>
        <v>2.2999999999999989</v>
      </c>
      <c r="I692">
        <f t="shared" si="234"/>
        <v>8.9897545331790119E-2</v>
      </c>
      <c r="J692">
        <f t="shared" si="235"/>
        <v>124.58333333333329</v>
      </c>
      <c r="K692">
        <f t="shared" si="236"/>
        <v>1</v>
      </c>
      <c r="L692">
        <f t="shared" si="237"/>
        <v>4297.2974537037035</v>
      </c>
      <c r="M692">
        <f t="shared" si="230"/>
        <v>206.75183765348805</v>
      </c>
      <c r="N692">
        <f t="shared" si="238"/>
        <v>827.09490740740705</v>
      </c>
      <c r="O692">
        <f t="shared" si="239"/>
        <v>0</v>
      </c>
      <c r="P692">
        <f t="shared" si="240"/>
        <v>2.2974858539094641E-4</v>
      </c>
      <c r="Q692">
        <f>SUM($O$5:O692)</f>
        <v>4.4301980452674881E-2</v>
      </c>
      <c r="R692">
        <f>SUM($P$5:P692)</f>
        <v>4.5595564879115237E-2</v>
      </c>
      <c r="S692">
        <f t="shared" si="241"/>
        <v>6.6388888888888884</v>
      </c>
      <c r="T692">
        <f t="shared" si="231"/>
        <v>21.554834054834053</v>
      </c>
      <c r="U692">
        <f t="shared" si="232"/>
        <v>19.183802308802306</v>
      </c>
      <c r="V692">
        <f t="shared" si="233"/>
        <v>4504.0492913571916</v>
      </c>
      <c r="W692">
        <f t="shared" si="242"/>
        <v>413.50367530697611</v>
      </c>
      <c r="X692">
        <f t="shared" si="243"/>
        <v>1.2935844264403557E-3</v>
      </c>
      <c r="Y692">
        <f t="shared" si="244"/>
        <v>16.74976360339506</v>
      </c>
      <c r="Z692">
        <f t="shared" si="245"/>
        <v>2.2974858539094641E-4</v>
      </c>
      <c r="AA692">
        <f t="shared" si="246"/>
        <v>1240.5985827143832</v>
      </c>
      <c r="AB692">
        <f t="shared" si="247"/>
        <v>1240.5985827143832</v>
      </c>
      <c r="AC692">
        <f t="shared" si="248"/>
        <v>16.74976360339506</v>
      </c>
      <c r="AE692">
        <f t="shared" si="249"/>
        <v>45.444013603395064</v>
      </c>
      <c r="AF692">
        <f t="shared" si="250"/>
        <v>301.69775697809496</v>
      </c>
      <c r="AG692">
        <f>SUM($AA$5:AA692)</f>
        <v>368338.53697541513</v>
      </c>
    </row>
    <row r="693" spans="2:33" x14ac:dyDescent="0.3">
      <c r="B693" s="8" t="s">
        <v>10</v>
      </c>
      <c r="C693" s="8">
        <v>688</v>
      </c>
      <c r="D693" s="8">
        <v>99</v>
      </c>
      <c r="E693" s="9">
        <v>25.9</v>
      </c>
      <c r="F693" s="5">
        <f t="shared" si="251"/>
        <v>0.625</v>
      </c>
      <c r="G693" s="5">
        <f t="shared" si="252"/>
        <v>2.25</v>
      </c>
      <c r="I693">
        <f t="shared" si="234"/>
        <v>9.0141107253086411E-2</v>
      </c>
      <c r="J693">
        <f t="shared" si="235"/>
        <v>121.875</v>
      </c>
      <c r="K693">
        <f t="shared" si="236"/>
        <v>1</v>
      </c>
      <c r="L693">
        <f t="shared" si="237"/>
        <v>5046.6030092592591</v>
      </c>
      <c r="M693">
        <f t="shared" si="230"/>
        <v>242.80247232425259</v>
      </c>
      <c r="N693">
        <f t="shared" si="238"/>
        <v>876.82291666666674</v>
      </c>
      <c r="O693">
        <f t="shared" si="239"/>
        <v>0</v>
      </c>
      <c r="P693">
        <f t="shared" si="240"/>
        <v>2.4356192129629633E-4</v>
      </c>
      <c r="Q693">
        <f>SUM($O$5:O693)</f>
        <v>4.4301980452674881E-2</v>
      </c>
      <c r="R693">
        <f>SUM($P$5:P693)</f>
        <v>4.5839126800411537E-2</v>
      </c>
      <c r="S693">
        <f t="shared" si="241"/>
        <v>7.1944444444444446</v>
      </c>
      <c r="T693">
        <f t="shared" si="231"/>
        <v>23.358585858585858</v>
      </c>
      <c r="U693">
        <f t="shared" si="232"/>
        <v>20.789141414141415</v>
      </c>
      <c r="V693">
        <f t="shared" si="233"/>
        <v>5289.4054815835116</v>
      </c>
      <c r="W693">
        <f t="shared" si="242"/>
        <v>485.6049446485053</v>
      </c>
      <c r="X693">
        <f t="shared" si="243"/>
        <v>1.5371463477366551E-3</v>
      </c>
      <c r="Y693">
        <f t="shared" si="244"/>
        <v>19.670364529320988</v>
      </c>
      <c r="Z693">
        <f t="shared" si="245"/>
        <v>2.4356192129629633E-4</v>
      </c>
      <c r="AA693">
        <f t="shared" si="246"/>
        <v>1362.4278613151721</v>
      </c>
      <c r="AB693">
        <f t="shared" si="247"/>
        <v>1362.4278613151721</v>
      </c>
      <c r="AC693">
        <f t="shared" si="248"/>
        <v>19.670364529320988</v>
      </c>
      <c r="AE693">
        <f t="shared" si="249"/>
        <v>48.364614529320988</v>
      </c>
      <c r="AF693">
        <f t="shared" si="250"/>
        <v>347.95653230817044</v>
      </c>
      <c r="AG693">
        <f>SUM($AA$5:AA693)</f>
        <v>369700.96483673033</v>
      </c>
    </row>
    <row r="694" spans="2:33" x14ac:dyDescent="0.3">
      <c r="B694" s="8" t="s">
        <v>10</v>
      </c>
      <c r="C694" s="8">
        <v>689</v>
      </c>
      <c r="D694" s="8">
        <v>100</v>
      </c>
      <c r="E694" s="9">
        <v>28.4</v>
      </c>
      <c r="F694" s="5">
        <f t="shared" si="251"/>
        <v>0.61111111111111138</v>
      </c>
      <c r="G694" s="5">
        <f t="shared" si="252"/>
        <v>2.2000000000000011</v>
      </c>
      <c r="I694">
        <f t="shared" si="234"/>
        <v>9.0402244084362135E-2</v>
      </c>
      <c r="J694">
        <f t="shared" si="235"/>
        <v>119.16666666666671</v>
      </c>
      <c r="K694">
        <f t="shared" si="236"/>
        <v>1</v>
      </c>
      <c r="L694">
        <f t="shared" si="237"/>
        <v>6067.8703703703713</v>
      </c>
      <c r="M694">
        <f t="shared" si="230"/>
        <v>291.93775000052062</v>
      </c>
      <c r="N694">
        <f t="shared" si="238"/>
        <v>940.09259259259306</v>
      </c>
      <c r="O694">
        <f t="shared" si="239"/>
        <v>0</v>
      </c>
      <c r="P694">
        <f t="shared" si="240"/>
        <v>2.6113683127572027E-4</v>
      </c>
      <c r="Q694">
        <f>SUM($O$5:O694)</f>
        <v>4.4301980452674881E-2</v>
      </c>
      <c r="R694">
        <f>SUM($P$5:P694)</f>
        <v>4.6100263631687254E-2</v>
      </c>
      <c r="S694">
        <f t="shared" si="241"/>
        <v>7.8888888888888893</v>
      </c>
      <c r="T694">
        <f t="shared" si="231"/>
        <v>25.613275613275615</v>
      </c>
      <c r="U694">
        <f t="shared" si="232"/>
        <v>22.795815295815299</v>
      </c>
      <c r="V694">
        <f t="shared" si="233"/>
        <v>6359.8081203708916</v>
      </c>
      <c r="W694">
        <f t="shared" si="242"/>
        <v>583.87550000104125</v>
      </c>
      <c r="X694">
        <f t="shared" si="243"/>
        <v>1.7982831790123721E-3</v>
      </c>
      <c r="Y694">
        <f t="shared" si="244"/>
        <v>23.651002839506177</v>
      </c>
      <c r="Z694">
        <f t="shared" si="245"/>
        <v>2.6113683127572027E-4</v>
      </c>
      <c r="AA694">
        <f t="shared" si="246"/>
        <v>1523.9680925936343</v>
      </c>
      <c r="AB694">
        <f t="shared" si="247"/>
        <v>1523.9680925936343</v>
      </c>
      <c r="AC694">
        <f t="shared" si="248"/>
        <v>23.651002839506177</v>
      </c>
      <c r="AE694">
        <f t="shared" si="249"/>
        <v>52.345252839506173</v>
      </c>
      <c r="AF694">
        <f t="shared" si="250"/>
        <v>412.94588351165982</v>
      </c>
      <c r="AG694">
        <f>SUM($AA$5:AA694)</f>
        <v>371224.93292932399</v>
      </c>
    </row>
    <row r="695" spans="2:33" x14ac:dyDescent="0.3">
      <c r="B695" s="8" t="s">
        <v>10</v>
      </c>
      <c r="C695" s="8">
        <v>690</v>
      </c>
      <c r="D695" s="8">
        <v>101</v>
      </c>
      <c r="E695" s="9">
        <v>30.3</v>
      </c>
      <c r="F695" s="5">
        <f t="shared" si="251"/>
        <v>0.34722222222222221</v>
      </c>
      <c r="G695" s="5">
        <f t="shared" si="252"/>
        <v>1.25</v>
      </c>
      <c r="I695">
        <f t="shared" si="234"/>
        <v>9.0560543659979426E-2</v>
      </c>
      <c r="J695">
        <f t="shared" si="235"/>
        <v>67.708333333333329</v>
      </c>
      <c r="K695">
        <f t="shared" si="236"/>
        <v>1</v>
      </c>
      <c r="L695">
        <f t="shared" si="237"/>
        <v>6906.9270833333358</v>
      </c>
      <c r="M695">
        <f t="shared" si="230"/>
        <v>332.306497840183</v>
      </c>
      <c r="N695">
        <f t="shared" si="238"/>
        <v>569.87847222222229</v>
      </c>
      <c r="O695">
        <f t="shared" si="239"/>
        <v>0</v>
      </c>
      <c r="P695">
        <f t="shared" si="240"/>
        <v>1.5829957561728399E-4</v>
      </c>
      <c r="Q695">
        <f>SUM($O$5:O695)</f>
        <v>4.4301980452674881E-2</v>
      </c>
      <c r="R695">
        <f>SUM($P$5:P695)</f>
        <v>4.6258563207304537E-2</v>
      </c>
      <c r="S695">
        <f t="shared" si="241"/>
        <v>8.4166666666666679</v>
      </c>
      <c r="T695">
        <f t="shared" si="231"/>
        <v>27.32683982683983</v>
      </c>
      <c r="U695">
        <f t="shared" si="232"/>
        <v>24.32088744588745</v>
      </c>
      <c r="V695">
        <f t="shared" si="233"/>
        <v>7239.2335811735184</v>
      </c>
      <c r="W695">
        <f t="shared" si="242"/>
        <v>664.612995680366</v>
      </c>
      <c r="X695">
        <f t="shared" si="243"/>
        <v>1.9565827546296558E-3</v>
      </c>
      <c r="Y695">
        <f t="shared" si="244"/>
        <v>26.921430763888896</v>
      </c>
      <c r="Z695">
        <f t="shared" si="245"/>
        <v>1.5829957561728399E-4</v>
      </c>
      <c r="AA695">
        <f t="shared" si="246"/>
        <v>1234.4914679025883</v>
      </c>
      <c r="AB695">
        <f t="shared" si="247"/>
        <v>1234.4914679025883</v>
      </c>
      <c r="AC695">
        <f t="shared" si="248"/>
        <v>26.921430763888896</v>
      </c>
      <c r="AE695">
        <f t="shared" si="249"/>
        <v>55.615680763888896</v>
      </c>
      <c r="AF695">
        <f t="shared" si="250"/>
        <v>468.09864642939829</v>
      </c>
      <c r="AG695">
        <f>SUM($AA$5:AA695)</f>
        <v>372459.4243972266</v>
      </c>
    </row>
    <row r="696" spans="2:33" x14ac:dyDescent="0.3">
      <c r="B696" s="8" t="s">
        <v>10</v>
      </c>
      <c r="C696" s="8">
        <v>691</v>
      </c>
      <c r="D696" s="8">
        <v>102</v>
      </c>
      <c r="E696" s="9">
        <v>30.9</v>
      </c>
      <c r="F696" s="5">
        <f t="shared" si="251"/>
        <v>0.1111111111111112</v>
      </c>
      <c r="G696" s="5">
        <f t="shared" si="252"/>
        <v>0.40000000000000036</v>
      </c>
      <c r="I696">
        <f t="shared" si="234"/>
        <v>9.0612202610596701E-2</v>
      </c>
      <c r="J696">
        <f t="shared" si="235"/>
        <v>21.666666666666686</v>
      </c>
      <c r="K696">
        <f t="shared" si="236"/>
        <v>1</v>
      </c>
      <c r="L696">
        <f t="shared" si="237"/>
        <v>7183.1770833333339</v>
      </c>
      <c r="M696">
        <f t="shared" si="230"/>
        <v>345.59745471880223</v>
      </c>
      <c r="N696">
        <f t="shared" si="238"/>
        <v>185.9722222222224</v>
      </c>
      <c r="O696">
        <f t="shared" si="239"/>
        <v>0</v>
      </c>
      <c r="P696">
        <f t="shared" si="240"/>
        <v>5.1658950617283999E-5</v>
      </c>
      <c r="Q696">
        <f>SUM($O$5:O696)</f>
        <v>4.4301980452674881E-2</v>
      </c>
      <c r="R696">
        <f>SUM($P$5:P696)</f>
        <v>4.631022215792182E-2</v>
      </c>
      <c r="S696">
        <f t="shared" si="241"/>
        <v>8.5833333333333339</v>
      </c>
      <c r="T696">
        <f t="shared" si="231"/>
        <v>27.867965367965372</v>
      </c>
      <c r="U696">
        <f t="shared" si="232"/>
        <v>24.802489177489182</v>
      </c>
      <c r="V696">
        <f t="shared" si="233"/>
        <v>7528.7745380521364</v>
      </c>
      <c r="W696">
        <f t="shared" si="242"/>
        <v>691.19490943760445</v>
      </c>
      <c r="X696">
        <f t="shared" si="243"/>
        <v>2.0082417052469381E-3</v>
      </c>
      <c r="Y696">
        <f t="shared" si="244"/>
        <v>27.998182430555556</v>
      </c>
      <c r="Z696">
        <f t="shared" si="245"/>
        <v>5.1658950617283999E-5</v>
      </c>
      <c r="AA696">
        <f t="shared" si="246"/>
        <v>877.16713165982685</v>
      </c>
      <c r="AB696">
        <f t="shared" si="247"/>
        <v>877.16713165982685</v>
      </c>
      <c r="AC696">
        <f t="shared" si="248"/>
        <v>27.998182430555556</v>
      </c>
      <c r="AE696">
        <f t="shared" si="249"/>
        <v>56.692432430555556</v>
      </c>
      <c r="AF696">
        <f t="shared" si="250"/>
        <v>486.61004502893525</v>
      </c>
      <c r="AG696">
        <f>SUM($AA$5:AA696)</f>
        <v>373336.59152888641</v>
      </c>
    </row>
    <row r="697" spans="2:33" x14ac:dyDescent="0.3">
      <c r="B697" s="8" t="s">
        <v>10</v>
      </c>
      <c r="C697" s="8">
        <v>692</v>
      </c>
      <c r="D697" s="8">
        <v>103</v>
      </c>
      <c r="E697" s="9">
        <v>31.1</v>
      </c>
      <c r="F697" s="5">
        <f t="shared" si="251"/>
        <v>0.12500000000000031</v>
      </c>
      <c r="G697" s="5">
        <f t="shared" si="252"/>
        <v>0.45000000000000107</v>
      </c>
      <c r="I697">
        <f t="shared" si="234"/>
        <v>9.0670695087448544E-2</v>
      </c>
      <c r="J697">
        <f t="shared" si="235"/>
        <v>24.37500000000006</v>
      </c>
      <c r="K697">
        <f t="shared" si="236"/>
        <v>1</v>
      </c>
      <c r="L697">
        <f t="shared" si="237"/>
        <v>7276.4641203703713</v>
      </c>
      <c r="M697">
        <f t="shared" si="230"/>
        <v>350.08568634447965</v>
      </c>
      <c r="N697">
        <f t="shared" si="238"/>
        <v>210.5729166666672</v>
      </c>
      <c r="O697">
        <f t="shared" si="239"/>
        <v>0</v>
      </c>
      <c r="P697">
        <f t="shared" si="240"/>
        <v>5.8492476851851999E-5</v>
      </c>
      <c r="Q697">
        <f>SUM($O$5:O697)</f>
        <v>4.4301980452674881E-2</v>
      </c>
      <c r="R697">
        <f>SUM($P$5:P697)</f>
        <v>4.636871463477367E-2</v>
      </c>
      <c r="S697">
        <f t="shared" si="241"/>
        <v>8.6388888888888893</v>
      </c>
      <c r="T697">
        <f t="shared" si="231"/>
        <v>28.048340548340548</v>
      </c>
      <c r="U697">
        <f t="shared" si="232"/>
        <v>24.963023088023089</v>
      </c>
      <c r="V697">
        <f t="shared" si="233"/>
        <v>7626.549806714851</v>
      </c>
      <c r="W697">
        <f t="shared" si="242"/>
        <v>700.17137268895931</v>
      </c>
      <c r="X697">
        <f t="shared" si="243"/>
        <v>2.0667341820987881E-3</v>
      </c>
      <c r="Y697">
        <f t="shared" si="244"/>
        <v>28.361791381172843</v>
      </c>
      <c r="Z697">
        <f t="shared" si="245"/>
        <v>5.8492476851851999E-5</v>
      </c>
      <c r="AA697">
        <f t="shared" si="246"/>
        <v>910.74428935562651</v>
      </c>
      <c r="AB697">
        <f t="shared" si="247"/>
        <v>910.74428935562651</v>
      </c>
      <c r="AC697">
        <f t="shared" si="248"/>
        <v>28.361791381172843</v>
      </c>
      <c r="AE697">
        <f t="shared" si="249"/>
        <v>57.056041381172847</v>
      </c>
      <c r="AF697">
        <f t="shared" si="250"/>
        <v>492.90080193179875</v>
      </c>
      <c r="AG697">
        <f>SUM($AA$5:AA697)</f>
        <v>374247.33581824205</v>
      </c>
    </row>
    <row r="698" spans="2:33" x14ac:dyDescent="0.3">
      <c r="B698" s="8" t="s">
        <v>10</v>
      </c>
      <c r="C698" s="8">
        <v>693</v>
      </c>
      <c r="D698" s="8">
        <v>104</v>
      </c>
      <c r="E698" s="9">
        <v>31.8</v>
      </c>
      <c r="F698" s="5">
        <f t="shared" si="251"/>
        <v>0.2222222222222224</v>
      </c>
      <c r="G698" s="5">
        <f t="shared" si="252"/>
        <v>0.80000000000000071</v>
      </c>
      <c r="I698">
        <f t="shared" si="234"/>
        <v>9.0777022247942374E-2</v>
      </c>
      <c r="J698">
        <f t="shared" si="235"/>
        <v>43.333333333333371</v>
      </c>
      <c r="K698">
        <f t="shared" si="236"/>
        <v>1</v>
      </c>
      <c r="L698">
        <f t="shared" si="237"/>
        <v>7607.7083333333339</v>
      </c>
      <c r="M698">
        <f t="shared" si="230"/>
        <v>366.02252815726854</v>
      </c>
      <c r="N698">
        <f t="shared" si="238"/>
        <v>382.77777777777811</v>
      </c>
      <c r="O698">
        <f t="shared" si="239"/>
        <v>0</v>
      </c>
      <c r="P698">
        <f t="shared" si="240"/>
        <v>1.0632716049382725E-4</v>
      </c>
      <c r="Q698">
        <f>SUM($O$5:O698)</f>
        <v>4.4301980452674881E-2</v>
      </c>
      <c r="R698">
        <f>SUM($P$5:P698)</f>
        <v>4.6475041795267499E-2</v>
      </c>
      <c r="S698">
        <f t="shared" si="241"/>
        <v>8.8333333333333339</v>
      </c>
      <c r="T698">
        <f t="shared" si="231"/>
        <v>28.679653679653683</v>
      </c>
      <c r="U698">
        <f t="shared" si="232"/>
        <v>25.524891774891778</v>
      </c>
      <c r="V698">
        <f t="shared" si="233"/>
        <v>7973.7308614906024</v>
      </c>
      <c r="W698">
        <f t="shared" si="242"/>
        <v>732.04505631453696</v>
      </c>
      <c r="X698">
        <f t="shared" si="243"/>
        <v>2.1730613425926179E-3</v>
      </c>
      <c r="Y698">
        <f t="shared" si="244"/>
        <v>29.652896388888891</v>
      </c>
      <c r="Z698">
        <f t="shared" si="245"/>
        <v>1.0632716049382725E-4</v>
      </c>
      <c r="AA698">
        <f t="shared" si="246"/>
        <v>1114.8228340923151</v>
      </c>
      <c r="AB698">
        <f t="shared" si="247"/>
        <v>1114.8228340923151</v>
      </c>
      <c r="AC698">
        <f t="shared" si="248"/>
        <v>29.652896388888891</v>
      </c>
      <c r="AE698">
        <f t="shared" si="249"/>
        <v>58.347146388888888</v>
      </c>
      <c r="AF698">
        <f t="shared" si="250"/>
        <v>515.39979310185186</v>
      </c>
      <c r="AG698">
        <f>SUM($AA$5:AA698)</f>
        <v>375362.15865233436</v>
      </c>
    </row>
    <row r="699" spans="2:33" x14ac:dyDescent="0.3">
      <c r="B699" s="8" t="s">
        <v>10</v>
      </c>
      <c r="C699" s="8">
        <v>694</v>
      </c>
      <c r="D699" s="8">
        <v>105</v>
      </c>
      <c r="E699" s="9">
        <v>32.700000000000003</v>
      </c>
      <c r="F699" s="5">
        <f t="shared" si="251"/>
        <v>0.19444444444444473</v>
      </c>
      <c r="G699" s="5">
        <f t="shared" si="252"/>
        <v>0.70000000000000107</v>
      </c>
      <c r="I699">
        <f t="shared" si="234"/>
        <v>9.0872691615226334E-2</v>
      </c>
      <c r="J699">
        <f t="shared" si="235"/>
        <v>37.916666666666721</v>
      </c>
      <c r="K699">
        <f t="shared" si="236"/>
        <v>1</v>
      </c>
      <c r="L699">
        <f t="shared" si="237"/>
        <v>8044.4270833333348</v>
      </c>
      <c r="M699">
        <f t="shared" si="230"/>
        <v>387.03396734037977</v>
      </c>
      <c r="N699">
        <f t="shared" si="238"/>
        <v>344.40972222222274</v>
      </c>
      <c r="O699">
        <f t="shared" si="239"/>
        <v>0</v>
      </c>
      <c r="P699">
        <f t="shared" si="240"/>
        <v>9.5669367283950752E-5</v>
      </c>
      <c r="Q699">
        <f>SUM($O$5:O699)</f>
        <v>4.4301980452674881E-2</v>
      </c>
      <c r="R699">
        <f>SUM($P$5:P699)</f>
        <v>4.6570711162551452E-2</v>
      </c>
      <c r="S699">
        <f t="shared" si="241"/>
        <v>9.0833333333333339</v>
      </c>
      <c r="T699">
        <f t="shared" si="231"/>
        <v>29.491341991341994</v>
      </c>
      <c r="U699">
        <f t="shared" si="232"/>
        <v>26.247294372294373</v>
      </c>
      <c r="V699">
        <f t="shared" si="233"/>
        <v>8431.4610506737154</v>
      </c>
      <c r="W699">
        <f t="shared" si="242"/>
        <v>774.06793468075944</v>
      </c>
      <c r="X699">
        <f t="shared" si="243"/>
        <v>2.2687307098765708E-3</v>
      </c>
      <c r="Y699">
        <f t="shared" si="244"/>
        <v>31.355114097222227</v>
      </c>
      <c r="Z699">
        <f t="shared" si="245"/>
        <v>9.5669367283950752E-5</v>
      </c>
      <c r="AA699">
        <f t="shared" si="246"/>
        <v>1118.4776569029823</v>
      </c>
      <c r="AB699">
        <f t="shared" si="247"/>
        <v>1118.4776569029823</v>
      </c>
      <c r="AC699">
        <f t="shared" si="248"/>
        <v>31.355114097222224</v>
      </c>
      <c r="AE699">
        <f t="shared" si="249"/>
        <v>60.049364097222224</v>
      </c>
      <c r="AF699">
        <f t="shared" si="250"/>
        <v>545.44839054976853</v>
      </c>
      <c r="AG699">
        <f>SUM($AA$5:AA699)</f>
        <v>376480.63630923734</v>
      </c>
    </row>
    <row r="700" spans="2:33" x14ac:dyDescent="0.3">
      <c r="B700" s="8" t="s">
        <v>10</v>
      </c>
      <c r="C700" s="8">
        <v>695</v>
      </c>
      <c r="D700" s="8">
        <v>106</v>
      </c>
      <c r="E700" s="9">
        <v>33.200000000000003</v>
      </c>
      <c r="F700" s="5">
        <f t="shared" si="251"/>
        <v>-4.1666666666667261E-2</v>
      </c>
      <c r="G700" s="5">
        <f t="shared" si="252"/>
        <v>-0.15000000000000213</v>
      </c>
      <c r="I700">
        <f t="shared" si="234"/>
        <v>9.0893505658436208E-2</v>
      </c>
      <c r="J700">
        <f t="shared" si="235"/>
        <v>-8.1250000000001155</v>
      </c>
      <c r="K700">
        <f t="shared" si="236"/>
        <v>2</v>
      </c>
      <c r="L700">
        <f t="shared" si="237"/>
        <v>8292.3148148148175</v>
      </c>
      <c r="M700">
        <f t="shared" si="230"/>
        <v>398.96035702312764</v>
      </c>
      <c r="N700">
        <f t="shared" si="238"/>
        <v>-74.930555555556623</v>
      </c>
      <c r="O700">
        <f t="shared" si="239"/>
        <v>2.081404320987684E-5</v>
      </c>
      <c r="P700">
        <f t="shared" si="240"/>
        <v>0</v>
      </c>
      <c r="Q700">
        <f>SUM($O$5:O700)</f>
        <v>4.4322794495884756E-2</v>
      </c>
      <c r="R700">
        <f>SUM($P$5:P700)</f>
        <v>4.6570711162551452E-2</v>
      </c>
      <c r="S700">
        <f t="shared" si="241"/>
        <v>9.2222222222222232</v>
      </c>
      <c r="T700">
        <f t="shared" si="231"/>
        <v>29.942279942279946</v>
      </c>
      <c r="U700">
        <f t="shared" si="232"/>
        <v>26.648629148629151</v>
      </c>
      <c r="V700">
        <f t="shared" si="233"/>
        <v>8691.2751718379459</v>
      </c>
      <c r="W700">
        <f t="shared" si="242"/>
        <v>797.9207140462554</v>
      </c>
      <c r="X700">
        <f t="shared" si="243"/>
        <v>2.2479166666666967E-3</v>
      </c>
      <c r="Y700">
        <f t="shared" si="244"/>
        <v>32.321316913580254</v>
      </c>
      <c r="Z700">
        <f t="shared" si="245"/>
        <v>2.081404320987684E-5</v>
      </c>
      <c r="AA700">
        <f t="shared" si="246"/>
        <v>722.99015849069883</v>
      </c>
      <c r="AB700">
        <f t="shared" si="247"/>
        <v>722.99015849069883</v>
      </c>
      <c r="AC700">
        <f t="shared" si="248"/>
        <v>32.321316913580254</v>
      </c>
      <c r="AE700">
        <f t="shared" si="249"/>
        <v>61.015566913580258</v>
      </c>
      <c r="AF700">
        <f t="shared" si="250"/>
        <v>562.69911709190694</v>
      </c>
      <c r="AG700">
        <f>SUM($AA$5:AA700)</f>
        <v>377203.62646772806</v>
      </c>
    </row>
    <row r="701" spans="2:33" x14ac:dyDescent="0.3">
      <c r="B701" s="8" t="s">
        <v>10</v>
      </c>
      <c r="C701" s="8">
        <v>696</v>
      </c>
      <c r="D701" s="8">
        <v>107</v>
      </c>
      <c r="E701" s="9">
        <v>32.4</v>
      </c>
      <c r="F701" s="5">
        <f t="shared" si="251"/>
        <v>-0.6805555555555558</v>
      </c>
      <c r="G701" s="5">
        <f t="shared" si="252"/>
        <v>-2.4500000000000011</v>
      </c>
      <c r="I701">
        <f t="shared" si="234"/>
        <v>9.1225276491769536E-2</v>
      </c>
      <c r="J701">
        <f t="shared" si="235"/>
        <v>-132.70833333333337</v>
      </c>
      <c r="K701">
        <f t="shared" si="236"/>
        <v>2</v>
      </c>
      <c r="L701">
        <f t="shared" si="237"/>
        <v>7897.5</v>
      </c>
      <c r="M701">
        <f t="shared" si="230"/>
        <v>379.96500252993764</v>
      </c>
      <c r="N701">
        <f t="shared" si="238"/>
        <v>-1194.3750000000005</v>
      </c>
      <c r="O701">
        <f t="shared" si="239"/>
        <v>3.3177083333333344E-4</v>
      </c>
      <c r="P701">
        <f t="shared" si="240"/>
        <v>0</v>
      </c>
      <c r="Q701">
        <f>SUM($O$5:O701)</f>
        <v>4.4654565329218091E-2</v>
      </c>
      <c r="R701">
        <f>SUM($P$5:P701)</f>
        <v>4.6570711162551452E-2</v>
      </c>
      <c r="S701">
        <f t="shared" si="241"/>
        <v>9</v>
      </c>
      <c r="T701">
        <f t="shared" si="231"/>
        <v>29.220779220779221</v>
      </c>
      <c r="U701">
        <f t="shared" si="232"/>
        <v>26.006493506493506</v>
      </c>
      <c r="V701">
        <f t="shared" si="233"/>
        <v>8277.4650025299379</v>
      </c>
      <c r="W701">
        <f t="shared" si="242"/>
        <v>759.93000505987516</v>
      </c>
      <c r="X701">
        <f t="shared" si="243"/>
        <v>1.9161458333333617E-3</v>
      </c>
      <c r="Y701">
        <f t="shared" si="244"/>
        <v>30.782429999999998</v>
      </c>
      <c r="Z701">
        <f t="shared" si="245"/>
        <v>3.3177083333333344E-4</v>
      </c>
      <c r="AA701">
        <f t="shared" si="246"/>
        <v>-434.4449949401253</v>
      </c>
      <c r="AB701">
        <f t="shared" si="247"/>
        <v>434.4449949401253</v>
      </c>
      <c r="AC701">
        <f t="shared" si="248"/>
        <v>30.782429999999998</v>
      </c>
      <c r="AE701">
        <f t="shared" si="249"/>
        <v>59.476680000000002</v>
      </c>
      <c r="AF701">
        <f t="shared" si="250"/>
        <v>535.29012</v>
      </c>
      <c r="AG701">
        <f>SUM($AA$5:AA701)</f>
        <v>376769.18147278792</v>
      </c>
    </row>
    <row r="702" spans="2:33" x14ac:dyDescent="0.3">
      <c r="B702" s="8" t="s">
        <v>10</v>
      </c>
      <c r="C702" s="8">
        <v>697</v>
      </c>
      <c r="D702" s="8">
        <v>108</v>
      </c>
      <c r="E702" s="9">
        <v>28.3</v>
      </c>
      <c r="F702" s="5">
        <f t="shared" si="251"/>
        <v>-0.9166666666666663</v>
      </c>
      <c r="G702" s="5">
        <f t="shared" si="252"/>
        <v>-3.2999999999999989</v>
      </c>
      <c r="I702">
        <f t="shared" si="234"/>
        <v>9.1615602494855952E-2</v>
      </c>
      <c r="J702">
        <f t="shared" si="235"/>
        <v>-178.74999999999991</v>
      </c>
      <c r="K702">
        <f t="shared" si="236"/>
        <v>2</v>
      </c>
      <c r="L702">
        <f t="shared" si="237"/>
        <v>6025.2141203703713</v>
      </c>
      <c r="M702">
        <f t="shared" si="230"/>
        <v>289.88546989426317</v>
      </c>
      <c r="N702">
        <f t="shared" si="238"/>
        <v>-1405.1736111111106</v>
      </c>
      <c r="O702">
        <f t="shared" si="239"/>
        <v>3.903260030864196E-4</v>
      </c>
      <c r="P702">
        <f t="shared" si="240"/>
        <v>0</v>
      </c>
      <c r="Q702">
        <f>SUM($O$5:O702)</f>
        <v>4.5044891332304507E-2</v>
      </c>
      <c r="R702">
        <f>SUM($P$5:P702)</f>
        <v>4.6570711162551452E-2</v>
      </c>
      <c r="S702">
        <f t="shared" si="241"/>
        <v>7.8611111111111116</v>
      </c>
      <c r="T702">
        <f t="shared" si="231"/>
        <v>25.523088023088022</v>
      </c>
      <c r="U702">
        <f t="shared" si="232"/>
        <v>22.715548340548338</v>
      </c>
      <c r="V702">
        <f t="shared" si="233"/>
        <v>6315.0995902646346</v>
      </c>
      <c r="W702">
        <f t="shared" si="242"/>
        <v>579.77093978852622</v>
      </c>
      <c r="X702">
        <f t="shared" si="243"/>
        <v>1.5258198302469453E-3</v>
      </c>
      <c r="Y702">
        <f t="shared" si="244"/>
        <v>23.484739714506176</v>
      </c>
      <c r="Z702">
        <f t="shared" si="245"/>
        <v>3.903260030864196E-4</v>
      </c>
      <c r="AA702">
        <f t="shared" si="246"/>
        <v>-825.40267132258441</v>
      </c>
      <c r="AB702">
        <f t="shared" si="247"/>
        <v>825.40267132258441</v>
      </c>
      <c r="AC702">
        <f t="shared" si="248"/>
        <v>23.484739714506176</v>
      </c>
      <c r="AE702">
        <f t="shared" si="249"/>
        <v>52.178989714506173</v>
      </c>
      <c r="AF702">
        <f t="shared" si="250"/>
        <v>410.1848358112569</v>
      </c>
      <c r="AG702">
        <f>SUM($AA$5:AA702)</f>
        <v>375943.77880146535</v>
      </c>
    </row>
    <row r="703" spans="2:33" x14ac:dyDescent="0.3">
      <c r="B703" s="8" t="s">
        <v>10</v>
      </c>
      <c r="C703" s="8">
        <v>698</v>
      </c>
      <c r="D703" s="8">
        <v>109</v>
      </c>
      <c r="E703" s="9">
        <v>25.8</v>
      </c>
      <c r="F703" s="5">
        <f t="shared" si="251"/>
        <v>-0.7222222222222221</v>
      </c>
      <c r="G703" s="5">
        <f t="shared" si="252"/>
        <v>-2.5999999999999996</v>
      </c>
      <c r="I703">
        <f t="shared" si="234"/>
        <v>9.1895965149176945E-2</v>
      </c>
      <c r="J703">
        <f t="shared" si="235"/>
        <v>-140.83333333333331</v>
      </c>
      <c r="K703">
        <f t="shared" si="236"/>
        <v>2</v>
      </c>
      <c r="L703">
        <f t="shared" si="237"/>
        <v>5007.7083333333339</v>
      </c>
      <c r="M703">
        <f t="shared" si="230"/>
        <v>240.93116929967579</v>
      </c>
      <c r="N703">
        <f t="shared" si="238"/>
        <v>-1009.3055555555554</v>
      </c>
      <c r="O703">
        <f t="shared" si="239"/>
        <v>2.8036265432098762E-4</v>
      </c>
      <c r="P703">
        <f t="shared" si="240"/>
        <v>0</v>
      </c>
      <c r="Q703">
        <f>SUM($O$5:O703)</f>
        <v>4.5325253986625492E-2</v>
      </c>
      <c r="R703">
        <f>SUM($P$5:P703)</f>
        <v>4.6570711162551452E-2</v>
      </c>
      <c r="S703">
        <f t="shared" si="241"/>
        <v>7.166666666666667</v>
      </c>
      <c r="T703">
        <f t="shared" si="231"/>
        <v>23.268398268398268</v>
      </c>
      <c r="U703">
        <f t="shared" si="232"/>
        <v>20.708874458874458</v>
      </c>
      <c r="V703">
        <f t="shared" si="233"/>
        <v>5248.6395026330101</v>
      </c>
      <c r="W703">
        <f t="shared" si="242"/>
        <v>481.86233859935157</v>
      </c>
      <c r="X703">
        <f t="shared" si="243"/>
        <v>1.2454571759259597E-3</v>
      </c>
      <c r="Y703">
        <f t="shared" si="244"/>
        <v>19.518763055555556</v>
      </c>
      <c r="Z703">
        <f t="shared" si="245"/>
        <v>2.8036265432098762E-4</v>
      </c>
      <c r="AA703">
        <f t="shared" si="246"/>
        <v>-527.44321695620386</v>
      </c>
      <c r="AB703">
        <f t="shared" si="247"/>
        <v>527.44321695620386</v>
      </c>
      <c r="AC703">
        <f t="shared" si="248"/>
        <v>19.518763055555556</v>
      </c>
      <c r="AE703">
        <f t="shared" si="249"/>
        <v>48.213013055555557</v>
      </c>
      <c r="AF703">
        <f t="shared" si="250"/>
        <v>345.52659356481485</v>
      </c>
      <c r="AG703">
        <f>SUM($AA$5:AA703)</f>
        <v>375416.33558450913</v>
      </c>
    </row>
    <row r="704" spans="2:33" x14ac:dyDescent="0.3">
      <c r="B704" s="8" t="s">
        <v>10</v>
      </c>
      <c r="C704" s="8">
        <v>699</v>
      </c>
      <c r="D704" s="8">
        <v>110</v>
      </c>
      <c r="E704" s="9">
        <v>23.1</v>
      </c>
      <c r="F704" s="5">
        <f t="shared" si="251"/>
        <v>-0.55555555555555558</v>
      </c>
      <c r="G704" s="5">
        <f t="shared" si="252"/>
        <v>-2</v>
      </c>
      <c r="I704">
        <f t="shared" si="234"/>
        <v>9.2089059284979416E-2</v>
      </c>
      <c r="J704">
        <f t="shared" si="235"/>
        <v>-108.33333333333334</v>
      </c>
      <c r="K704">
        <f t="shared" si="236"/>
        <v>2</v>
      </c>
      <c r="L704">
        <f t="shared" si="237"/>
        <v>4014.4270833333335</v>
      </c>
      <c r="M704">
        <f t="shared" si="230"/>
        <v>193.14236111111109</v>
      </c>
      <c r="N704">
        <f t="shared" si="238"/>
        <v>-695.13888888888903</v>
      </c>
      <c r="O704">
        <f t="shared" si="239"/>
        <v>1.9309413580246917E-4</v>
      </c>
      <c r="P704">
        <f t="shared" si="240"/>
        <v>0</v>
      </c>
      <c r="Q704">
        <f>SUM($O$5:O704)</f>
        <v>4.5518348122427964E-2</v>
      </c>
      <c r="R704">
        <f>SUM($P$5:P704)</f>
        <v>4.6570711162551452E-2</v>
      </c>
      <c r="S704">
        <f t="shared" si="241"/>
        <v>6.416666666666667</v>
      </c>
      <c r="T704">
        <f t="shared" si="231"/>
        <v>20.833333333333332</v>
      </c>
      <c r="U704">
        <f t="shared" si="232"/>
        <v>18.541666666666664</v>
      </c>
      <c r="V704">
        <f t="shared" si="233"/>
        <v>4207.5694444444443</v>
      </c>
      <c r="W704">
        <f t="shared" si="242"/>
        <v>386.28472222222217</v>
      </c>
      <c r="X704">
        <f t="shared" si="243"/>
        <v>1.0523630401234885E-3</v>
      </c>
      <c r="Y704">
        <f t="shared" si="244"/>
        <v>15.647207430555559</v>
      </c>
      <c r="Z704">
        <f t="shared" si="245"/>
        <v>1.9309413580246917E-4</v>
      </c>
      <c r="AA704">
        <f t="shared" si="246"/>
        <v>-308.85416666666686</v>
      </c>
      <c r="AB704">
        <f t="shared" si="247"/>
        <v>308.85416666666686</v>
      </c>
      <c r="AC704">
        <f t="shared" si="248"/>
        <v>15.647207430555556</v>
      </c>
      <c r="AE704">
        <f t="shared" si="249"/>
        <v>44.341457430555558</v>
      </c>
      <c r="AF704">
        <f t="shared" si="250"/>
        <v>284.52435184606486</v>
      </c>
      <c r="AG704">
        <f>SUM($AA$5:AA704)</f>
        <v>375107.48141784244</v>
      </c>
    </row>
    <row r="705" spans="2:33" x14ac:dyDescent="0.3">
      <c r="B705" s="8" t="s">
        <v>10</v>
      </c>
      <c r="C705" s="8">
        <v>700</v>
      </c>
      <c r="D705" s="8">
        <v>111</v>
      </c>
      <c r="E705" s="9">
        <v>21.8</v>
      </c>
      <c r="F705" s="5">
        <f t="shared" si="251"/>
        <v>-0.26388888888888917</v>
      </c>
      <c r="G705" s="5">
        <f t="shared" si="252"/>
        <v>-0.95000000000000107</v>
      </c>
      <c r="I705">
        <f t="shared" si="234"/>
        <v>9.2175617283950601E-2</v>
      </c>
      <c r="J705">
        <f t="shared" si="235"/>
        <v>-51.458333333333385</v>
      </c>
      <c r="K705">
        <f t="shared" si="236"/>
        <v>2</v>
      </c>
      <c r="L705">
        <f t="shared" si="237"/>
        <v>3575.3009259259265</v>
      </c>
      <c r="M705">
        <f t="shared" si="230"/>
        <v>172.01509659572432</v>
      </c>
      <c r="N705">
        <f t="shared" si="238"/>
        <v>-311.60879629629665</v>
      </c>
      <c r="O705">
        <f t="shared" si="239"/>
        <v>8.6557998971193505E-5</v>
      </c>
      <c r="P705">
        <f t="shared" si="240"/>
        <v>0</v>
      </c>
      <c r="Q705">
        <f>SUM($O$5:O705)</f>
        <v>4.5604906121399155E-2</v>
      </c>
      <c r="R705">
        <f>SUM($P$5:P705)</f>
        <v>4.6570711162551452E-2</v>
      </c>
      <c r="S705">
        <f t="shared" si="241"/>
        <v>6.0555555555555562</v>
      </c>
      <c r="T705">
        <f t="shared" si="231"/>
        <v>19.660894660894662</v>
      </c>
      <c r="U705">
        <f t="shared" si="232"/>
        <v>17.498196248196251</v>
      </c>
      <c r="V705">
        <f t="shared" si="233"/>
        <v>3747.3160225216507</v>
      </c>
      <c r="W705">
        <f t="shared" si="242"/>
        <v>344.03019319144869</v>
      </c>
      <c r="X705">
        <f t="shared" si="243"/>
        <v>9.6580504115229698E-4</v>
      </c>
      <c r="Y705">
        <f t="shared" si="244"/>
        <v>13.935606265432101</v>
      </c>
      <c r="Z705">
        <f t="shared" si="245"/>
        <v>8.6557998971193505E-5</v>
      </c>
      <c r="AA705">
        <f t="shared" si="246"/>
        <v>32.421396895152043</v>
      </c>
      <c r="AB705">
        <f t="shared" si="247"/>
        <v>32.421396895152043</v>
      </c>
      <c r="AC705">
        <f t="shared" si="248"/>
        <v>13.935606265432101</v>
      </c>
      <c r="AE705">
        <f t="shared" si="249"/>
        <v>42.629856265432103</v>
      </c>
      <c r="AF705">
        <f t="shared" si="250"/>
        <v>258.1474629406722</v>
      </c>
      <c r="AG705">
        <f>SUM($AA$5:AA705)</f>
        <v>375139.90281473758</v>
      </c>
    </row>
    <row r="706" spans="2:33" x14ac:dyDescent="0.3">
      <c r="B706" s="8" t="s">
        <v>10</v>
      </c>
      <c r="C706" s="8">
        <v>701</v>
      </c>
      <c r="D706" s="8">
        <v>112</v>
      </c>
      <c r="E706" s="9">
        <v>21.2</v>
      </c>
      <c r="F706" s="5">
        <f t="shared" si="251"/>
        <v>-0.1111111111111112</v>
      </c>
      <c r="G706" s="5">
        <f t="shared" si="252"/>
        <v>-0.40000000000000036</v>
      </c>
      <c r="I706">
        <f t="shared" si="234"/>
        <v>9.2211059670781886E-2</v>
      </c>
      <c r="J706">
        <f t="shared" si="235"/>
        <v>-21.666666666666686</v>
      </c>
      <c r="K706">
        <f t="shared" si="236"/>
        <v>2</v>
      </c>
      <c r="L706">
        <f t="shared" si="237"/>
        <v>3381.2037037037044</v>
      </c>
      <c r="M706">
        <f t="shared" si="230"/>
        <v>162.67667918100821</v>
      </c>
      <c r="N706">
        <f t="shared" si="238"/>
        <v>-127.59259259259271</v>
      </c>
      <c r="O706">
        <f t="shared" si="239"/>
        <v>3.5442386831275749E-5</v>
      </c>
      <c r="P706">
        <f t="shared" si="240"/>
        <v>0</v>
      </c>
      <c r="Q706">
        <f>SUM($O$5:O706)</f>
        <v>4.5640348508230434E-2</v>
      </c>
      <c r="R706">
        <f>SUM($P$5:P706)</f>
        <v>4.6570711162551452E-2</v>
      </c>
      <c r="S706">
        <f t="shared" si="241"/>
        <v>5.8888888888888893</v>
      </c>
      <c r="T706">
        <f t="shared" si="231"/>
        <v>19.119769119769121</v>
      </c>
      <c r="U706">
        <f t="shared" si="232"/>
        <v>17.016594516594516</v>
      </c>
      <c r="V706">
        <f t="shared" si="233"/>
        <v>3543.8803828847126</v>
      </c>
      <c r="W706">
        <f t="shared" si="242"/>
        <v>325.35335836201637</v>
      </c>
      <c r="X706">
        <f t="shared" si="243"/>
        <v>9.3036265432101806E-4</v>
      </c>
      <c r="Y706">
        <f t="shared" si="244"/>
        <v>13.179065061728398</v>
      </c>
      <c r="Z706">
        <f t="shared" si="245"/>
        <v>3.5442386831275749E-5</v>
      </c>
      <c r="AA706">
        <f t="shared" si="246"/>
        <v>197.76076576942364</v>
      </c>
      <c r="AB706">
        <f t="shared" si="247"/>
        <v>197.76076576942364</v>
      </c>
      <c r="AC706">
        <f t="shared" si="248"/>
        <v>13.179065061728398</v>
      </c>
      <c r="AE706">
        <f t="shared" si="249"/>
        <v>41.873315061728398</v>
      </c>
      <c r="AF706">
        <f t="shared" si="250"/>
        <v>246.58729980795613</v>
      </c>
      <c r="AG706">
        <f>SUM($AA$5:AA706)</f>
        <v>375337.66358050698</v>
      </c>
    </row>
    <row r="707" spans="2:33" x14ac:dyDescent="0.3">
      <c r="B707" s="8" t="s">
        <v>10</v>
      </c>
      <c r="C707" s="8">
        <v>702</v>
      </c>
      <c r="D707" s="8">
        <v>113</v>
      </c>
      <c r="E707" s="9">
        <v>21</v>
      </c>
      <c r="F707" s="5">
        <f t="shared" si="251"/>
        <v>-2.7777777777777679E-2</v>
      </c>
      <c r="G707" s="5">
        <f t="shared" si="252"/>
        <v>-9.9999999999999645E-2</v>
      </c>
      <c r="I707">
        <f t="shared" si="234"/>
        <v>9.2219836676954728E-2</v>
      </c>
      <c r="J707">
        <f t="shared" si="235"/>
        <v>-5.4166666666666474</v>
      </c>
      <c r="K707">
        <f t="shared" si="236"/>
        <v>2</v>
      </c>
      <c r="L707">
        <f t="shared" si="237"/>
        <v>3317.7083333333339</v>
      </c>
      <c r="M707">
        <f t="shared" si="230"/>
        <v>159.62178604224061</v>
      </c>
      <c r="N707">
        <f t="shared" si="238"/>
        <v>-31.597222222222115</v>
      </c>
      <c r="O707">
        <f t="shared" si="239"/>
        <v>8.7770061728394773E-6</v>
      </c>
      <c r="P707">
        <f t="shared" si="240"/>
        <v>0</v>
      </c>
      <c r="Q707">
        <f>SUM($O$5:O707)</f>
        <v>4.5649125514403276E-2</v>
      </c>
      <c r="R707">
        <f>SUM($P$5:P707)</f>
        <v>4.6570711162551452E-2</v>
      </c>
      <c r="S707">
        <f t="shared" si="241"/>
        <v>5.8333333333333339</v>
      </c>
      <c r="T707">
        <f t="shared" si="231"/>
        <v>18.939393939393941</v>
      </c>
      <c r="U707">
        <f t="shared" si="232"/>
        <v>16.856060606060609</v>
      </c>
      <c r="V707">
        <f t="shared" si="233"/>
        <v>3477.3301193755747</v>
      </c>
      <c r="W707">
        <f t="shared" si="242"/>
        <v>319.24357208448129</v>
      </c>
      <c r="X707">
        <f t="shared" si="243"/>
        <v>9.2158564814817656E-4</v>
      </c>
      <c r="Y707">
        <f t="shared" si="244"/>
        <v>12.931576388888891</v>
      </c>
      <c r="Z707">
        <f t="shared" si="245"/>
        <v>8.7770061728394773E-6</v>
      </c>
      <c r="AA707">
        <f t="shared" si="246"/>
        <v>287.64634986225917</v>
      </c>
      <c r="AB707">
        <f t="shared" si="247"/>
        <v>287.64634986225917</v>
      </c>
      <c r="AC707">
        <f t="shared" si="248"/>
        <v>12.931576388888891</v>
      </c>
      <c r="AE707">
        <f t="shared" si="249"/>
        <v>41.625826388888889</v>
      </c>
      <c r="AF707">
        <f t="shared" si="250"/>
        <v>242.81732060185189</v>
      </c>
      <c r="AG707">
        <f>SUM($AA$5:AA707)</f>
        <v>375625.30993036926</v>
      </c>
    </row>
    <row r="708" spans="2:33" x14ac:dyDescent="0.3">
      <c r="B708" s="8" t="s">
        <v>10</v>
      </c>
      <c r="C708" s="8">
        <v>703</v>
      </c>
      <c r="D708" s="8">
        <v>114</v>
      </c>
      <c r="E708" s="9">
        <v>21</v>
      </c>
      <c r="F708" s="5">
        <f t="shared" si="251"/>
        <v>-1.3888888888889086E-2</v>
      </c>
      <c r="G708" s="5">
        <f t="shared" si="252"/>
        <v>-5.0000000000000711E-2</v>
      </c>
      <c r="I708">
        <f t="shared" si="234"/>
        <v>9.2224225180041142E-2</v>
      </c>
      <c r="J708">
        <f t="shared" si="235"/>
        <v>-2.7083333333333717</v>
      </c>
      <c r="K708">
        <f t="shared" si="236"/>
        <v>2</v>
      </c>
      <c r="L708">
        <f t="shared" si="237"/>
        <v>3317.7083333333339</v>
      </c>
      <c r="M708">
        <f t="shared" si="230"/>
        <v>159.62178604224061</v>
      </c>
      <c r="N708">
        <f t="shared" si="238"/>
        <v>-15.798611111111336</v>
      </c>
      <c r="O708">
        <f t="shared" si="239"/>
        <v>4.3885030864198158E-6</v>
      </c>
      <c r="P708">
        <f t="shared" si="240"/>
        <v>0</v>
      </c>
      <c r="Q708">
        <f>SUM($O$5:O708)</f>
        <v>4.5653514017489696E-2</v>
      </c>
      <c r="R708">
        <f>SUM($P$5:P708)</f>
        <v>4.6570711162551452E-2</v>
      </c>
      <c r="S708">
        <f t="shared" si="241"/>
        <v>5.8333333333333339</v>
      </c>
      <c r="T708">
        <f t="shared" si="231"/>
        <v>18.939393939393941</v>
      </c>
      <c r="U708">
        <f t="shared" si="232"/>
        <v>16.856060606060609</v>
      </c>
      <c r="V708">
        <f t="shared" si="233"/>
        <v>3477.3301193755747</v>
      </c>
      <c r="W708">
        <f t="shared" si="242"/>
        <v>319.24357208448129</v>
      </c>
      <c r="X708">
        <f t="shared" si="243"/>
        <v>9.1719714506175581E-4</v>
      </c>
      <c r="Y708">
        <f t="shared" si="244"/>
        <v>12.931576388888891</v>
      </c>
      <c r="Z708">
        <f t="shared" si="245"/>
        <v>4.3885030864198158E-6</v>
      </c>
      <c r="AA708">
        <f t="shared" si="246"/>
        <v>303.44496097336997</v>
      </c>
      <c r="AB708">
        <f t="shared" si="247"/>
        <v>303.44496097336997</v>
      </c>
      <c r="AC708">
        <f t="shared" si="248"/>
        <v>12.931576388888891</v>
      </c>
      <c r="AE708">
        <f t="shared" si="249"/>
        <v>41.625826388888889</v>
      </c>
      <c r="AF708">
        <f t="shared" si="250"/>
        <v>242.81732060185189</v>
      </c>
      <c r="AG708">
        <f>SUM($AA$5:AA708)</f>
        <v>375928.7548913426</v>
      </c>
    </row>
    <row r="709" spans="2:33" x14ac:dyDescent="0.3">
      <c r="B709" s="8" t="s">
        <v>10</v>
      </c>
      <c r="C709" s="8">
        <v>704</v>
      </c>
      <c r="D709" s="8">
        <v>115</v>
      </c>
      <c r="E709" s="9">
        <v>20.9</v>
      </c>
      <c r="F709" s="5">
        <f t="shared" si="251"/>
        <v>-0.15277777777777798</v>
      </c>
      <c r="G709" s="5">
        <f t="shared" si="252"/>
        <v>-0.55000000000000071</v>
      </c>
      <c r="I709">
        <f t="shared" si="234"/>
        <v>9.2272268840020572E-2</v>
      </c>
      <c r="J709">
        <f t="shared" si="235"/>
        <v>-29.791666666666707</v>
      </c>
      <c r="K709">
        <f t="shared" si="236"/>
        <v>2</v>
      </c>
      <c r="L709">
        <f t="shared" si="237"/>
        <v>3286.1863425925926</v>
      </c>
      <c r="M709">
        <f t="shared" ref="M709:M772" si="253">0.5*$AJ$11*(T709)^2</f>
        <v>158.10519809775758</v>
      </c>
      <c r="N709">
        <f t="shared" si="238"/>
        <v>-172.95717592592615</v>
      </c>
      <c r="O709">
        <f t="shared" si="239"/>
        <v>4.8043659979423936E-5</v>
      </c>
      <c r="P709">
        <f t="shared" si="240"/>
        <v>0</v>
      </c>
      <c r="Q709">
        <f>SUM($O$5:O709)</f>
        <v>4.5701557677469119E-2</v>
      </c>
      <c r="R709">
        <f>SUM($P$5:P709)</f>
        <v>4.6570711162551452E-2</v>
      </c>
      <c r="S709">
        <f t="shared" si="241"/>
        <v>5.8055555555555554</v>
      </c>
      <c r="T709">
        <f t="shared" ref="T709:T772" si="254">(S709/(($AJ$12*2)*3.14159))*(2*3.14159)</f>
        <v>18.849206349206348</v>
      </c>
      <c r="U709">
        <f t="shared" ref="U709:U772" si="255">$AJ$11*T709</f>
        <v>16.775793650793648</v>
      </c>
      <c r="V709">
        <f t="shared" ref="V709:V772" si="256">L709+M709</f>
        <v>3444.2915406903503</v>
      </c>
      <c r="W709">
        <f t="shared" si="242"/>
        <v>316.21039619551516</v>
      </c>
      <c r="X709">
        <f t="shared" si="243"/>
        <v>8.6915348508233292E-4</v>
      </c>
      <c r="Y709">
        <f t="shared" si="244"/>
        <v>12.808711751543209</v>
      </c>
      <c r="Z709">
        <f t="shared" si="245"/>
        <v>4.8043659979423936E-5</v>
      </c>
      <c r="AA709">
        <f t="shared" si="246"/>
        <v>143.25322026958901</v>
      </c>
      <c r="AB709">
        <f t="shared" si="247"/>
        <v>143.25322026958901</v>
      </c>
      <c r="AC709">
        <f t="shared" si="248"/>
        <v>12.808711751543209</v>
      </c>
      <c r="AE709">
        <f t="shared" si="249"/>
        <v>41.502961751543211</v>
      </c>
      <c r="AF709">
        <f t="shared" si="250"/>
        <v>240.94775016868141</v>
      </c>
      <c r="AG709">
        <f>SUM($AA$5:AA709)</f>
        <v>376072.00811161217</v>
      </c>
    </row>
    <row r="710" spans="2:33" x14ac:dyDescent="0.3">
      <c r="B710" s="8" t="s">
        <v>10</v>
      </c>
      <c r="C710" s="8">
        <v>705</v>
      </c>
      <c r="D710" s="8">
        <v>116</v>
      </c>
      <c r="E710" s="9">
        <v>19.899999999999999</v>
      </c>
      <c r="F710" s="5">
        <f t="shared" si="251"/>
        <v>-0.41666666666666663</v>
      </c>
      <c r="G710" s="5">
        <f t="shared" si="252"/>
        <v>-1.5</v>
      </c>
      <c r="I710">
        <f t="shared" ref="I710:I773" si="257">R710+Q710</f>
        <v>9.2397027713477353E-2</v>
      </c>
      <c r="J710">
        <f t="shared" ref="J710:J773" si="258">195*F710</f>
        <v>-81.249999999999986</v>
      </c>
      <c r="K710">
        <f t="shared" ref="K710:K773" si="259">IF(-0.001&gt;F710,2, IF(F710&gt;0.001,1,0))</f>
        <v>2</v>
      </c>
      <c r="L710">
        <f t="shared" ref="L710:L773" si="260">0.5*195*(S710)^2</f>
        <v>2979.2418981481478</v>
      </c>
      <c r="M710">
        <f t="shared" si="253"/>
        <v>143.33746823262516</v>
      </c>
      <c r="N710">
        <f t="shared" ref="N710:N773" si="261">J710*S710</f>
        <v>-449.13194444444434</v>
      </c>
      <c r="O710">
        <f t="shared" ref="O710:O773" si="262">IF(N710&lt;0,(N710/1000/3600)*-1,0)</f>
        <v>1.2475887345679009E-4</v>
      </c>
      <c r="P710">
        <f t="shared" ref="P710:P773" si="263">IF(N710&gt;0,(N710/1000/3600),0)</f>
        <v>0</v>
      </c>
      <c r="Q710">
        <f>SUM($O$5:O710)</f>
        <v>4.5826316550925908E-2</v>
      </c>
      <c r="R710">
        <f>SUM($P$5:P710)</f>
        <v>4.6570711162551452E-2</v>
      </c>
      <c r="S710">
        <f t="shared" ref="S710:S773" si="264">E710*(1000/3600)</f>
        <v>5.5277777777777777</v>
      </c>
      <c r="T710">
        <f t="shared" si="254"/>
        <v>17.947330447330447</v>
      </c>
      <c r="U710">
        <f t="shared" si="255"/>
        <v>15.973124098124098</v>
      </c>
      <c r="V710">
        <f t="shared" si="256"/>
        <v>3122.5793663807731</v>
      </c>
      <c r="W710">
        <f t="shared" ref="W710:W773" si="265">U710*T710</f>
        <v>286.67493646525031</v>
      </c>
      <c r="X710">
        <f t="shared" ref="X710:X773" si="266">R710-Q710</f>
        <v>7.4439461162554427E-4</v>
      </c>
      <c r="Y710">
        <f t="shared" ref="Y710:Y773" si="267">0.7*1.22*((S710^2)/2)*0.89</f>
        <v>11.612321010802468</v>
      </c>
      <c r="Z710">
        <f t="shared" ref="Z710:Z773" si="268">O710+P710</f>
        <v>1.2475887345679009E-4</v>
      </c>
      <c r="AA710">
        <f t="shared" ref="AA710:AA773" si="269">N710+W710</f>
        <v>-162.45700797919403</v>
      </c>
      <c r="AB710">
        <f t="shared" ref="AB710:AB773" si="270">IF(AA710&lt;0,AA710*-1,AA710)</f>
        <v>162.45700797919403</v>
      </c>
      <c r="AC710">
        <f t="shared" ref="AC710:AC773" si="271">0.5*0.89*0.7*1.22*(S710)^2</f>
        <v>11.612321010802468</v>
      </c>
      <c r="AE710">
        <f t="shared" ref="AE710:AE773" si="272">AC710+$AD$5</f>
        <v>40.306571010802472</v>
      </c>
      <c r="AF710">
        <f t="shared" ref="AF710:AF773" si="273">AE710*S710</f>
        <v>222.80576753193589</v>
      </c>
      <c r="AG710">
        <f>SUM($AA$5:AA710)</f>
        <v>375909.55110363296</v>
      </c>
    </row>
    <row r="711" spans="2:33" x14ac:dyDescent="0.3">
      <c r="B711" s="8" t="s">
        <v>10</v>
      </c>
      <c r="C711" s="8">
        <v>706</v>
      </c>
      <c r="D711" s="8">
        <v>117</v>
      </c>
      <c r="E711" s="9">
        <v>17.899999999999999</v>
      </c>
      <c r="F711" s="5">
        <f t="shared" ref="F711:F774" si="274">($E712-$E710)/2/3.6</f>
        <v>-0.66666666666666652</v>
      </c>
      <c r="G711" s="5">
        <f t="shared" ref="G711:G774" si="275">($E712-$E710)/2</f>
        <v>-2.3999999999999995</v>
      </c>
      <c r="I711">
        <f t="shared" si="257"/>
        <v>9.2576580182613166E-2</v>
      </c>
      <c r="J711">
        <f t="shared" si="258"/>
        <v>-129.99999999999997</v>
      </c>
      <c r="K711">
        <f t="shared" si="259"/>
        <v>2</v>
      </c>
      <c r="L711">
        <f t="shared" si="260"/>
        <v>2410.4918981481483</v>
      </c>
      <c r="M711">
        <f t="shared" si="253"/>
        <v>115.97373348252675</v>
      </c>
      <c r="N711">
        <f t="shared" si="261"/>
        <v>-646.3888888888888</v>
      </c>
      <c r="O711">
        <f t="shared" si="262"/>
        <v>1.7955246913580245E-4</v>
      </c>
      <c r="P711">
        <f t="shared" si="263"/>
        <v>0</v>
      </c>
      <c r="Q711">
        <f>SUM($O$5:O711)</f>
        <v>4.6005869020061707E-2</v>
      </c>
      <c r="R711">
        <f>SUM($P$5:P711)</f>
        <v>4.6570711162551452E-2</v>
      </c>
      <c r="S711">
        <f t="shared" si="264"/>
        <v>4.9722222222222223</v>
      </c>
      <c r="T711">
        <f t="shared" si="254"/>
        <v>16.143578643578643</v>
      </c>
      <c r="U711">
        <f t="shared" si="255"/>
        <v>14.367784992784992</v>
      </c>
      <c r="V711">
        <f t="shared" si="256"/>
        <v>2526.465631630675</v>
      </c>
      <c r="W711">
        <f t="shared" si="265"/>
        <v>231.94746696505354</v>
      </c>
      <c r="X711">
        <f t="shared" si="266"/>
        <v>5.6484214248974512E-4</v>
      </c>
      <c r="Y711">
        <f t="shared" si="267"/>
        <v>9.3954793441358024</v>
      </c>
      <c r="Z711">
        <f t="shared" si="268"/>
        <v>1.7955246913580245E-4</v>
      </c>
      <c r="AA711">
        <f t="shared" si="269"/>
        <v>-414.44142192383526</v>
      </c>
      <c r="AB711">
        <f t="shared" si="270"/>
        <v>414.44142192383526</v>
      </c>
      <c r="AC711">
        <f t="shared" si="271"/>
        <v>9.3954793441358024</v>
      </c>
      <c r="AE711">
        <f t="shared" si="272"/>
        <v>38.089729344135804</v>
      </c>
      <c r="AF711">
        <f t="shared" si="273"/>
        <v>189.39059868334192</v>
      </c>
      <c r="AG711">
        <f>SUM($AA$5:AA711)</f>
        <v>375495.10968170915</v>
      </c>
    </row>
    <row r="712" spans="2:33" x14ac:dyDescent="0.3">
      <c r="B712" s="8" t="s">
        <v>10</v>
      </c>
      <c r="C712" s="8">
        <v>707</v>
      </c>
      <c r="D712" s="8">
        <v>118</v>
      </c>
      <c r="E712" s="9">
        <v>15.1</v>
      </c>
      <c r="F712" s="5">
        <f t="shared" si="274"/>
        <v>-0.70833333333333304</v>
      </c>
      <c r="G712" s="5">
        <f t="shared" si="275"/>
        <v>-2.5499999999999989</v>
      </c>
      <c r="I712">
        <f t="shared" si="257"/>
        <v>9.2737512860082305E-2</v>
      </c>
      <c r="J712">
        <f t="shared" si="258"/>
        <v>-138.12499999999994</v>
      </c>
      <c r="K712">
        <f t="shared" si="259"/>
        <v>2</v>
      </c>
      <c r="L712">
        <f t="shared" si="260"/>
        <v>1715.3530092592596</v>
      </c>
      <c r="M712">
        <f t="shared" si="253"/>
        <v>82.529168787962078</v>
      </c>
      <c r="N712">
        <f t="shared" si="261"/>
        <v>-579.35763888888869</v>
      </c>
      <c r="O712">
        <f t="shared" si="262"/>
        <v>1.6093267746913575E-4</v>
      </c>
      <c r="P712">
        <f t="shared" si="263"/>
        <v>0</v>
      </c>
      <c r="Q712">
        <f>SUM($O$5:O712)</f>
        <v>4.6166801697530846E-2</v>
      </c>
      <c r="R712">
        <f>SUM($P$5:P712)</f>
        <v>4.6570711162551452E-2</v>
      </c>
      <c r="S712">
        <f t="shared" si="264"/>
        <v>4.1944444444444446</v>
      </c>
      <c r="T712">
        <f t="shared" si="254"/>
        <v>13.618326118326118</v>
      </c>
      <c r="U712">
        <f t="shared" si="255"/>
        <v>12.120310245310245</v>
      </c>
      <c r="V712">
        <f t="shared" si="256"/>
        <v>1797.8821780472217</v>
      </c>
      <c r="W712">
        <f t="shared" si="265"/>
        <v>165.05833757592416</v>
      </c>
      <c r="X712">
        <f t="shared" si="266"/>
        <v>4.0390946502060626E-4</v>
      </c>
      <c r="Y712">
        <f t="shared" si="267"/>
        <v>6.6860061959876562</v>
      </c>
      <c r="Z712">
        <f t="shared" si="268"/>
        <v>1.6093267746913575E-4</v>
      </c>
      <c r="AA712">
        <f t="shared" si="269"/>
        <v>-414.29930131296453</v>
      </c>
      <c r="AB712">
        <f t="shared" si="270"/>
        <v>414.29930131296453</v>
      </c>
      <c r="AC712">
        <f t="shared" si="271"/>
        <v>6.6860061959876553</v>
      </c>
      <c r="AE712">
        <f t="shared" si="272"/>
        <v>35.380256195987656</v>
      </c>
      <c r="AF712">
        <f t="shared" si="273"/>
        <v>148.40051904428157</v>
      </c>
      <c r="AG712">
        <f>SUM($AA$5:AA712)</f>
        <v>375080.8103803962</v>
      </c>
    </row>
    <row r="713" spans="2:33" x14ac:dyDescent="0.3">
      <c r="B713" s="8" t="s">
        <v>10</v>
      </c>
      <c r="C713" s="8">
        <v>708</v>
      </c>
      <c r="D713" s="8">
        <v>119</v>
      </c>
      <c r="E713" s="9">
        <v>12.8</v>
      </c>
      <c r="F713" s="5">
        <f t="shared" si="274"/>
        <v>-0.43055555555555547</v>
      </c>
      <c r="G713" s="5">
        <f t="shared" si="275"/>
        <v>-1.5499999999999998</v>
      </c>
      <c r="I713">
        <f t="shared" si="257"/>
        <v>9.2820434670781882E-2</v>
      </c>
      <c r="J713">
        <f t="shared" si="258"/>
        <v>-83.958333333333314</v>
      </c>
      <c r="K713">
        <f t="shared" si="259"/>
        <v>2</v>
      </c>
      <c r="L713">
        <f t="shared" si="260"/>
        <v>1232.5925925925926</v>
      </c>
      <c r="M713">
        <f t="shared" si="253"/>
        <v>59.302570125080948</v>
      </c>
      <c r="N713">
        <f t="shared" si="261"/>
        <v>-298.51851851851848</v>
      </c>
      <c r="O713">
        <f t="shared" si="262"/>
        <v>8.2921810699588462E-5</v>
      </c>
      <c r="P713">
        <f t="shared" si="263"/>
        <v>0</v>
      </c>
      <c r="Q713">
        <f>SUM($O$5:O713)</f>
        <v>4.6249723508230436E-2</v>
      </c>
      <c r="R713">
        <f>SUM($P$5:P713)</f>
        <v>4.6570711162551452E-2</v>
      </c>
      <c r="S713">
        <f t="shared" si="264"/>
        <v>3.5555555555555558</v>
      </c>
      <c r="T713">
        <f t="shared" si="254"/>
        <v>11.544011544011545</v>
      </c>
      <c r="U713">
        <f t="shared" si="255"/>
        <v>10.274170274170276</v>
      </c>
      <c r="V713">
        <f t="shared" si="256"/>
        <v>1291.8951627176737</v>
      </c>
      <c r="W713">
        <f t="shared" si="265"/>
        <v>118.60514025016192</v>
      </c>
      <c r="X713">
        <f t="shared" si="266"/>
        <v>3.2098765432101578E-4</v>
      </c>
      <c r="Y713">
        <f t="shared" si="267"/>
        <v>4.8043298765432105</v>
      </c>
      <c r="Z713">
        <f t="shared" si="268"/>
        <v>8.2921810699588462E-5</v>
      </c>
      <c r="AA713">
        <f t="shared" si="269"/>
        <v>-179.91337826835655</v>
      </c>
      <c r="AB713">
        <f t="shared" si="270"/>
        <v>179.91337826835655</v>
      </c>
      <c r="AC713">
        <f t="shared" si="271"/>
        <v>4.8043298765432096</v>
      </c>
      <c r="AE713">
        <f t="shared" si="272"/>
        <v>33.498579876543211</v>
      </c>
      <c r="AF713">
        <f t="shared" si="273"/>
        <v>119.10606178326476</v>
      </c>
      <c r="AG713">
        <f>SUM($AA$5:AA713)</f>
        <v>374900.89700212784</v>
      </c>
    </row>
    <row r="714" spans="2:33" x14ac:dyDescent="0.3">
      <c r="B714" s="8" t="s">
        <v>10</v>
      </c>
      <c r="C714" s="8">
        <v>709</v>
      </c>
      <c r="D714" s="8">
        <v>120</v>
      </c>
      <c r="E714" s="9">
        <v>12</v>
      </c>
      <c r="F714" s="5">
        <f t="shared" si="274"/>
        <v>5.5555555555555358E-2</v>
      </c>
      <c r="G714" s="5">
        <f t="shared" si="275"/>
        <v>0.19999999999999929</v>
      </c>
      <c r="I714">
        <f t="shared" si="257"/>
        <v>9.2830465534979423E-2</v>
      </c>
      <c r="J714">
        <f t="shared" si="258"/>
        <v>10.833333333333295</v>
      </c>
      <c r="K714">
        <f t="shared" si="259"/>
        <v>1</v>
      </c>
      <c r="L714">
        <f t="shared" si="260"/>
        <v>1083.3333333333335</v>
      </c>
      <c r="M714">
        <f t="shared" si="253"/>
        <v>52.121399523996921</v>
      </c>
      <c r="N714">
        <f t="shared" si="261"/>
        <v>36.111111111110986</v>
      </c>
      <c r="O714">
        <f t="shared" si="262"/>
        <v>0</v>
      </c>
      <c r="P714">
        <f t="shared" si="263"/>
        <v>1.003086419753083E-5</v>
      </c>
      <c r="Q714">
        <f>SUM($O$5:O714)</f>
        <v>4.6249723508230436E-2</v>
      </c>
      <c r="R714">
        <f>SUM($P$5:P714)</f>
        <v>4.6580742026748986E-2</v>
      </c>
      <c r="S714">
        <f t="shared" si="264"/>
        <v>3.3333333333333335</v>
      </c>
      <c r="T714">
        <f t="shared" si="254"/>
        <v>10.822510822510822</v>
      </c>
      <c r="U714">
        <f t="shared" si="255"/>
        <v>9.6320346320346317</v>
      </c>
      <c r="V714">
        <f t="shared" si="256"/>
        <v>1135.4547328573303</v>
      </c>
      <c r="W714">
        <f t="shared" si="265"/>
        <v>104.24279904799384</v>
      </c>
      <c r="X714">
        <f t="shared" si="266"/>
        <v>3.3101851851854991E-4</v>
      </c>
      <c r="Y714">
        <f t="shared" si="267"/>
        <v>4.2225555555555561</v>
      </c>
      <c r="Z714">
        <f t="shared" si="268"/>
        <v>1.003086419753083E-5</v>
      </c>
      <c r="AA714">
        <f t="shared" si="269"/>
        <v>140.35391015910483</v>
      </c>
      <c r="AB714">
        <f t="shared" si="270"/>
        <v>140.35391015910483</v>
      </c>
      <c r="AC714">
        <f t="shared" si="271"/>
        <v>4.2225555555555561</v>
      </c>
      <c r="AE714">
        <f t="shared" si="272"/>
        <v>32.916805555555555</v>
      </c>
      <c r="AF714">
        <f t="shared" si="273"/>
        <v>109.72268518518518</v>
      </c>
      <c r="AG714">
        <f>SUM($AA$5:AA714)</f>
        <v>375041.25091228692</v>
      </c>
    </row>
    <row r="715" spans="2:33" x14ac:dyDescent="0.3">
      <c r="B715" s="8" t="s">
        <v>10</v>
      </c>
      <c r="C715" s="8">
        <v>710</v>
      </c>
      <c r="D715" s="8">
        <v>121</v>
      </c>
      <c r="E715" s="9">
        <v>13.2</v>
      </c>
      <c r="F715" s="5">
        <f t="shared" si="274"/>
        <v>0.70833333333333348</v>
      </c>
      <c r="G715" s="5">
        <f t="shared" si="275"/>
        <v>2.5500000000000007</v>
      </c>
      <c r="I715">
        <f t="shared" si="257"/>
        <v>9.2971148405349785E-2</v>
      </c>
      <c r="J715">
        <f t="shared" si="258"/>
        <v>138.12500000000003</v>
      </c>
      <c r="K715">
        <f t="shared" si="259"/>
        <v>1</v>
      </c>
      <c r="L715">
        <f t="shared" si="260"/>
        <v>1310.8333333333333</v>
      </c>
      <c r="M715">
        <f t="shared" si="253"/>
        <v>63.066893424036273</v>
      </c>
      <c r="N715">
        <f t="shared" si="261"/>
        <v>506.45833333333343</v>
      </c>
      <c r="O715">
        <f t="shared" si="262"/>
        <v>0</v>
      </c>
      <c r="P715">
        <f t="shared" si="263"/>
        <v>1.4068287037037041E-4</v>
      </c>
      <c r="Q715">
        <f>SUM($O$5:O715)</f>
        <v>4.6249723508230436E-2</v>
      </c>
      <c r="R715">
        <f>SUM($P$5:P715)</f>
        <v>4.6721424897119355E-2</v>
      </c>
      <c r="S715">
        <f t="shared" si="264"/>
        <v>3.6666666666666665</v>
      </c>
      <c r="T715">
        <f t="shared" si="254"/>
        <v>11.904761904761903</v>
      </c>
      <c r="U715">
        <f t="shared" si="255"/>
        <v>10.595238095238095</v>
      </c>
      <c r="V715">
        <f t="shared" si="256"/>
        <v>1373.9002267573696</v>
      </c>
      <c r="W715">
        <f t="shared" si="265"/>
        <v>126.13378684807255</v>
      </c>
      <c r="X715">
        <f t="shared" si="266"/>
        <v>4.7170138888891905E-4</v>
      </c>
      <c r="Y715">
        <f t="shared" si="267"/>
        <v>5.1092922222222219</v>
      </c>
      <c r="Z715">
        <f t="shared" si="268"/>
        <v>1.4068287037037041E-4</v>
      </c>
      <c r="AA715">
        <f t="shared" si="269"/>
        <v>632.59212018140602</v>
      </c>
      <c r="AB715">
        <f t="shared" si="270"/>
        <v>632.59212018140602</v>
      </c>
      <c r="AC715">
        <f t="shared" si="271"/>
        <v>5.109292222222221</v>
      </c>
      <c r="AE715">
        <f t="shared" si="272"/>
        <v>33.803542222222219</v>
      </c>
      <c r="AF715">
        <f t="shared" si="273"/>
        <v>123.94632148148146</v>
      </c>
      <c r="AG715">
        <f>SUM($AA$5:AA715)</f>
        <v>375673.84303246834</v>
      </c>
    </row>
    <row r="716" spans="2:33" x14ac:dyDescent="0.3">
      <c r="B716" s="8" t="s">
        <v>10</v>
      </c>
      <c r="C716" s="8">
        <v>711</v>
      </c>
      <c r="D716" s="8">
        <v>122</v>
      </c>
      <c r="E716" s="9">
        <v>17.100000000000001</v>
      </c>
      <c r="F716" s="5">
        <f t="shared" si="274"/>
        <v>1.0972222222222225</v>
      </c>
      <c r="G716" s="5">
        <f t="shared" si="275"/>
        <v>3.9500000000000011</v>
      </c>
      <c r="I716">
        <f t="shared" si="257"/>
        <v>9.3253454539609051E-2</v>
      </c>
      <c r="J716">
        <f t="shared" si="258"/>
        <v>213.9583333333334</v>
      </c>
      <c r="K716">
        <f t="shared" si="259"/>
        <v>1</v>
      </c>
      <c r="L716">
        <f t="shared" si="260"/>
        <v>2199.8437500000009</v>
      </c>
      <c r="M716">
        <f t="shared" si="253"/>
        <v>105.83901690841627</v>
      </c>
      <c r="N716">
        <f t="shared" si="261"/>
        <v>1016.3020833333338</v>
      </c>
      <c r="O716">
        <f t="shared" si="262"/>
        <v>0</v>
      </c>
      <c r="P716">
        <f t="shared" si="263"/>
        <v>2.8230613425925938E-4</v>
      </c>
      <c r="Q716">
        <f>SUM($O$5:O716)</f>
        <v>4.6249723508230436E-2</v>
      </c>
      <c r="R716">
        <f>SUM($P$5:P716)</f>
        <v>4.7003731031378615E-2</v>
      </c>
      <c r="S716">
        <f t="shared" si="264"/>
        <v>4.7500000000000009</v>
      </c>
      <c r="T716">
        <f t="shared" si="254"/>
        <v>15.422077922077923</v>
      </c>
      <c r="U716">
        <f t="shared" si="255"/>
        <v>13.725649350649352</v>
      </c>
      <c r="V716">
        <f t="shared" si="256"/>
        <v>2305.6827669084173</v>
      </c>
      <c r="W716">
        <f t="shared" si="265"/>
        <v>211.67803381683257</v>
      </c>
      <c r="X716">
        <f t="shared" si="266"/>
        <v>7.5400752314817854E-4</v>
      </c>
      <c r="Y716">
        <f t="shared" si="267"/>
        <v>8.5744268750000021</v>
      </c>
      <c r="Z716">
        <f t="shared" si="268"/>
        <v>2.8230613425925938E-4</v>
      </c>
      <c r="AA716">
        <f t="shared" si="269"/>
        <v>1227.9801171501663</v>
      </c>
      <c r="AB716">
        <f t="shared" si="270"/>
        <v>1227.9801171501663</v>
      </c>
      <c r="AC716">
        <f t="shared" si="271"/>
        <v>8.5744268750000021</v>
      </c>
      <c r="AE716">
        <f t="shared" si="272"/>
        <v>37.268676875000004</v>
      </c>
      <c r="AF716">
        <f t="shared" si="273"/>
        <v>177.02621515625006</v>
      </c>
      <c r="AG716">
        <f>SUM($AA$5:AA716)</f>
        <v>376901.82314961852</v>
      </c>
    </row>
    <row r="717" spans="2:33" x14ac:dyDescent="0.3">
      <c r="B717" s="8" t="s">
        <v>10</v>
      </c>
      <c r="C717" s="8">
        <v>712</v>
      </c>
      <c r="D717" s="8">
        <v>123</v>
      </c>
      <c r="E717" s="9">
        <v>21.1</v>
      </c>
      <c r="F717" s="5">
        <f t="shared" si="274"/>
        <v>0.65277777777777768</v>
      </c>
      <c r="G717" s="5">
        <f t="shared" si="275"/>
        <v>2.3499999999999996</v>
      </c>
      <c r="I717">
        <f t="shared" si="257"/>
        <v>9.3460696373456789E-2</v>
      </c>
      <c r="J717">
        <f t="shared" si="258"/>
        <v>127.29166666666664</v>
      </c>
      <c r="K717">
        <f t="shared" si="259"/>
        <v>1</v>
      </c>
      <c r="L717">
        <f t="shared" si="260"/>
        <v>3349.3807870370374</v>
      </c>
      <c r="M717">
        <f t="shared" si="253"/>
        <v>161.14561306999079</v>
      </c>
      <c r="N717">
        <f t="shared" si="261"/>
        <v>746.07060185185173</v>
      </c>
      <c r="O717">
        <f t="shared" si="262"/>
        <v>0</v>
      </c>
      <c r="P717">
        <f t="shared" si="263"/>
        <v>2.0724183384773659E-4</v>
      </c>
      <c r="Q717">
        <f>SUM($O$5:O717)</f>
        <v>4.6249723508230436E-2</v>
      </c>
      <c r="R717">
        <f>SUM($P$5:P717)</f>
        <v>4.7210972865226353E-2</v>
      </c>
      <c r="S717">
        <f t="shared" si="264"/>
        <v>5.8611111111111116</v>
      </c>
      <c r="T717">
        <f t="shared" si="254"/>
        <v>19.029581529581531</v>
      </c>
      <c r="U717">
        <f t="shared" si="255"/>
        <v>16.936327561327563</v>
      </c>
      <c r="V717">
        <f t="shared" si="256"/>
        <v>3510.5264001070282</v>
      </c>
      <c r="W717">
        <f t="shared" si="265"/>
        <v>322.29122613998157</v>
      </c>
      <c r="X717">
        <f t="shared" si="266"/>
        <v>9.6124935699591629E-4</v>
      </c>
      <c r="Y717">
        <f t="shared" si="267"/>
        <v>13.055027492283951</v>
      </c>
      <c r="Z717">
        <f t="shared" si="268"/>
        <v>2.0724183384773659E-4</v>
      </c>
      <c r="AA717">
        <f t="shared" si="269"/>
        <v>1068.3618279918333</v>
      </c>
      <c r="AB717">
        <f t="shared" si="270"/>
        <v>1068.3618279918333</v>
      </c>
      <c r="AC717">
        <f t="shared" si="271"/>
        <v>13.055027492283951</v>
      </c>
      <c r="AE717">
        <f t="shared" si="272"/>
        <v>41.749277492283952</v>
      </c>
      <c r="AF717">
        <f t="shared" si="273"/>
        <v>244.69715419088652</v>
      </c>
      <c r="AG717">
        <f>SUM($AA$5:AA717)</f>
        <v>377970.18497761036</v>
      </c>
    </row>
    <row r="718" spans="2:33" x14ac:dyDescent="0.3">
      <c r="B718" s="8" t="s">
        <v>10</v>
      </c>
      <c r="C718" s="8">
        <v>713</v>
      </c>
      <c r="D718" s="8">
        <v>124</v>
      </c>
      <c r="E718" s="9">
        <v>21.8</v>
      </c>
      <c r="F718" s="5">
        <f t="shared" si="274"/>
        <v>1.3888888888888593E-2</v>
      </c>
      <c r="G718" s="5">
        <f t="shared" si="275"/>
        <v>4.9999999999998934E-2</v>
      </c>
      <c r="I718">
        <f t="shared" si="257"/>
        <v>9.3465252057613163E-2</v>
      </c>
      <c r="J718">
        <f t="shared" si="258"/>
        <v>2.7083333333332757</v>
      </c>
      <c r="K718">
        <f t="shared" si="259"/>
        <v>1</v>
      </c>
      <c r="L718">
        <f t="shared" si="260"/>
        <v>3575.3009259259265</v>
      </c>
      <c r="M718">
        <f t="shared" si="253"/>
        <v>172.01509659572432</v>
      </c>
      <c r="N718">
        <f t="shared" si="261"/>
        <v>16.400462962962617</v>
      </c>
      <c r="O718">
        <f t="shared" si="262"/>
        <v>0</v>
      </c>
      <c r="P718">
        <f t="shared" si="263"/>
        <v>4.5556841563785051E-6</v>
      </c>
      <c r="Q718">
        <f>SUM($O$5:O718)</f>
        <v>4.6249723508230436E-2</v>
      </c>
      <c r="R718">
        <f>SUM($P$5:P718)</f>
        <v>4.7215528549382733E-2</v>
      </c>
      <c r="S718">
        <f t="shared" si="264"/>
        <v>6.0555555555555562</v>
      </c>
      <c r="T718">
        <f t="shared" si="254"/>
        <v>19.660894660894662</v>
      </c>
      <c r="U718">
        <f t="shared" si="255"/>
        <v>17.498196248196251</v>
      </c>
      <c r="V718">
        <f t="shared" si="256"/>
        <v>3747.3160225216507</v>
      </c>
      <c r="W718">
        <f t="shared" si="265"/>
        <v>344.03019319144869</v>
      </c>
      <c r="X718">
        <f t="shared" si="266"/>
        <v>9.6580504115229698E-4</v>
      </c>
      <c r="Y718">
        <f t="shared" si="267"/>
        <v>13.935606265432101</v>
      </c>
      <c r="Z718">
        <f t="shared" si="268"/>
        <v>4.5556841563785051E-6</v>
      </c>
      <c r="AA718">
        <f t="shared" si="269"/>
        <v>360.43065615441128</v>
      </c>
      <c r="AB718">
        <f t="shared" si="270"/>
        <v>360.43065615441128</v>
      </c>
      <c r="AC718">
        <f t="shared" si="271"/>
        <v>13.935606265432101</v>
      </c>
      <c r="AE718">
        <f t="shared" si="272"/>
        <v>42.629856265432103</v>
      </c>
      <c r="AF718">
        <f t="shared" si="273"/>
        <v>258.1474629406722</v>
      </c>
      <c r="AG718">
        <f>SUM($AA$5:AA718)</f>
        <v>378330.61563376477</v>
      </c>
    </row>
    <row r="719" spans="2:33" x14ac:dyDescent="0.3">
      <c r="B719" s="8" t="s">
        <v>10</v>
      </c>
      <c r="C719" s="8">
        <v>714</v>
      </c>
      <c r="D719" s="8">
        <v>125</v>
      </c>
      <c r="E719" s="9">
        <v>21.2</v>
      </c>
      <c r="F719" s="5">
        <f t="shared" si="274"/>
        <v>-0.45833333333333343</v>
      </c>
      <c r="G719" s="5">
        <f t="shared" si="275"/>
        <v>-1.6500000000000004</v>
      </c>
      <c r="I719">
        <f t="shared" si="257"/>
        <v>9.3611451903292175E-2</v>
      </c>
      <c r="J719">
        <f t="shared" si="258"/>
        <v>-89.375000000000014</v>
      </c>
      <c r="K719">
        <f t="shared" si="259"/>
        <v>2</v>
      </c>
      <c r="L719">
        <f t="shared" si="260"/>
        <v>3381.2037037037044</v>
      </c>
      <c r="M719">
        <f t="shared" si="253"/>
        <v>162.67667918100821</v>
      </c>
      <c r="N719">
        <f t="shared" si="261"/>
        <v>-526.31944444444457</v>
      </c>
      <c r="O719">
        <f t="shared" si="262"/>
        <v>1.4619984567901237E-4</v>
      </c>
      <c r="P719">
        <f t="shared" si="263"/>
        <v>0</v>
      </c>
      <c r="Q719">
        <f>SUM($O$5:O719)</f>
        <v>4.6395923353909449E-2</v>
      </c>
      <c r="R719">
        <f>SUM($P$5:P719)</f>
        <v>4.7215528549382733E-2</v>
      </c>
      <c r="S719">
        <f t="shared" si="264"/>
        <v>5.8888888888888893</v>
      </c>
      <c r="T719">
        <f t="shared" si="254"/>
        <v>19.119769119769121</v>
      </c>
      <c r="U719">
        <f t="shared" si="255"/>
        <v>17.016594516594516</v>
      </c>
      <c r="V719">
        <f t="shared" si="256"/>
        <v>3543.8803828847126</v>
      </c>
      <c r="W719">
        <f t="shared" si="265"/>
        <v>325.35335836201637</v>
      </c>
      <c r="X719">
        <f t="shared" si="266"/>
        <v>8.1960519547328442E-4</v>
      </c>
      <c r="Y719">
        <f t="shared" si="267"/>
        <v>13.179065061728398</v>
      </c>
      <c r="Z719">
        <f t="shared" si="268"/>
        <v>1.4619984567901237E-4</v>
      </c>
      <c r="AA719">
        <f t="shared" si="269"/>
        <v>-200.96608608242821</v>
      </c>
      <c r="AB719">
        <f t="shared" si="270"/>
        <v>200.96608608242821</v>
      </c>
      <c r="AC719">
        <f t="shared" si="271"/>
        <v>13.179065061728398</v>
      </c>
      <c r="AE719">
        <f t="shared" si="272"/>
        <v>41.873315061728398</v>
      </c>
      <c r="AF719">
        <f t="shared" si="273"/>
        <v>246.58729980795613</v>
      </c>
      <c r="AG719">
        <f>SUM($AA$5:AA719)</f>
        <v>378129.64954768232</v>
      </c>
    </row>
    <row r="720" spans="2:33" x14ac:dyDescent="0.3">
      <c r="B720" s="8" t="s">
        <v>10</v>
      </c>
      <c r="C720" s="8">
        <v>715</v>
      </c>
      <c r="D720" s="8">
        <v>126</v>
      </c>
      <c r="E720" s="9">
        <v>18.5</v>
      </c>
      <c r="F720" s="5">
        <f t="shared" si="274"/>
        <v>-1.0138888888888886</v>
      </c>
      <c r="G720" s="5">
        <f t="shared" si="275"/>
        <v>-3.6499999999999995</v>
      </c>
      <c r="I720">
        <f t="shared" si="257"/>
        <v>9.3893674447016462E-2</v>
      </c>
      <c r="J720">
        <f t="shared" si="258"/>
        <v>-197.70833333333329</v>
      </c>
      <c r="K720">
        <f t="shared" si="259"/>
        <v>2</v>
      </c>
      <c r="L720">
        <f t="shared" si="260"/>
        <v>2574.7974537037044</v>
      </c>
      <c r="M720">
        <f t="shared" si="253"/>
        <v>123.87881241033296</v>
      </c>
      <c r="N720">
        <f t="shared" si="261"/>
        <v>-1016.0011574074073</v>
      </c>
      <c r="O720">
        <f t="shared" si="262"/>
        <v>2.8222254372427979E-4</v>
      </c>
      <c r="P720">
        <f t="shared" si="263"/>
        <v>0</v>
      </c>
      <c r="Q720">
        <f>SUM($O$5:O720)</f>
        <v>4.6678145897633729E-2</v>
      </c>
      <c r="R720">
        <f>SUM($P$5:P720)</f>
        <v>4.7215528549382733E-2</v>
      </c>
      <c r="S720">
        <f t="shared" si="264"/>
        <v>5.1388888888888893</v>
      </c>
      <c r="T720">
        <f t="shared" si="254"/>
        <v>16.684704184704184</v>
      </c>
      <c r="U720">
        <f t="shared" si="255"/>
        <v>14.849386724386724</v>
      </c>
      <c r="V720">
        <f t="shared" si="256"/>
        <v>2698.6762661140374</v>
      </c>
      <c r="W720">
        <f t="shared" si="265"/>
        <v>247.75762482066594</v>
      </c>
      <c r="X720">
        <f t="shared" si="266"/>
        <v>5.373826517490049E-4</v>
      </c>
      <c r="Y720">
        <f t="shared" si="267"/>
        <v>10.035900270061731</v>
      </c>
      <c r="Z720">
        <f t="shared" si="268"/>
        <v>2.8222254372427979E-4</v>
      </c>
      <c r="AA720">
        <f t="shared" si="269"/>
        <v>-768.24353258674137</v>
      </c>
      <c r="AB720">
        <f t="shared" si="270"/>
        <v>768.24353258674137</v>
      </c>
      <c r="AC720">
        <f t="shared" si="271"/>
        <v>10.035900270061729</v>
      </c>
      <c r="AE720">
        <f t="shared" si="272"/>
        <v>38.730150270061728</v>
      </c>
      <c r="AF720">
        <f t="shared" si="273"/>
        <v>199.02993888781722</v>
      </c>
      <c r="AG720">
        <f>SUM($AA$5:AA720)</f>
        <v>377361.40601509559</v>
      </c>
    </row>
    <row r="721" spans="2:33" x14ac:dyDescent="0.3">
      <c r="B721" s="8" t="s">
        <v>10</v>
      </c>
      <c r="C721" s="8">
        <v>716</v>
      </c>
      <c r="D721" s="8">
        <v>127</v>
      </c>
      <c r="E721" s="9">
        <v>13.9</v>
      </c>
      <c r="F721" s="5">
        <f t="shared" si="274"/>
        <v>-0.90277777777777779</v>
      </c>
      <c r="G721" s="5">
        <f t="shared" si="275"/>
        <v>-3.25</v>
      </c>
      <c r="I721">
        <f t="shared" si="257"/>
        <v>9.4082484567901234E-2</v>
      </c>
      <c r="J721">
        <f t="shared" si="258"/>
        <v>-176.04166666666666</v>
      </c>
      <c r="K721">
        <f t="shared" si="259"/>
        <v>2</v>
      </c>
      <c r="L721">
        <f t="shared" si="260"/>
        <v>1453.5474537037037</v>
      </c>
      <c r="M721">
        <f t="shared" si="253"/>
        <v>69.933163902996156</v>
      </c>
      <c r="N721">
        <f t="shared" si="261"/>
        <v>-679.71643518518511</v>
      </c>
      <c r="O721">
        <f t="shared" si="262"/>
        <v>1.8881012088477363E-4</v>
      </c>
      <c r="P721">
        <f t="shared" si="263"/>
        <v>0</v>
      </c>
      <c r="Q721">
        <f>SUM($O$5:O721)</f>
        <v>4.6866956018518501E-2</v>
      </c>
      <c r="R721">
        <f>SUM($P$5:P721)</f>
        <v>4.7215528549382733E-2</v>
      </c>
      <c r="S721">
        <f t="shared" si="264"/>
        <v>3.8611111111111112</v>
      </c>
      <c r="T721">
        <f t="shared" si="254"/>
        <v>12.536075036075037</v>
      </c>
      <c r="U721">
        <f t="shared" si="255"/>
        <v>11.157106782106784</v>
      </c>
      <c r="V721">
        <f t="shared" si="256"/>
        <v>1523.4806176066998</v>
      </c>
      <c r="W721">
        <f t="shared" si="265"/>
        <v>139.86632780599234</v>
      </c>
      <c r="X721">
        <f t="shared" si="266"/>
        <v>3.485725308642329E-4</v>
      </c>
      <c r="Y721">
        <f t="shared" si="267"/>
        <v>5.665555270061728</v>
      </c>
      <c r="Z721">
        <f t="shared" si="268"/>
        <v>1.8881012088477363E-4</v>
      </c>
      <c r="AA721">
        <f t="shared" si="269"/>
        <v>-539.85010737919276</v>
      </c>
      <c r="AB721">
        <f t="shared" si="270"/>
        <v>539.85010737919276</v>
      </c>
      <c r="AC721">
        <f t="shared" si="271"/>
        <v>5.665555270061728</v>
      </c>
      <c r="AE721">
        <f t="shared" si="272"/>
        <v>34.359805270061727</v>
      </c>
      <c r="AF721">
        <f t="shared" si="273"/>
        <v>132.66702590384944</v>
      </c>
      <c r="AG721">
        <f>SUM($AA$5:AA721)</f>
        <v>376821.55590771639</v>
      </c>
    </row>
    <row r="722" spans="2:33" x14ac:dyDescent="0.3">
      <c r="B722" s="8" t="s">
        <v>10</v>
      </c>
      <c r="C722" s="8">
        <v>717</v>
      </c>
      <c r="D722" s="8">
        <v>128</v>
      </c>
      <c r="E722" s="9">
        <v>12</v>
      </c>
      <c r="F722" s="5">
        <f t="shared" si="274"/>
        <v>-0.26388888888888895</v>
      </c>
      <c r="G722" s="5">
        <f t="shared" si="275"/>
        <v>-0.95000000000000018</v>
      </c>
      <c r="I722">
        <f t="shared" si="257"/>
        <v>9.4130131172839498E-2</v>
      </c>
      <c r="J722">
        <f t="shared" si="258"/>
        <v>-51.458333333333343</v>
      </c>
      <c r="K722">
        <f t="shared" si="259"/>
        <v>2</v>
      </c>
      <c r="L722">
        <f t="shared" si="260"/>
        <v>1083.3333333333335</v>
      </c>
      <c r="M722">
        <f t="shared" si="253"/>
        <v>52.121399523996921</v>
      </c>
      <c r="N722">
        <f t="shared" si="261"/>
        <v>-171.52777777777783</v>
      </c>
      <c r="O722">
        <f t="shared" si="262"/>
        <v>4.7646604938271619E-5</v>
      </c>
      <c r="P722">
        <f t="shared" si="263"/>
        <v>0</v>
      </c>
      <c r="Q722">
        <f>SUM($O$5:O722)</f>
        <v>4.6914602623456772E-2</v>
      </c>
      <c r="R722">
        <f>SUM($P$5:P722)</f>
        <v>4.7215528549382733E-2</v>
      </c>
      <c r="S722">
        <f t="shared" si="264"/>
        <v>3.3333333333333335</v>
      </c>
      <c r="T722">
        <f t="shared" si="254"/>
        <v>10.822510822510822</v>
      </c>
      <c r="U722">
        <f t="shared" si="255"/>
        <v>9.6320346320346317</v>
      </c>
      <c r="V722">
        <f t="shared" si="256"/>
        <v>1135.4547328573303</v>
      </c>
      <c r="W722">
        <f t="shared" si="265"/>
        <v>104.24279904799384</v>
      </c>
      <c r="X722">
        <f t="shared" si="266"/>
        <v>3.009259259259614E-4</v>
      </c>
      <c r="Y722">
        <f t="shared" si="267"/>
        <v>4.2225555555555561</v>
      </c>
      <c r="Z722">
        <f t="shared" si="268"/>
        <v>4.7646604938271619E-5</v>
      </c>
      <c r="AA722">
        <f t="shared" si="269"/>
        <v>-67.284978729783987</v>
      </c>
      <c r="AB722">
        <f t="shared" si="270"/>
        <v>67.284978729783987</v>
      </c>
      <c r="AC722">
        <f t="shared" si="271"/>
        <v>4.2225555555555561</v>
      </c>
      <c r="AE722">
        <f t="shared" si="272"/>
        <v>32.916805555555555</v>
      </c>
      <c r="AF722">
        <f t="shared" si="273"/>
        <v>109.72268518518518</v>
      </c>
      <c r="AG722">
        <f>SUM($AA$5:AA722)</f>
        <v>376754.2709289866</v>
      </c>
    </row>
    <row r="723" spans="2:33" x14ac:dyDescent="0.3">
      <c r="B723" s="8" t="s">
        <v>10</v>
      </c>
      <c r="C723" s="8">
        <v>718</v>
      </c>
      <c r="D723" s="8">
        <v>129</v>
      </c>
      <c r="E723" s="9">
        <v>12</v>
      </c>
      <c r="F723" s="5">
        <f t="shared" si="274"/>
        <v>0.1388888888888889</v>
      </c>
      <c r="G723" s="5">
        <f t="shared" si="275"/>
        <v>0.5</v>
      </c>
      <c r="I723">
        <f t="shared" si="257"/>
        <v>9.4155208333333323E-2</v>
      </c>
      <c r="J723">
        <f t="shared" si="258"/>
        <v>27.083333333333336</v>
      </c>
      <c r="K723">
        <f t="shared" si="259"/>
        <v>1</v>
      </c>
      <c r="L723">
        <f t="shared" si="260"/>
        <v>1083.3333333333335</v>
      </c>
      <c r="M723">
        <f t="shared" si="253"/>
        <v>52.121399523996921</v>
      </c>
      <c r="N723">
        <f t="shared" si="261"/>
        <v>90.277777777777786</v>
      </c>
      <c r="O723">
        <f t="shared" si="262"/>
        <v>0</v>
      </c>
      <c r="P723">
        <f t="shared" si="263"/>
        <v>2.5077160493827162E-5</v>
      </c>
      <c r="Q723">
        <f>SUM($O$5:O723)</f>
        <v>4.6914602623456772E-2</v>
      </c>
      <c r="R723">
        <f>SUM($P$5:P723)</f>
        <v>4.7240605709876558E-2</v>
      </c>
      <c r="S723">
        <f t="shared" si="264"/>
        <v>3.3333333333333335</v>
      </c>
      <c r="T723">
        <f t="shared" si="254"/>
        <v>10.822510822510822</v>
      </c>
      <c r="U723">
        <f t="shared" si="255"/>
        <v>9.6320346320346317</v>
      </c>
      <c r="V723">
        <f t="shared" si="256"/>
        <v>1135.4547328573303</v>
      </c>
      <c r="W723">
        <f t="shared" si="265"/>
        <v>104.24279904799384</v>
      </c>
      <c r="X723">
        <f t="shared" si="266"/>
        <v>3.2600308641978631E-4</v>
      </c>
      <c r="Y723">
        <f t="shared" si="267"/>
        <v>4.2225555555555561</v>
      </c>
      <c r="Z723">
        <f t="shared" si="268"/>
        <v>2.5077160493827162E-5</v>
      </c>
      <c r="AA723">
        <f t="shared" si="269"/>
        <v>194.52057682577163</v>
      </c>
      <c r="AB723">
        <f t="shared" si="270"/>
        <v>194.52057682577163</v>
      </c>
      <c r="AC723">
        <f t="shared" si="271"/>
        <v>4.2225555555555561</v>
      </c>
      <c r="AE723">
        <f t="shared" si="272"/>
        <v>32.916805555555555</v>
      </c>
      <c r="AF723">
        <f t="shared" si="273"/>
        <v>109.72268518518518</v>
      </c>
      <c r="AG723">
        <f>SUM($AA$5:AA723)</f>
        <v>376948.79150581238</v>
      </c>
    </row>
    <row r="724" spans="2:33" x14ac:dyDescent="0.3">
      <c r="B724" s="8" t="s">
        <v>10</v>
      </c>
      <c r="C724" s="8">
        <v>719</v>
      </c>
      <c r="D724" s="8">
        <v>130</v>
      </c>
      <c r="E724" s="9">
        <v>13</v>
      </c>
      <c r="F724" s="5">
        <f t="shared" si="274"/>
        <v>0.55555555555555558</v>
      </c>
      <c r="G724" s="5">
        <f t="shared" si="275"/>
        <v>2</v>
      </c>
      <c r="I724">
        <f t="shared" si="257"/>
        <v>9.4263876028806579E-2</v>
      </c>
      <c r="J724">
        <f t="shared" si="258"/>
        <v>108.33333333333334</v>
      </c>
      <c r="K724">
        <f t="shared" si="259"/>
        <v>1</v>
      </c>
      <c r="L724">
        <f t="shared" si="260"/>
        <v>1271.412037037037</v>
      </c>
      <c r="M724">
        <f t="shared" si="253"/>
        <v>61.170253608024169</v>
      </c>
      <c r="N724">
        <f t="shared" si="261"/>
        <v>391.20370370370375</v>
      </c>
      <c r="O724">
        <f t="shared" si="262"/>
        <v>0</v>
      </c>
      <c r="P724">
        <f t="shared" si="263"/>
        <v>1.0866769547325105E-4</v>
      </c>
      <c r="Q724">
        <f>SUM($O$5:O724)</f>
        <v>4.6914602623456772E-2</v>
      </c>
      <c r="R724">
        <f>SUM($P$5:P724)</f>
        <v>4.7349273405349807E-2</v>
      </c>
      <c r="S724">
        <f t="shared" si="264"/>
        <v>3.6111111111111112</v>
      </c>
      <c r="T724">
        <f t="shared" si="254"/>
        <v>11.724386724386724</v>
      </c>
      <c r="U724">
        <f t="shared" si="255"/>
        <v>10.434704184704184</v>
      </c>
      <c r="V724">
        <f t="shared" si="256"/>
        <v>1332.5822906450612</v>
      </c>
      <c r="W724">
        <f t="shared" si="265"/>
        <v>122.34050721604834</v>
      </c>
      <c r="X724">
        <f t="shared" si="266"/>
        <v>4.3467078189303454E-4</v>
      </c>
      <c r="Y724">
        <f t="shared" si="267"/>
        <v>4.955638117283951</v>
      </c>
      <c r="Z724">
        <f t="shared" si="268"/>
        <v>1.0866769547325105E-4</v>
      </c>
      <c r="AA724">
        <f t="shared" si="269"/>
        <v>513.54421091975212</v>
      </c>
      <c r="AB724">
        <f t="shared" si="270"/>
        <v>513.54421091975212</v>
      </c>
      <c r="AC724">
        <f t="shared" si="271"/>
        <v>4.9556381172839501</v>
      </c>
      <c r="AE724">
        <f t="shared" si="272"/>
        <v>33.64988811728395</v>
      </c>
      <c r="AF724">
        <f t="shared" si="273"/>
        <v>121.51348486796982</v>
      </c>
      <c r="AG724">
        <f>SUM($AA$5:AA724)</f>
        <v>377462.33571673214</v>
      </c>
    </row>
    <row r="725" spans="2:33" x14ac:dyDescent="0.3">
      <c r="B725" s="8" t="s">
        <v>10</v>
      </c>
      <c r="C725" s="8">
        <v>720</v>
      </c>
      <c r="D725" s="8">
        <v>131</v>
      </c>
      <c r="E725" s="9">
        <v>16</v>
      </c>
      <c r="F725" s="5">
        <f t="shared" si="274"/>
        <v>0.76388888888888884</v>
      </c>
      <c r="G725" s="5">
        <f t="shared" si="275"/>
        <v>2.75</v>
      </c>
      <c r="I725">
        <f t="shared" si="257"/>
        <v>9.4447775205761308E-2</v>
      </c>
      <c r="J725">
        <f t="shared" si="258"/>
        <v>148.95833333333331</v>
      </c>
      <c r="K725">
        <f t="shared" si="259"/>
        <v>1</v>
      </c>
      <c r="L725">
        <f t="shared" si="260"/>
        <v>1925.9259259259261</v>
      </c>
      <c r="M725">
        <f t="shared" si="253"/>
        <v>92.66026582043898</v>
      </c>
      <c r="N725">
        <f t="shared" si="261"/>
        <v>662.03703703703695</v>
      </c>
      <c r="O725">
        <f t="shared" si="262"/>
        <v>0</v>
      </c>
      <c r="P725">
        <f t="shared" si="263"/>
        <v>1.8389917695473251E-4</v>
      </c>
      <c r="Q725">
        <f>SUM($O$5:O725)</f>
        <v>4.6914602623456772E-2</v>
      </c>
      <c r="R725">
        <f>SUM($P$5:P725)</f>
        <v>4.7533172582304536E-2</v>
      </c>
      <c r="S725">
        <f t="shared" si="264"/>
        <v>4.4444444444444446</v>
      </c>
      <c r="T725">
        <f t="shared" si="254"/>
        <v>14.430014430014429</v>
      </c>
      <c r="U725">
        <f t="shared" si="255"/>
        <v>12.842712842712842</v>
      </c>
      <c r="V725">
        <f t="shared" si="256"/>
        <v>2018.5861917463651</v>
      </c>
      <c r="W725">
        <f t="shared" si="265"/>
        <v>185.32053164087796</v>
      </c>
      <c r="X725">
        <f t="shared" si="266"/>
        <v>6.1856995884776445E-4</v>
      </c>
      <c r="Y725">
        <f t="shared" si="267"/>
        <v>7.5067654320987662</v>
      </c>
      <c r="Z725">
        <f t="shared" si="268"/>
        <v>1.8389917695473251E-4</v>
      </c>
      <c r="AA725">
        <f t="shared" si="269"/>
        <v>847.35756867791497</v>
      </c>
      <c r="AB725">
        <f t="shared" si="270"/>
        <v>847.35756867791497</v>
      </c>
      <c r="AC725">
        <f t="shared" si="271"/>
        <v>7.5067654320987662</v>
      </c>
      <c r="AE725">
        <f t="shared" si="272"/>
        <v>36.201015432098764</v>
      </c>
      <c r="AF725">
        <f t="shared" si="273"/>
        <v>160.89340192043895</v>
      </c>
      <c r="AG725">
        <f>SUM($AA$5:AA725)</f>
        <v>378309.69328541006</v>
      </c>
    </row>
    <row r="726" spans="2:33" x14ac:dyDescent="0.3">
      <c r="B726" s="8" t="s">
        <v>10</v>
      </c>
      <c r="C726" s="8">
        <v>721</v>
      </c>
      <c r="D726" s="8">
        <v>132</v>
      </c>
      <c r="E726" s="9">
        <v>18.5</v>
      </c>
      <c r="F726" s="5">
        <f t="shared" si="274"/>
        <v>0.63888888888888906</v>
      </c>
      <c r="G726" s="5">
        <f t="shared" si="275"/>
        <v>2.3000000000000007</v>
      </c>
      <c r="I726">
        <f t="shared" si="257"/>
        <v>9.4625614068930025E-2</v>
      </c>
      <c r="J726">
        <f t="shared" si="258"/>
        <v>124.58333333333337</v>
      </c>
      <c r="K726">
        <f t="shared" si="259"/>
        <v>1</v>
      </c>
      <c r="L726">
        <f t="shared" si="260"/>
        <v>2574.7974537037044</v>
      </c>
      <c r="M726">
        <f t="shared" si="253"/>
        <v>123.87881241033296</v>
      </c>
      <c r="N726">
        <f t="shared" si="261"/>
        <v>640.21990740740762</v>
      </c>
      <c r="O726">
        <f t="shared" si="262"/>
        <v>0</v>
      </c>
      <c r="P726">
        <f t="shared" si="263"/>
        <v>1.7783886316872434E-4</v>
      </c>
      <c r="Q726">
        <f>SUM($O$5:O726)</f>
        <v>4.6914602623456772E-2</v>
      </c>
      <c r="R726">
        <f>SUM($P$5:P726)</f>
        <v>4.771101144547326E-2</v>
      </c>
      <c r="S726">
        <f t="shared" si="264"/>
        <v>5.1388888888888893</v>
      </c>
      <c r="T726">
        <f t="shared" si="254"/>
        <v>16.684704184704184</v>
      </c>
      <c r="U726">
        <f t="shared" si="255"/>
        <v>14.849386724386724</v>
      </c>
      <c r="V726">
        <f t="shared" si="256"/>
        <v>2698.6762661140374</v>
      </c>
      <c r="W726">
        <f t="shared" si="265"/>
        <v>247.75762482066594</v>
      </c>
      <c r="X726">
        <f t="shared" si="266"/>
        <v>7.9640882201648805E-4</v>
      </c>
      <c r="Y726">
        <f t="shared" si="267"/>
        <v>10.035900270061731</v>
      </c>
      <c r="Z726">
        <f t="shared" si="268"/>
        <v>1.7783886316872434E-4</v>
      </c>
      <c r="AA726">
        <f t="shared" si="269"/>
        <v>887.97753222807353</v>
      </c>
      <c r="AB726">
        <f t="shared" si="270"/>
        <v>887.97753222807353</v>
      </c>
      <c r="AC726">
        <f t="shared" si="271"/>
        <v>10.035900270061729</v>
      </c>
      <c r="AE726">
        <f t="shared" si="272"/>
        <v>38.730150270061728</v>
      </c>
      <c r="AF726">
        <f t="shared" si="273"/>
        <v>199.02993888781722</v>
      </c>
      <c r="AG726">
        <f>SUM($AA$5:AA726)</f>
        <v>379197.67081763811</v>
      </c>
    </row>
    <row r="727" spans="2:33" x14ac:dyDescent="0.3">
      <c r="B727" s="8" t="s">
        <v>10</v>
      </c>
      <c r="C727" s="8">
        <v>722</v>
      </c>
      <c r="D727" s="8">
        <v>133</v>
      </c>
      <c r="E727" s="9">
        <v>20.6</v>
      </c>
      <c r="F727" s="5">
        <f t="shared" si="274"/>
        <v>0.55555555555555558</v>
      </c>
      <c r="G727" s="5">
        <f t="shared" si="275"/>
        <v>2</v>
      </c>
      <c r="I727">
        <f t="shared" si="257"/>
        <v>9.4797810570987642E-2</v>
      </c>
      <c r="J727">
        <f t="shared" si="258"/>
        <v>108.33333333333334</v>
      </c>
      <c r="K727">
        <f t="shared" si="259"/>
        <v>1</v>
      </c>
      <c r="L727">
        <f t="shared" si="260"/>
        <v>3192.5231481481492</v>
      </c>
      <c r="M727">
        <f t="shared" si="253"/>
        <v>153.59886876391212</v>
      </c>
      <c r="N727">
        <f t="shared" si="261"/>
        <v>619.90740740740762</v>
      </c>
      <c r="O727">
        <f t="shared" si="262"/>
        <v>0</v>
      </c>
      <c r="P727">
        <f t="shared" si="263"/>
        <v>1.721965020576132E-4</v>
      </c>
      <c r="Q727">
        <f>SUM($O$5:O727)</f>
        <v>4.6914602623456772E-2</v>
      </c>
      <c r="R727">
        <f>SUM($P$5:P727)</f>
        <v>4.788320794753087E-2</v>
      </c>
      <c r="S727">
        <f t="shared" si="264"/>
        <v>5.7222222222222232</v>
      </c>
      <c r="T727">
        <f t="shared" si="254"/>
        <v>18.578643578643582</v>
      </c>
      <c r="U727">
        <f t="shared" si="255"/>
        <v>16.534992784992788</v>
      </c>
      <c r="V727">
        <f t="shared" si="256"/>
        <v>3346.1220169120611</v>
      </c>
      <c r="W727">
        <f t="shared" si="265"/>
        <v>307.19773752782424</v>
      </c>
      <c r="X727">
        <f t="shared" si="266"/>
        <v>9.6860532407409827E-4</v>
      </c>
      <c r="Y727">
        <f t="shared" si="267"/>
        <v>12.443636635802473</v>
      </c>
      <c r="Z727">
        <f t="shared" si="268"/>
        <v>1.721965020576132E-4</v>
      </c>
      <c r="AA727">
        <f t="shared" si="269"/>
        <v>927.10514493523192</v>
      </c>
      <c r="AB727">
        <f t="shared" si="270"/>
        <v>927.10514493523192</v>
      </c>
      <c r="AC727">
        <f t="shared" si="271"/>
        <v>12.443636635802472</v>
      </c>
      <c r="AE727">
        <f t="shared" si="272"/>
        <v>41.137886635802474</v>
      </c>
      <c r="AF727">
        <f t="shared" si="273"/>
        <v>235.40012908264754</v>
      </c>
      <c r="AG727">
        <f>SUM($AA$5:AA727)</f>
        <v>380124.77596257336</v>
      </c>
    </row>
    <row r="728" spans="2:33" x14ac:dyDescent="0.3">
      <c r="B728" s="8" t="s">
        <v>10</v>
      </c>
      <c r="C728" s="8">
        <v>723</v>
      </c>
      <c r="D728" s="8">
        <v>134</v>
      </c>
      <c r="E728" s="9">
        <v>22.5</v>
      </c>
      <c r="F728" s="5">
        <f t="shared" si="274"/>
        <v>0.47222222222222199</v>
      </c>
      <c r="G728" s="5">
        <f t="shared" si="275"/>
        <v>1.6999999999999993</v>
      </c>
      <c r="I728">
        <f t="shared" si="257"/>
        <v>9.495767746913579E-2</v>
      </c>
      <c r="J728">
        <f t="shared" si="258"/>
        <v>92.083333333333286</v>
      </c>
      <c r="K728">
        <f t="shared" si="259"/>
        <v>1</v>
      </c>
      <c r="L728">
        <f t="shared" si="260"/>
        <v>3808.59375</v>
      </c>
      <c r="M728">
        <f t="shared" si="253"/>
        <v>183.23929520155164</v>
      </c>
      <c r="N728">
        <f t="shared" si="261"/>
        <v>575.52083333333303</v>
      </c>
      <c r="O728">
        <f t="shared" si="262"/>
        <v>0</v>
      </c>
      <c r="P728">
        <f t="shared" si="263"/>
        <v>1.5986689814814808E-4</v>
      </c>
      <c r="Q728">
        <f>SUM($O$5:O728)</f>
        <v>4.6914602623456772E-2</v>
      </c>
      <c r="R728">
        <f>SUM($P$5:P728)</f>
        <v>4.8043074845679018E-2</v>
      </c>
      <c r="S728">
        <f t="shared" si="264"/>
        <v>6.25</v>
      </c>
      <c r="T728">
        <f t="shared" si="254"/>
        <v>20.29220779220779</v>
      </c>
      <c r="U728">
        <f t="shared" si="255"/>
        <v>18.060064935064933</v>
      </c>
      <c r="V728">
        <f t="shared" si="256"/>
        <v>3991.8330452015516</v>
      </c>
      <c r="W728">
        <f t="shared" si="265"/>
        <v>366.47859040310328</v>
      </c>
      <c r="X728">
        <f t="shared" si="266"/>
        <v>1.128472222222246E-3</v>
      </c>
      <c r="Y728">
        <f t="shared" si="267"/>
        <v>14.844921875000001</v>
      </c>
      <c r="Z728">
        <f t="shared" si="268"/>
        <v>1.5986689814814808E-4</v>
      </c>
      <c r="AA728">
        <f t="shared" si="269"/>
        <v>941.99942373643626</v>
      </c>
      <c r="AB728">
        <f t="shared" si="270"/>
        <v>941.99942373643626</v>
      </c>
      <c r="AC728">
        <f t="shared" si="271"/>
        <v>14.844921874999999</v>
      </c>
      <c r="AE728">
        <f t="shared" si="272"/>
        <v>43.539171875000001</v>
      </c>
      <c r="AF728">
        <f t="shared" si="273"/>
        <v>272.11982421875001</v>
      </c>
      <c r="AG728">
        <f>SUM($AA$5:AA728)</f>
        <v>381066.77538630978</v>
      </c>
    </row>
    <row r="729" spans="2:33" x14ac:dyDescent="0.3">
      <c r="B729" s="8" t="s">
        <v>10</v>
      </c>
      <c r="C729" s="8">
        <v>724</v>
      </c>
      <c r="D729" s="8">
        <v>135</v>
      </c>
      <c r="E729" s="9">
        <v>24</v>
      </c>
      <c r="F729" s="5">
        <f t="shared" si="274"/>
        <v>0.56944444444444464</v>
      </c>
      <c r="G729" s="5">
        <f t="shared" si="275"/>
        <v>2.0500000000000007</v>
      </c>
      <c r="I729">
        <f t="shared" si="257"/>
        <v>9.5163310185185174E-2</v>
      </c>
      <c r="J729">
        <f t="shared" si="258"/>
        <v>111.0416666666667</v>
      </c>
      <c r="K729">
        <f t="shared" si="259"/>
        <v>1</v>
      </c>
      <c r="L729">
        <f t="shared" si="260"/>
        <v>4333.3333333333339</v>
      </c>
      <c r="M729">
        <f t="shared" si="253"/>
        <v>208.48559809598768</v>
      </c>
      <c r="N729">
        <f t="shared" si="261"/>
        <v>740.27777777777806</v>
      </c>
      <c r="O729">
        <f t="shared" si="262"/>
        <v>0</v>
      </c>
      <c r="P729">
        <f t="shared" si="263"/>
        <v>2.0563271604938279E-4</v>
      </c>
      <c r="Q729">
        <f>SUM($O$5:O729)</f>
        <v>4.6914602623456772E-2</v>
      </c>
      <c r="R729">
        <f>SUM($P$5:P729)</f>
        <v>4.8248707561728402E-2</v>
      </c>
      <c r="S729">
        <f t="shared" si="264"/>
        <v>6.666666666666667</v>
      </c>
      <c r="T729">
        <f t="shared" si="254"/>
        <v>21.645021645021643</v>
      </c>
      <c r="U729">
        <f t="shared" si="255"/>
        <v>19.264069264069263</v>
      </c>
      <c r="V729">
        <f t="shared" si="256"/>
        <v>4541.8189314293213</v>
      </c>
      <c r="W729">
        <f t="shared" si="265"/>
        <v>416.97119619197537</v>
      </c>
      <c r="X729">
        <f t="shared" si="266"/>
        <v>1.3341049382716297E-3</v>
      </c>
      <c r="Y729">
        <f t="shared" si="267"/>
        <v>16.890222222222224</v>
      </c>
      <c r="Z729">
        <f t="shared" si="268"/>
        <v>2.0563271604938279E-4</v>
      </c>
      <c r="AA729">
        <f t="shared" si="269"/>
        <v>1157.2489739697535</v>
      </c>
      <c r="AB729">
        <f t="shared" si="270"/>
        <v>1157.2489739697535</v>
      </c>
      <c r="AC729">
        <f t="shared" si="271"/>
        <v>16.890222222222224</v>
      </c>
      <c r="AE729">
        <f t="shared" si="272"/>
        <v>45.584472222222225</v>
      </c>
      <c r="AF729">
        <f t="shared" si="273"/>
        <v>303.89648148148149</v>
      </c>
      <c r="AG729">
        <f>SUM($AA$5:AA729)</f>
        <v>382224.02436027955</v>
      </c>
    </row>
    <row r="730" spans="2:33" x14ac:dyDescent="0.3">
      <c r="B730" s="8" t="s">
        <v>10</v>
      </c>
      <c r="C730" s="8">
        <v>725</v>
      </c>
      <c r="D730" s="8">
        <v>136</v>
      </c>
      <c r="E730" s="9">
        <v>26.6</v>
      </c>
      <c r="F730" s="5">
        <f t="shared" si="274"/>
        <v>0.8194444444444442</v>
      </c>
      <c r="G730" s="5">
        <f t="shared" si="275"/>
        <v>2.9499999999999993</v>
      </c>
      <c r="I730">
        <f t="shared" si="257"/>
        <v>9.5491277649176948E-2</v>
      </c>
      <c r="J730">
        <f t="shared" si="258"/>
        <v>159.79166666666663</v>
      </c>
      <c r="K730">
        <f t="shared" si="259"/>
        <v>1</v>
      </c>
      <c r="L730">
        <f t="shared" si="260"/>
        <v>5323.0787037037044</v>
      </c>
      <c r="M730">
        <f t="shared" si="253"/>
        <v>256.10428782777268</v>
      </c>
      <c r="N730">
        <f t="shared" si="261"/>
        <v>1180.6828703703702</v>
      </c>
      <c r="O730">
        <f t="shared" si="262"/>
        <v>0</v>
      </c>
      <c r="P730">
        <f t="shared" si="263"/>
        <v>3.2796746399176951E-4</v>
      </c>
      <c r="Q730">
        <f>SUM($O$5:O730)</f>
        <v>4.6914602623456772E-2</v>
      </c>
      <c r="R730">
        <f>SUM($P$5:P730)</f>
        <v>4.8576675025720169E-2</v>
      </c>
      <c r="S730">
        <f t="shared" si="264"/>
        <v>7.3888888888888893</v>
      </c>
      <c r="T730">
        <f t="shared" si="254"/>
        <v>23.98989898989899</v>
      </c>
      <c r="U730">
        <f t="shared" si="255"/>
        <v>21.3510101010101</v>
      </c>
      <c r="V730">
        <f t="shared" si="256"/>
        <v>5579.1829915314775</v>
      </c>
      <c r="W730">
        <f t="shared" si="265"/>
        <v>512.20857565554536</v>
      </c>
      <c r="X730">
        <f t="shared" si="266"/>
        <v>1.6620724022633968E-3</v>
      </c>
      <c r="Y730">
        <f t="shared" si="267"/>
        <v>20.747995895061731</v>
      </c>
      <c r="Z730">
        <f t="shared" si="268"/>
        <v>3.2796746399176951E-4</v>
      </c>
      <c r="AA730">
        <f t="shared" si="269"/>
        <v>1692.8914460259157</v>
      </c>
      <c r="AB730">
        <f t="shared" si="270"/>
        <v>1692.8914460259157</v>
      </c>
      <c r="AC730">
        <f t="shared" si="271"/>
        <v>20.747995895061731</v>
      </c>
      <c r="AE730">
        <f t="shared" si="272"/>
        <v>49.442245895061731</v>
      </c>
      <c r="AF730">
        <f t="shared" si="273"/>
        <v>365.32326133573395</v>
      </c>
      <c r="AG730">
        <f>SUM($AA$5:AA730)</f>
        <v>383916.91580630548</v>
      </c>
    </row>
    <row r="731" spans="2:33" x14ac:dyDescent="0.3">
      <c r="B731" s="8" t="s">
        <v>10</v>
      </c>
      <c r="C731" s="8">
        <v>726</v>
      </c>
      <c r="D731" s="8">
        <v>137</v>
      </c>
      <c r="E731" s="9">
        <v>29.9</v>
      </c>
      <c r="F731" s="5">
        <f t="shared" si="274"/>
        <v>1.1388888888888882</v>
      </c>
      <c r="G731" s="5">
        <f t="shared" si="275"/>
        <v>4.0999999999999979</v>
      </c>
      <c r="I731">
        <f t="shared" si="257"/>
        <v>9.6003645833333318E-2</v>
      </c>
      <c r="J731">
        <f t="shared" si="258"/>
        <v>222.0833333333332</v>
      </c>
      <c r="K731">
        <f t="shared" si="259"/>
        <v>1</v>
      </c>
      <c r="L731">
        <f t="shared" si="260"/>
        <v>6725.7696759259252</v>
      </c>
      <c r="M731">
        <f t="shared" si="253"/>
        <v>323.59064158644782</v>
      </c>
      <c r="N731">
        <f t="shared" si="261"/>
        <v>1844.5254629629619</v>
      </c>
      <c r="O731">
        <f t="shared" si="262"/>
        <v>0</v>
      </c>
      <c r="P731">
        <f t="shared" si="263"/>
        <v>5.1236818415637832E-4</v>
      </c>
      <c r="Q731">
        <f>SUM($O$5:O731)</f>
        <v>4.6914602623456772E-2</v>
      </c>
      <c r="R731">
        <f>SUM($P$5:P731)</f>
        <v>4.9089043209876546E-2</v>
      </c>
      <c r="S731">
        <f t="shared" si="264"/>
        <v>8.3055555555555554</v>
      </c>
      <c r="T731">
        <f t="shared" si="254"/>
        <v>26.966089466089464</v>
      </c>
      <c r="U731">
        <f t="shared" si="255"/>
        <v>23.999819624819622</v>
      </c>
      <c r="V731">
        <f t="shared" si="256"/>
        <v>7049.3603175123726</v>
      </c>
      <c r="W731">
        <f t="shared" si="265"/>
        <v>647.18128317289563</v>
      </c>
      <c r="X731">
        <f t="shared" si="266"/>
        <v>2.1744405864197736E-3</v>
      </c>
      <c r="Y731">
        <f t="shared" si="267"/>
        <v>26.215325640432095</v>
      </c>
      <c r="Z731">
        <f t="shared" si="268"/>
        <v>5.1236818415637832E-4</v>
      </c>
      <c r="AA731">
        <f t="shared" si="269"/>
        <v>2491.7067461358574</v>
      </c>
      <c r="AB731">
        <f t="shared" si="270"/>
        <v>2491.7067461358574</v>
      </c>
      <c r="AC731">
        <f t="shared" si="271"/>
        <v>26.215325640432095</v>
      </c>
      <c r="AE731">
        <f t="shared" si="272"/>
        <v>54.909575640432095</v>
      </c>
      <c r="AF731">
        <f t="shared" si="273"/>
        <v>456.05453101358876</v>
      </c>
      <c r="AG731">
        <f>SUM($AA$5:AA731)</f>
        <v>386408.62255244132</v>
      </c>
    </row>
    <row r="732" spans="2:33" x14ac:dyDescent="0.3">
      <c r="B732" s="8" t="s">
        <v>10</v>
      </c>
      <c r="C732" s="8">
        <v>727</v>
      </c>
      <c r="D732" s="8">
        <v>138</v>
      </c>
      <c r="E732" s="9">
        <v>34.799999999999997</v>
      </c>
      <c r="F732" s="5">
        <f t="shared" si="274"/>
        <v>1.0972222222222221</v>
      </c>
      <c r="G732" s="5">
        <f t="shared" si="275"/>
        <v>3.9499999999999993</v>
      </c>
      <c r="I732">
        <f t="shared" si="257"/>
        <v>9.6578163580246901E-2</v>
      </c>
      <c r="J732">
        <f t="shared" si="258"/>
        <v>213.95833333333331</v>
      </c>
      <c r="K732">
        <f t="shared" si="259"/>
        <v>1</v>
      </c>
      <c r="L732">
        <f t="shared" si="260"/>
        <v>9110.8333333333321</v>
      </c>
      <c r="M732">
        <f t="shared" si="253"/>
        <v>438.34096999681401</v>
      </c>
      <c r="N732">
        <f t="shared" si="261"/>
        <v>2068.2638888888887</v>
      </c>
      <c r="O732">
        <f t="shared" si="262"/>
        <v>0</v>
      </c>
      <c r="P732">
        <f t="shared" si="263"/>
        <v>5.7451774691358022E-4</v>
      </c>
      <c r="Q732">
        <f>SUM($O$5:O732)</f>
        <v>4.6914602623456772E-2</v>
      </c>
      <c r="R732">
        <f>SUM($P$5:P732)</f>
        <v>4.9663560956790129E-2</v>
      </c>
      <c r="S732">
        <f t="shared" si="264"/>
        <v>9.6666666666666661</v>
      </c>
      <c r="T732">
        <f t="shared" si="254"/>
        <v>31.385281385281381</v>
      </c>
      <c r="U732">
        <f t="shared" si="255"/>
        <v>27.932900432900428</v>
      </c>
      <c r="V732">
        <f t="shared" si="256"/>
        <v>9549.1743033301464</v>
      </c>
      <c r="W732">
        <f t="shared" si="265"/>
        <v>876.68193999362802</v>
      </c>
      <c r="X732">
        <f t="shared" si="266"/>
        <v>2.7489583333333567E-3</v>
      </c>
      <c r="Y732">
        <f t="shared" si="267"/>
        <v>35.511692222222216</v>
      </c>
      <c r="Z732">
        <f t="shared" si="268"/>
        <v>5.7451774691358022E-4</v>
      </c>
      <c r="AA732">
        <f t="shared" si="269"/>
        <v>2944.9458288825167</v>
      </c>
      <c r="AB732">
        <f t="shared" si="270"/>
        <v>2944.9458288825167</v>
      </c>
      <c r="AC732">
        <f t="shared" si="271"/>
        <v>35.511692222222216</v>
      </c>
      <c r="AE732">
        <f t="shared" si="272"/>
        <v>64.20594222222222</v>
      </c>
      <c r="AF732">
        <f t="shared" si="273"/>
        <v>620.65744148148144</v>
      </c>
      <c r="AG732">
        <f>SUM($AA$5:AA732)</f>
        <v>389353.56838132383</v>
      </c>
    </row>
    <row r="733" spans="2:33" x14ac:dyDescent="0.3">
      <c r="B733" s="8" t="s">
        <v>10</v>
      </c>
      <c r="C733" s="8">
        <v>728</v>
      </c>
      <c r="D733" s="8">
        <v>139</v>
      </c>
      <c r="E733" s="9">
        <v>37.799999999999997</v>
      </c>
      <c r="F733" s="5">
        <f t="shared" si="274"/>
        <v>0.75000000000000078</v>
      </c>
      <c r="G733" s="5">
        <f t="shared" si="275"/>
        <v>2.7000000000000028</v>
      </c>
      <c r="I733">
        <f t="shared" si="257"/>
        <v>9.7004726080246906E-2</v>
      </c>
      <c r="J733">
        <f t="shared" si="258"/>
        <v>146.25000000000014</v>
      </c>
      <c r="K733">
        <f t="shared" si="259"/>
        <v>1</v>
      </c>
      <c r="L733">
        <f t="shared" si="260"/>
        <v>10749.375</v>
      </c>
      <c r="M733">
        <f t="shared" si="253"/>
        <v>517.17458677685966</v>
      </c>
      <c r="N733">
        <f t="shared" si="261"/>
        <v>1535.6250000000016</v>
      </c>
      <c r="O733">
        <f t="shared" si="262"/>
        <v>0</v>
      </c>
      <c r="P733">
        <f t="shared" si="263"/>
        <v>4.2656250000000045E-4</v>
      </c>
      <c r="Q733">
        <f>SUM($O$5:O733)</f>
        <v>4.6914602623456772E-2</v>
      </c>
      <c r="R733">
        <f>SUM($P$5:P733)</f>
        <v>5.0090123456790127E-2</v>
      </c>
      <c r="S733">
        <f t="shared" si="264"/>
        <v>10.5</v>
      </c>
      <c r="T733">
        <f t="shared" si="254"/>
        <v>34.090909090909093</v>
      </c>
      <c r="U733">
        <f t="shared" si="255"/>
        <v>30.340909090909093</v>
      </c>
      <c r="V733">
        <f t="shared" si="256"/>
        <v>11266.54958677686</v>
      </c>
      <c r="W733">
        <f t="shared" si="265"/>
        <v>1034.3491735537191</v>
      </c>
      <c r="X733">
        <f t="shared" si="266"/>
        <v>3.1755208333333548E-3</v>
      </c>
      <c r="Y733">
        <f t="shared" si="267"/>
        <v>41.898307500000001</v>
      </c>
      <c r="Z733">
        <f t="shared" si="268"/>
        <v>4.2656250000000045E-4</v>
      </c>
      <c r="AA733">
        <f t="shared" si="269"/>
        <v>2569.9741735537209</v>
      </c>
      <c r="AB733">
        <f t="shared" si="270"/>
        <v>2569.9741735537209</v>
      </c>
      <c r="AC733">
        <f t="shared" si="271"/>
        <v>41.898307499999994</v>
      </c>
      <c r="AE733">
        <f t="shared" si="272"/>
        <v>70.592557499999998</v>
      </c>
      <c r="AF733">
        <f t="shared" si="273"/>
        <v>741.22185375000004</v>
      </c>
      <c r="AG733">
        <f>SUM($AA$5:AA733)</f>
        <v>391923.54255487752</v>
      </c>
    </row>
    <row r="734" spans="2:33" x14ac:dyDescent="0.3">
      <c r="B734" s="8" t="s">
        <v>10</v>
      </c>
      <c r="C734" s="8">
        <v>729</v>
      </c>
      <c r="D734" s="8">
        <v>140</v>
      </c>
      <c r="E734" s="9">
        <v>40.200000000000003</v>
      </c>
      <c r="F734" s="5">
        <f t="shared" si="274"/>
        <v>0.52777777777777835</v>
      </c>
      <c r="G734" s="5">
        <f t="shared" si="275"/>
        <v>1.9000000000000021</v>
      </c>
      <c r="I734">
        <f t="shared" si="257"/>
        <v>9.7323958333333321E-2</v>
      </c>
      <c r="J734">
        <f t="shared" si="258"/>
        <v>102.91666666666677</v>
      </c>
      <c r="K734">
        <f t="shared" si="259"/>
        <v>1</v>
      </c>
      <c r="L734">
        <f t="shared" si="260"/>
        <v>12157.708333333336</v>
      </c>
      <c r="M734">
        <f t="shared" si="253"/>
        <v>584.93240615805576</v>
      </c>
      <c r="N734">
        <f t="shared" si="261"/>
        <v>1149.2361111111125</v>
      </c>
      <c r="O734">
        <f t="shared" si="262"/>
        <v>0</v>
      </c>
      <c r="P734">
        <f t="shared" si="263"/>
        <v>3.1923225308642012E-4</v>
      </c>
      <c r="Q734">
        <f>SUM($O$5:O734)</f>
        <v>4.6914602623456772E-2</v>
      </c>
      <c r="R734">
        <f>SUM($P$5:P734)</f>
        <v>5.0409355709876549E-2</v>
      </c>
      <c r="S734">
        <f t="shared" si="264"/>
        <v>11.166666666666668</v>
      </c>
      <c r="T734">
        <f t="shared" si="254"/>
        <v>36.255411255411261</v>
      </c>
      <c r="U734">
        <f t="shared" si="255"/>
        <v>32.26731601731602</v>
      </c>
      <c r="V734">
        <f t="shared" si="256"/>
        <v>12742.640739491391</v>
      </c>
      <c r="W734">
        <f t="shared" si="265"/>
        <v>1169.8648123161113</v>
      </c>
      <c r="X734">
        <f t="shared" si="266"/>
        <v>3.4947530864197773E-3</v>
      </c>
      <c r="Y734">
        <f t="shared" si="267"/>
        <v>47.387629722222236</v>
      </c>
      <c r="Z734">
        <f t="shared" si="268"/>
        <v>3.1923225308642012E-4</v>
      </c>
      <c r="AA734">
        <f t="shared" si="269"/>
        <v>2319.1009234272237</v>
      </c>
      <c r="AB734">
        <f t="shared" si="270"/>
        <v>2319.1009234272237</v>
      </c>
      <c r="AC734">
        <f t="shared" si="271"/>
        <v>47.387629722222229</v>
      </c>
      <c r="AE734">
        <f t="shared" si="272"/>
        <v>76.081879722222226</v>
      </c>
      <c r="AF734">
        <f t="shared" si="273"/>
        <v>849.58099023148156</v>
      </c>
      <c r="AG734">
        <f>SUM($AA$5:AA734)</f>
        <v>394242.64347830473</v>
      </c>
    </row>
    <row r="735" spans="2:33" x14ac:dyDescent="0.3">
      <c r="B735" s="8" t="s">
        <v>10</v>
      </c>
      <c r="C735" s="8">
        <v>730</v>
      </c>
      <c r="D735" s="8">
        <v>141</v>
      </c>
      <c r="E735" s="9">
        <v>41.6</v>
      </c>
      <c r="F735" s="5">
        <f t="shared" si="274"/>
        <v>0.23611111111111052</v>
      </c>
      <c r="G735" s="5">
        <f t="shared" si="275"/>
        <v>0.84999999999999787</v>
      </c>
      <c r="I735">
        <f t="shared" si="257"/>
        <v>9.747174639917694E-2</v>
      </c>
      <c r="J735">
        <f t="shared" si="258"/>
        <v>46.041666666666551</v>
      </c>
      <c r="K735">
        <f t="shared" si="259"/>
        <v>1</v>
      </c>
      <c r="L735">
        <f t="shared" si="260"/>
        <v>13019.259259259261</v>
      </c>
      <c r="M735">
        <f t="shared" si="253"/>
        <v>626.38339694616775</v>
      </c>
      <c r="N735">
        <f t="shared" si="261"/>
        <v>532.03703703703582</v>
      </c>
      <c r="O735">
        <f t="shared" si="262"/>
        <v>0</v>
      </c>
      <c r="P735">
        <f t="shared" si="263"/>
        <v>1.4778806584362107E-4</v>
      </c>
      <c r="Q735">
        <f>SUM($O$5:O735)</f>
        <v>4.6914602623456772E-2</v>
      </c>
      <c r="R735">
        <f>SUM($P$5:P735)</f>
        <v>5.0557143775720167E-2</v>
      </c>
      <c r="S735">
        <f t="shared" si="264"/>
        <v>11.555555555555557</v>
      </c>
      <c r="T735">
        <f t="shared" si="254"/>
        <v>37.518037518037524</v>
      </c>
      <c r="U735">
        <f t="shared" si="255"/>
        <v>33.391053391053397</v>
      </c>
      <c r="V735">
        <f t="shared" si="256"/>
        <v>13645.642656205429</v>
      </c>
      <c r="W735">
        <f t="shared" si="265"/>
        <v>1252.7667938923355</v>
      </c>
      <c r="X735">
        <f t="shared" si="266"/>
        <v>3.6425411522633955E-3</v>
      </c>
      <c r="Y735">
        <f t="shared" si="267"/>
        <v>50.745734320987665</v>
      </c>
      <c r="Z735">
        <f t="shared" si="268"/>
        <v>1.4778806584362107E-4</v>
      </c>
      <c r="AA735">
        <f t="shared" si="269"/>
        <v>1784.8038309293713</v>
      </c>
      <c r="AB735">
        <f t="shared" si="270"/>
        <v>1784.8038309293713</v>
      </c>
      <c r="AC735">
        <f t="shared" si="271"/>
        <v>50.745734320987658</v>
      </c>
      <c r="AE735">
        <f t="shared" si="272"/>
        <v>79.439984320987662</v>
      </c>
      <c r="AF735">
        <f t="shared" si="273"/>
        <v>917.97315215363528</v>
      </c>
      <c r="AG735">
        <f>SUM($AA$5:AA735)</f>
        <v>396027.44730923412</v>
      </c>
    </row>
    <row r="736" spans="2:33" x14ac:dyDescent="0.3">
      <c r="B736" s="8" t="s">
        <v>10</v>
      </c>
      <c r="C736" s="8">
        <v>731</v>
      </c>
      <c r="D736" s="8">
        <v>142</v>
      </c>
      <c r="E736" s="9">
        <v>41.9</v>
      </c>
      <c r="F736" s="5">
        <f t="shared" si="274"/>
        <v>5.5555555555555358E-2</v>
      </c>
      <c r="G736" s="5">
        <f t="shared" si="275"/>
        <v>0.19999999999999929</v>
      </c>
      <c r="I736">
        <f t="shared" si="257"/>
        <v>9.7506770833333312E-2</v>
      </c>
      <c r="J736">
        <f t="shared" si="258"/>
        <v>10.833333333333295</v>
      </c>
      <c r="K736">
        <f t="shared" si="259"/>
        <v>1</v>
      </c>
      <c r="L736">
        <f t="shared" si="260"/>
        <v>13207.71412037037</v>
      </c>
      <c r="M736">
        <f t="shared" si="253"/>
        <v>635.45034873836266</v>
      </c>
      <c r="N736">
        <f t="shared" si="261"/>
        <v>126.08796296296252</v>
      </c>
      <c r="O736">
        <f t="shared" si="262"/>
        <v>0</v>
      </c>
      <c r="P736">
        <f t="shared" si="263"/>
        <v>3.5024434156378473E-5</v>
      </c>
      <c r="Q736">
        <f>SUM($O$5:O736)</f>
        <v>4.6914602623456772E-2</v>
      </c>
      <c r="R736">
        <f>SUM($P$5:P736)</f>
        <v>5.0592168209876547E-2</v>
      </c>
      <c r="S736">
        <f t="shared" si="264"/>
        <v>11.638888888888889</v>
      </c>
      <c r="T736">
        <f t="shared" si="254"/>
        <v>37.788600288600286</v>
      </c>
      <c r="U736">
        <f t="shared" si="255"/>
        <v>33.631854256854254</v>
      </c>
      <c r="V736">
        <f t="shared" si="256"/>
        <v>13843.164469108733</v>
      </c>
      <c r="W736">
        <f t="shared" si="265"/>
        <v>1270.9006974767253</v>
      </c>
      <c r="X736">
        <f t="shared" si="266"/>
        <v>3.6775655864197745E-3</v>
      </c>
      <c r="Y736">
        <f t="shared" si="267"/>
        <v>51.480283047839507</v>
      </c>
      <c r="Z736">
        <f t="shared" si="268"/>
        <v>3.5024434156378473E-5</v>
      </c>
      <c r="AA736">
        <f t="shared" si="269"/>
        <v>1396.9886604396879</v>
      </c>
      <c r="AB736">
        <f t="shared" si="270"/>
        <v>1396.9886604396879</v>
      </c>
      <c r="AC736">
        <f t="shared" si="271"/>
        <v>51.480283047839507</v>
      </c>
      <c r="AE736">
        <f t="shared" si="272"/>
        <v>80.174533047839503</v>
      </c>
      <c r="AF736">
        <f t="shared" si="273"/>
        <v>933.1424818623542</v>
      </c>
      <c r="AG736">
        <f>SUM($AA$5:AA736)</f>
        <v>397424.4359696738</v>
      </c>
    </row>
    <row r="737" spans="2:33" x14ac:dyDescent="0.3">
      <c r="B737" s="8" t="s">
        <v>10</v>
      </c>
      <c r="C737" s="8">
        <v>732</v>
      </c>
      <c r="D737" s="8">
        <v>143</v>
      </c>
      <c r="E737" s="9">
        <v>42</v>
      </c>
      <c r="F737" s="5">
        <f t="shared" si="274"/>
        <v>4.1666666666667261E-2</v>
      </c>
      <c r="G737" s="5">
        <f t="shared" si="275"/>
        <v>0.15000000000000213</v>
      </c>
      <c r="I737">
        <f t="shared" si="257"/>
        <v>9.7533101851851836E-2</v>
      </c>
      <c r="J737">
        <f t="shared" si="258"/>
        <v>8.1250000000001155</v>
      </c>
      <c r="K737">
        <f t="shared" si="259"/>
        <v>1</v>
      </c>
      <c r="L737">
        <f t="shared" si="260"/>
        <v>13270.833333333336</v>
      </c>
      <c r="M737">
        <f t="shared" si="253"/>
        <v>638.48714416896246</v>
      </c>
      <c r="N737">
        <f t="shared" si="261"/>
        <v>94.791666666668021</v>
      </c>
      <c r="O737">
        <f t="shared" si="262"/>
        <v>0</v>
      </c>
      <c r="P737">
        <f t="shared" si="263"/>
        <v>2.6331018518518895E-5</v>
      </c>
      <c r="Q737">
        <f>SUM($O$5:O737)</f>
        <v>4.6914602623456772E-2</v>
      </c>
      <c r="R737">
        <f>SUM($P$5:P737)</f>
        <v>5.0618499228395064E-2</v>
      </c>
      <c r="S737">
        <f t="shared" si="264"/>
        <v>11.666666666666668</v>
      </c>
      <c r="T737">
        <f t="shared" si="254"/>
        <v>37.878787878787882</v>
      </c>
      <c r="U737">
        <f t="shared" si="255"/>
        <v>33.712121212121218</v>
      </c>
      <c r="V737">
        <f t="shared" si="256"/>
        <v>13909.320477502299</v>
      </c>
      <c r="W737">
        <f t="shared" si="265"/>
        <v>1276.9742883379251</v>
      </c>
      <c r="X737">
        <f t="shared" si="266"/>
        <v>3.7038966049382921E-3</v>
      </c>
      <c r="Y737">
        <f t="shared" si="267"/>
        <v>51.726305555555562</v>
      </c>
      <c r="Z737">
        <f t="shared" si="268"/>
        <v>2.6331018518518895E-5</v>
      </c>
      <c r="AA737">
        <f t="shared" si="269"/>
        <v>1371.7659550045933</v>
      </c>
      <c r="AB737">
        <f t="shared" si="270"/>
        <v>1371.7659550045933</v>
      </c>
      <c r="AC737">
        <f t="shared" si="271"/>
        <v>51.726305555555562</v>
      </c>
      <c r="AE737">
        <f t="shared" si="272"/>
        <v>80.420555555555566</v>
      </c>
      <c r="AF737">
        <f t="shared" si="273"/>
        <v>938.23981481481508</v>
      </c>
      <c r="AG737">
        <f>SUM($AA$5:AA737)</f>
        <v>398796.2019246784</v>
      </c>
    </row>
    <row r="738" spans="2:33" x14ac:dyDescent="0.3">
      <c r="B738" s="8" t="s">
        <v>10</v>
      </c>
      <c r="C738" s="8">
        <v>733</v>
      </c>
      <c r="D738" s="8">
        <v>144</v>
      </c>
      <c r="E738" s="9">
        <v>42.2</v>
      </c>
      <c r="F738" s="5">
        <f t="shared" si="274"/>
        <v>5.5555555555555358E-2</v>
      </c>
      <c r="G738" s="5">
        <f t="shared" si="275"/>
        <v>0.19999999999999929</v>
      </c>
      <c r="I738">
        <f t="shared" si="257"/>
        <v>9.7568377057613148E-2</v>
      </c>
      <c r="J738">
        <f t="shared" si="258"/>
        <v>10.833333333333295</v>
      </c>
      <c r="K738">
        <f t="shared" si="259"/>
        <v>1</v>
      </c>
      <c r="L738">
        <f t="shared" si="260"/>
        <v>13397.52314814815</v>
      </c>
      <c r="M738">
        <f t="shared" si="253"/>
        <v>644.58245227996315</v>
      </c>
      <c r="N738">
        <f t="shared" si="261"/>
        <v>126.99074074074031</v>
      </c>
      <c r="O738">
        <f t="shared" si="262"/>
        <v>0</v>
      </c>
      <c r="P738">
        <f t="shared" si="263"/>
        <v>3.5275205761316748E-5</v>
      </c>
      <c r="Q738">
        <f>SUM($O$5:O738)</f>
        <v>4.6914602623456772E-2</v>
      </c>
      <c r="R738">
        <f>SUM($P$5:P738)</f>
        <v>5.0653774434156383E-2</v>
      </c>
      <c r="S738">
        <f t="shared" si="264"/>
        <v>11.722222222222223</v>
      </c>
      <c r="T738">
        <f t="shared" si="254"/>
        <v>38.059163059163062</v>
      </c>
      <c r="U738">
        <f t="shared" si="255"/>
        <v>33.872655122655125</v>
      </c>
      <c r="V738">
        <f t="shared" si="256"/>
        <v>14042.105600428113</v>
      </c>
      <c r="W738">
        <f t="shared" si="265"/>
        <v>1289.1649045599263</v>
      </c>
      <c r="X738">
        <f t="shared" si="266"/>
        <v>3.7391718106996111E-3</v>
      </c>
      <c r="Y738">
        <f t="shared" si="267"/>
        <v>52.220109969135805</v>
      </c>
      <c r="Z738">
        <f t="shared" si="268"/>
        <v>3.5275205761316748E-5</v>
      </c>
      <c r="AA738">
        <f t="shared" si="269"/>
        <v>1416.1556453006665</v>
      </c>
      <c r="AB738">
        <f t="shared" si="270"/>
        <v>1416.1556453006665</v>
      </c>
      <c r="AC738">
        <f t="shared" si="271"/>
        <v>52.220109969135805</v>
      </c>
      <c r="AE738">
        <f t="shared" si="272"/>
        <v>80.914359969135802</v>
      </c>
      <c r="AF738">
        <f t="shared" si="273"/>
        <v>948.49610852709202</v>
      </c>
      <c r="AG738">
        <f>SUM($AA$5:AA738)</f>
        <v>400212.3575699791</v>
      </c>
    </row>
    <row r="739" spans="2:33" x14ac:dyDescent="0.3">
      <c r="B739" s="8" t="s">
        <v>10</v>
      </c>
      <c r="C739" s="8">
        <v>734</v>
      </c>
      <c r="D739" s="8">
        <v>145</v>
      </c>
      <c r="E739" s="9">
        <v>42.4</v>
      </c>
      <c r="F739" s="5">
        <f t="shared" si="274"/>
        <v>6.9444444444444448E-2</v>
      </c>
      <c r="G739" s="5">
        <f t="shared" si="275"/>
        <v>0.25</v>
      </c>
      <c r="I739">
        <f t="shared" si="257"/>
        <v>9.7612680041152255E-2</v>
      </c>
      <c r="J739">
        <f t="shared" si="258"/>
        <v>13.541666666666668</v>
      </c>
      <c r="K739">
        <f t="shared" si="259"/>
        <v>1</v>
      </c>
      <c r="L739">
        <f t="shared" si="260"/>
        <v>13524.814814814818</v>
      </c>
      <c r="M739">
        <f t="shared" si="253"/>
        <v>650.70671672403284</v>
      </c>
      <c r="N739">
        <f t="shared" si="261"/>
        <v>159.49074074074076</v>
      </c>
      <c r="O739">
        <f t="shared" si="262"/>
        <v>0</v>
      </c>
      <c r="P739">
        <f t="shared" si="263"/>
        <v>4.4302983539094654E-5</v>
      </c>
      <c r="Q739">
        <f>SUM($O$5:O739)</f>
        <v>4.6914602623456772E-2</v>
      </c>
      <c r="R739">
        <f>SUM($P$5:P739)</f>
        <v>5.0698077417695477E-2</v>
      </c>
      <c r="S739">
        <f t="shared" si="264"/>
        <v>11.777777777777779</v>
      </c>
      <c r="T739">
        <f t="shared" si="254"/>
        <v>38.239538239538241</v>
      </c>
      <c r="U739">
        <f t="shared" si="255"/>
        <v>34.033189033189032</v>
      </c>
      <c r="V739">
        <f t="shared" si="256"/>
        <v>14175.52153153885</v>
      </c>
      <c r="W739">
        <f t="shared" si="265"/>
        <v>1301.4134334480655</v>
      </c>
      <c r="X739">
        <f t="shared" si="266"/>
        <v>3.7834747942387045E-3</v>
      </c>
      <c r="Y739">
        <f t="shared" si="267"/>
        <v>52.716260246913592</v>
      </c>
      <c r="Z739">
        <f t="shared" si="268"/>
        <v>4.4302983539094654E-5</v>
      </c>
      <c r="AA739">
        <f t="shared" si="269"/>
        <v>1460.9041741888063</v>
      </c>
      <c r="AB739">
        <f t="shared" si="270"/>
        <v>1460.9041741888063</v>
      </c>
      <c r="AC739">
        <f t="shared" si="271"/>
        <v>52.716260246913592</v>
      </c>
      <c r="AE739">
        <f t="shared" si="272"/>
        <v>81.410510246913589</v>
      </c>
      <c r="AF739">
        <f t="shared" si="273"/>
        <v>958.83489846364898</v>
      </c>
      <c r="AG739">
        <f>SUM($AA$5:AA739)</f>
        <v>401673.26174416789</v>
      </c>
    </row>
    <row r="740" spans="2:33" x14ac:dyDescent="0.3">
      <c r="B740" s="8" t="s">
        <v>10</v>
      </c>
      <c r="C740" s="8">
        <v>735</v>
      </c>
      <c r="D740" s="8">
        <v>146</v>
      </c>
      <c r="E740" s="9">
        <v>42.7</v>
      </c>
      <c r="F740" s="5">
        <f t="shared" si="274"/>
        <v>9.7222222222222612E-2</v>
      </c>
      <c r="G740" s="5">
        <f t="shared" si="275"/>
        <v>0.35000000000000142</v>
      </c>
      <c r="I740">
        <f t="shared" si="257"/>
        <v>9.7675143068415626E-2</v>
      </c>
      <c r="J740">
        <f t="shared" si="258"/>
        <v>18.95833333333341</v>
      </c>
      <c r="K740">
        <f t="shared" si="259"/>
        <v>1</v>
      </c>
      <c r="L740">
        <f t="shared" si="260"/>
        <v>13716.880787037042</v>
      </c>
      <c r="M740">
        <f t="shared" si="253"/>
        <v>659.94740651464156</v>
      </c>
      <c r="N740">
        <f t="shared" si="261"/>
        <v>224.86689814814909</v>
      </c>
      <c r="O740">
        <f t="shared" si="262"/>
        <v>0</v>
      </c>
      <c r="P740">
        <f t="shared" si="263"/>
        <v>6.2463027263374746E-5</v>
      </c>
      <c r="Q740">
        <f>SUM($O$5:O740)</f>
        <v>4.6914602623456772E-2</v>
      </c>
      <c r="R740">
        <f>SUM($P$5:P740)</f>
        <v>5.0760540444958854E-2</v>
      </c>
      <c r="S740">
        <f t="shared" si="264"/>
        <v>11.861111111111112</v>
      </c>
      <c r="T740">
        <f t="shared" si="254"/>
        <v>38.510101010101017</v>
      </c>
      <c r="U740">
        <f t="shared" si="255"/>
        <v>34.273989898989903</v>
      </c>
      <c r="V740">
        <f t="shared" si="256"/>
        <v>14376.828193551684</v>
      </c>
      <c r="W740">
        <f t="shared" si="265"/>
        <v>1319.8948130292831</v>
      </c>
      <c r="X740">
        <f t="shared" si="266"/>
        <v>3.8459378215020823E-3</v>
      </c>
      <c r="Y740">
        <f t="shared" si="267"/>
        <v>53.464884158950632</v>
      </c>
      <c r="Z740">
        <f t="shared" si="268"/>
        <v>6.2463027263374746E-5</v>
      </c>
      <c r="AA740">
        <f t="shared" si="269"/>
        <v>1544.7617111774323</v>
      </c>
      <c r="AB740">
        <f t="shared" si="270"/>
        <v>1544.7617111774323</v>
      </c>
      <c r="AC740">
        <f t="shared" si="271"/>
        <v>53.464884158950632</v>
      </c>
      <c r="AE740">
        <f t="shared" si="272"/>
        <v>82.159134158950636</v>
      </c>
      <c r="AF740">
        <f t="shared" si="273"/>
        <v>974.49861905199793</v>
      </c>
      <c r="AG740">
        <f>SUM($AA$5:AA740)</f>
        <v>403218.0234553453</v>
      </c>
    </row>
    <row r="741" spans="2:33" x14ac:dyDescent="0.3">
      <c r="B741" s="8" t="s">
        <v>10</v>
      </c>
      <c r="C741" s="8">
        <v>736</v>
      </c>
      <c r="D741" s="8">
        <v>147</v>
      </c>
      <c r="E741" s="9">
        <v>43.1</v>
      </c>
      <c r="F741" s="5">
        <f t="shared" si="274"/>
        <v>0.1388888888888889</v>
      </c>
      <c r="G741" s="5">
        <f t="shared" si="275"/>
        <v>0.5</v>
      </c>
      <c r="I741">
        <f t="shared" si="257"/>
        <v>9.7765211869855956E-2</v>
      </c>
      <c r="J741">
        <f t="shared" si="258"/>
        <v>27.083333333333336</v>
      </c>
      <c r="K741">
        <f t="shared" si="259"/>
        <v>1</v>
      </c>
      <c r="L741">
        <f t="shared" si="260"/>
        <v>13975.075231481484</v>
      </c>
      <c r="M741">
        <f t="shared" si="253"/>
        <v>672.36967340119384</v>
      </c>
      <c r="N741">
        <f t="shared" si="261"/>
        <v>324.24768518518522</v>
      </c>
      <c r="O741">
        <f t="shared" si="262"/>
        <v>0</v>
      </c>
      <c r="P741">
        <f t="shared" si="263"/>
        <v>9.0068801440329227E-5</v>
      </c>
      <c r="Q741">
        <f>SUM($O$5:O741)</f>
        <v>4.6914602623456772E-2</v>
      </c>
      <c r="R741">
        <f>SUM($P$5:P741)</f>
        <v>5.0850609246399184E-2</v>
      </c>
      <c r="S741">
        <f t="shared" si="264"/>
        <v>11.972222222222223</v>
      </c>
      <c r="T741">
        <f t="shared" si="254"/>
        <v>38.870851370851369</v>
      </c>
      <c r="U741">
        <f t="shared" si="255"/>
        <v>34.595057720057717</v>
      </c>
      <c r="V741">
        <f t="shared" si="256"/>
        <v>14647.444904882677</v>
      </c>
      <c r="W741">
        <f t="shared" si="265"/>
        <v>1344.7393468023877</v>
      </c>
      <c r="X741">
        <f t="shared" si="266"/>
        <v>3.9360066229424118E-3</v>
      </c>
      <c r="Y741">
        <f t="shared" si="267"/>
        <v>54.471259899691361</v>
      </c>
      <c r="Z741">
        <f t="shared" si="268"/>
        <v>9.0068801440329227E-5</v>
      </c>
      <c r="AA741">
        <f t="shared" si="269"/>
        <v>1668.9870319875729</v>
      </c>
      <c r="AB741">
        <f t="shared" si="270"/>
        <v>1668.9870319875729</v>
      </c>
      <c r="AC741">
        <f t="shared" si="271"/>
        <v>54.471259899691361</v>
      </c>
      <c r="AE741">
        <f t="shared" si="272"/>
        <v>83.165509899691358</v>
      </c>
      <c r="AF741">
        <f t="shared" si="273"/>
        <v>995.67596574352717</v>
      </c>
      <c r="AG741">
        <f>SUM($AA$5:AA741)</f>
        <v>404887.01048733288</v>
      </c>
    </row>
    <row r="742" spans="2:33" x14ac:dyDescent="0.3">
      <c r="B742" s="8" t="s">
        <v>10</v>
      </c>
      <c r="C742" s="8">
        <v>737</v>
      </c>
      <c r="D742" s="8">
        <v>148</v>
      </c>
      <c r="E742" s="9">
        <v>43.7</v>
      </c>
      <c r="F742" s="5">
        <f t="shared" si="274"/>
        <v>0.12499999999999981</v>
      </c>
      <c r="G742" s="5">
        <f t="shared" si="275"/>
        <v>0.44999999999999929</v>
      </c>
      <c r="I742">
        <f t="shared" si="257"/>
        <v>9.7847402263374475E-2</v>
      </c>
      <c r="J742">
        <f t="shared" si="258"/>
        <v>24.374999999999961</v>
      </c>
      <c r="K742">
        <f t="shared" si="259"/>
        <v>1</v>
      </c>
      <c r="L742">
        <f t="shared" si="260"/>
        <v>14366.880787037044</v>
      </c>
      <c r="M742">
        <f t="shared" si="253"/>
        <v>691.22024622903962</v>
      </c>
      <c r="N742">
        <f t="shared" si="261"/>
        <v>295.88541666666623</v>
      </c>
      <c r="O742">
        <f t="shared" si="262"/>
        <v>0</v>
      </c>
      <c r="P742">
        <f t="shared" si="263"/>
        <v>8.2190393518518401E-5</v>
      </c>
      <c r="Q742">
        <f>SUM($O$5:O742)</f>
        <v>4.6914602623456772E-2</v>
      </c>
      <c r="R742">
        <f>SUM($P$5:P742)</f>
        <v>5.0932799639917703E-2</v>
      </c>
      <c r="S742">
        <f t="shared" si="264"/>
        <v>12.138888888888891</v>
      </c>
      <c r="T742">
        <f t="shared" si="254"/>
        <v>39.411976911976915</v>
      </c>
      <c r="U742">
        <f t="shared" si="255"/>
        <v>35.076659451659452</v>
      </c>
      <c r="V742">
        <f t="shared" si="256"/>
        <v>15058.101033266083</v>
      </c>
      <c r="W742">
        <f t="shared" si="265"/>
        <v>1382.4404924580792</v>
      </c>
      <c r="X742">
        <f t="shared" si="266"/>
        <v>4.018197016460931E-3</v>
      </c>
      <c r="Y742">
        <f t="shared" si="267"/>
        <v>55.998417492283977</v>
      </c>
      <c r="Z742">
        <f t="shared" si="268"/>
        <v>8.2190393518518401E-5</v>
      </c>
      <c r="AA742">
        <f t="shared" si="269"/>
        <v>1678.3259091247455</v>
      </c>
      <c r="AB742">
        <f t="shared" si="270"/>
        <v>1678.3259091247455</v>
      </c>
      <c r="AC742">
        <f t="shared" si="271"/>
        <v>55.99841749228397</v>
      </c>
      <c r="AE742">
        <f t="shared" si="272"/>
        <v>84.692667492283974</v>
      </c>
      <c r="AF742">
        <f t="shared" si="273"/>
        <v>1028.0748803924473</v>
      </c>
      <c r="AG742">
        <f>SUM($AA$5:AA742)</f>
        <v>406565.33639645763</v>
      </c>
    </row>
    <row r="743" spans="2:33" x14ac:dyDescent="0.3">
      <c r="B743" s="8" t="s">
        <v>10</v>
      </c>
      <c r="C743" s="8">
        <v>738</v>
      </c>
      <c r="D743" s="8">
        <v>149</v>
      </c>
      <c r="E743" s="9">
        <v>44</v>
      </c>
      <c r="F743" s="5">
        <f t="shared" si="274"/>
        <v>5.5555555555555358E-2</v>
      </c>
      <c r="G743" s="5">
        <f t="shared" si="275"/>
        <v>0.19999999999999929</v>
      </c>
      <c r="I743">
        <f t="shared" si="257"/>
        <v>9.7884182098765427E-2</v>
      </c>
      <c r="J743">
        <f t="shared" si="258"/>
        <v>10.833333333333295</v>
      </c>
      <c r="K743">
        <f t="shared" si="259"/>
        <v>1</v>
      </c>
      <c r="L743">
        <f t="shared" si="260"/>
        <v>14564.814814814818</v>
      </c>
      <c r="M743">
        <f t="shared" si="253"/>
        <v>700.7432602670699</v>
      </c>
      <c r="N743">
        <f t="shared" si="261"/>
        <v>132.40740740740694</v>
      </c>
      <c r="O743">
        <f t="shared" si="262"/>
        <v>0</v>
      </c>
      <c r="P743">
        <f t="shared" si="263"/>
        <v>3.6779835390946375E-5</v>
      </c>
      <c r="Q743">
        <f>SUM($O$5:O743)</f>
        <v>4.6914602623456772E-2</v>
      </c>
      <c r="R743">
        <f>SUM($P$5:P743)</f>
        <v>5.0969579475308648E-2</v>
      </c>
      <c r="S743">
        <f t="shared" si="264"/>
        <v>12.222222222222223</v>
      </c>
      <c r="T743">
        <f t="shared" si="254"/>
        <v>39.682539682539684</v>
      </c>
      <c r="U743">
        <f t="shared" si="255"/>
        <v>35.317460317460316</v>
      </c>
      <c r="V743">
        <f t="shared" si="256"/>
        <v>15265.558075081888</v>
      </c>
      <c r="W743">
        <f t="shared" si="265"/>
        <v>1401.4865205341396</v>
      </c>
      <c r="X743">
        <f t="shared" si="266"/>
        <v>4.0549768518518756E-3</v>
      </c>
      <c r="Y743">
        <f t="shared" si="267"/>
        <v>56.769913580246921</v>
      </c>
      <c r="Z743">
        <f t="shared" si="268"/>
        <v>3.6779835390946375E-5</v>
      </c>
      <c r="AA743">
        <f t="shared" si="269"/>
        <v>1533.8939279415465</v>
      </c>
      <c r="AB743">
        <f t="shared" si="270"/>
        <v>1533.8939279415465</v>
      </c>
      <c r="AC743">
        <f t="shared" si="271"/>
        <v>56.769913580246921</v>
      </c>
      <c r="AE743">
        <f t="shared" si="272"/>
        <v>85.464163580246918</v>
      </c>
      <c r="AF743">
        <f t="shared" si="273"/>
        <v>1044.561999314129</v>
      </c>
      <c r="AG743">
        <f>SUM($AA$5:AA743)</f>
        <v>408099.23032439919</v>
      </c>
    </row>
    <row r="744" spans="2:33" x14ac:dyDescent="0.3">
      <c r="B744" s="8" t="s">
        <v>10</v>
      </c>
      <c r="C744" s="8">
        <v>739</v>
      </c>
      <c r="D744" s="8">
        <v>150</v>
      </c>
      <c r="E744" s="9">
        <v>44.1</v>
      </c>
      <c r="F744" s="5">
        <f t="shared" si="274"/>
        <v>0.18055555555555516</v>
      </c>
      <c r="G744" s="5">
        <f t="shared" si="275"/>
        <v>0.64999999999999858</v>
      </c>
      <c r="I744">
        <f t="shared" si="257"/>
        <v>9.8003988233024669E-2</v>
      </c>
      <c r="J744">
        <f t="shared" si="258"/>
        <v>35.208333333333258</v>
      </c>
      <c r="K744">
        <f t="shared" si="259"/>
        <v>1</v>
      </c>
      <c r="L744">
        <f t="shared" si="260"/>
        <v>14631.093750000005</v>
      </c>
      <c r="M744">
        <f t="shared" si="253"/>
        <v>703.93207644628126</v>
      </c>
      <c r="N744">
        <f t="shared" si="261"/>
        <v>431.30208333333246</v>
      </c>
      <c r="O744">
        <f t="shared" si="262"/>
        <v>0</v>
      </c>
      <c r="P744">
        <f t="shared" si="263"/>
        <v>1.1980613425925902E-4</v>
      </c>
      <c r="Q744">
        <f>SUM($O$5:O744)</f>
        <v>4.6914602623456772E-2</v>
      </c>
      <c r="R744">
        <f>SUM($P$5:P744)</f>
        <v>5.1089385609567904E-2</v>
      </c>
      <c r="S744">
        <f t="shared" si="264"/>
        <v>12.250000000000002</v>
      </c>
      <c r="T744">
        <f t="shared" si="254"/>
        <v>39.77272727272728</v>
      </c>
      <c r="U744">
        <f t="shared" si="255"/>
        <v>35.39772727272728</v>
      </c>
      <c r="V744">
        <f t="shared" si="256"/>
        <v>15335.025826446286</v>
      </c>
      <c r="W744">
        <f t="shared" si="265"/>
        <v>1407.8641528925625</v>
      </c>
      <c r="X744">
        <f t="shared" si="266"/>
        <v>4.1747829861111321E-3</v>
      </c>
      <c r="Y744">
        <f t="shared" si="267"/>
        <v>57.028251875000016</v>
      </c>
      <c r="Z744">
        <f t="shared" si="268"/>
        <v>1.1980613425925902E-4</v>
      </c>
      <c r="AA744">
        <f t="shared" si="269"/>
        <v>1839.1662362258949</v>
      </c>
      <c r="AB744">
        <f t="shared" si="270"/>
        <v>1839.1662362258949</v>
      </c>
      <c r="AC744">
        <f t="shared" si="271"/>
        <v>57.028251875000016</v>
      </c>
      <c r="AE744">
        <f t="shared" si="272"/>
        <v>85.72250187500002</v>
      </c>
      <c r="AF744">
        <f t="shared" si="273"/>
        <v>1050.1006479687503</v>
      </c>
      <c r="AG744">
        <f>SUM($AA$5:AA744)</f>
        <v>409938.39656062511</v>
      </c>
    </row>
    <row r="745" spans="2:33" x14ac:dyDescent="0.3">
      <c r="B745" s="8" t="s">
        <v>10</v>
      </c>
      <c r="C745" s="8">
        <v>740</v>
      </c>
      <c r="D745" s="8">
        <v>151</v>
      </c>
      <c r="E745" s="9">
        <v>45.3</v>
      </c>
      <c r="F745" s="5">
        <f t="shared" si="274"/>
        <v>0.31944444444444403</v>
      </c>
      <c r="G745" s="5">
        <f t="shared" si="275"/>
        <v>1.1499999999999986</v>
      </c>
      <c r="I745">
        <f t="shared" si="257"/>
        <v>9.8221720679012331E-2</v>
      </c>
      <c r="J745">
        <f t="shared" si="258"/>
        <v>62.291666666666586</v>
      </c>
      <c r="K745">
        <f t="shared" si="259"/>
        <v>1</v>
      </c>
      <c r="L745">
        <f t="shared" si="260"/>
        <v>15438.177083333336</v>
      </c>
      <c r="M745">
        <f t="shared" si="253"/>
        <v>742.76251909165876</v>
      </c>
      <c r="N745">
        <f t="shared" si="261"/>
        <v>783.83680555555463</v>
      </c>
      <c r="O745">
        <f t="shared" si="262"/>
        <v>0</v>
      </c>
      <c r="P745">
        <f t="shared" si="263"/>
        <v>2.1773244598765408E-4</v>
      </c>
      <c r="Q745">
        <f>SUM($O$5:O745)</f>
        <v>4.6914602623456772E-2</v>
      </c>
      <c r="R745">
        <f>SUM($P$5:P745)</f>
        <v>5.1307118055555559E-2</v>
      </c>
      <c r="S745">
        <f t="shared" si="264"/>
        <v>12.583333333333334</v>
      </c>
      <c r="T745">
        <f t="shared" si="254"/>
        <v>40.854978354978357</v>
      </c>
      <c r="U745">
        <f t="shared" si="255"/>
        <v>36.360930735930737</v>
      </c>
      <c r="V745">
        <f t="shared" si="256"/>
        <v>16180.939602424995</v>
      </c>
      <c r="W745">
        <f t="shared" si="265"/>
        <v>1485.5250381833175</v>
      </c>
      <c r="X745">
        <f t="shared" si="266"/>
        <v>4.3925154320987869E-3</v>
      </c>
      <c r="Y745">
        <f t="shared" si="267"/>
        <v>60.174055763888902</v>
      </c>
      <c r="Z745">
        <f t="shared" si="268"/>
        <v>2.1773244598765408E-4</v>
      </c>
      <c r="AA745">
        <f t="shared" si="269"/>
        <v>2269.3618437388723</v>
      </c>
      <c r="AB745">
        <f t="shared" si="270"/>
        <v>2269.3618437388723</v>
      </c>
      <c r="AC745">
        <f t="shared" si="271"/>
        <v>60.174055763888894</v>
      </c>
      <c r="AE745">
        <f t="shared" si="272"/>
        <v>88.868305763888898</v>
      </c>
      <c r="AF745">
        <f t="shared" si="273"/>
        <v>1118.2595141956019</v>
      </c>
      <c r="AG745">
        <f>SUM($AA$5:AA745)</f>
        <v>412207.75840436399</v>
      </c>
    </row>
    <row r="746" spans="2:33" x14ac:dyDescent="0.3">
      <c r="B746" s="8" t="s">
        <v>10</v>
      </c>
      <c r="C746" s="8">
        <v>741</v>
      </c>
      <c r="D746" s="8">
        <v>152</v>
      </c>
      <c r="E746" s="9">
        <v>46.4</v>
      </c>
      <c r="F746" s="5">
        <f t="shared" si="274"/>
        <v>0.26388888888888967</v>
      </c>
      <c r="G746" s="5">
        <f t="shared" si="275"/>
        <v>0.95000000000000284</v>
      </c>
      <c r="I746">
        <f t="shared" si="257"/>
        <v>9.8405954218106981E-2</v>
      </c>
      <c r="J746">
        <f t="shared" si="258"/>
        <v>51.458333333333485</v>
      </c>
      <c r="K746">
        <f t="shared" si="259"/>
        <v>1</v>
      </c>
      <c r="L746">
        <f t="shared" si="260"/>
        <v>16197.037037037038</v>
      </c>
      <c r="M746">
        <f t="shared" si="253"/>
        <v>779.27283554989197</v>
      </c>
      <c r="N746">
        <f t="shared" si="261"/>
        <v>663.24074074074269</v>
      </c>
      <c r="O746">
        <f t="shared" si="262"/>
        <v>0</v>
      </c>
      <c r="P746">
        <f t="shared" si="263"/>
        <v>1.8423353909465074E-4</v>
      </c>
      <c r="Q746">
        <f>SUM($O$5:O746)</f>
        <v>4.6914602623456772E-2</v>
      </c>
      <c r="R746">
        <f>SUM($P$5:P746)</f>
        <v>5.1491351594650209E-2</v>
      </c>
      <c r="S746">
        <f t="shared" si="264"/>
        <v>12.888888888888889</v>
      </c>
      <c r="T746">
        <f t="shared" si="254"/>
        <v>41.847041847041851</v>
      </c>
      <c r="U746">
        <f t="shared" si="255"/>
        <v>37.24386724386725</v>
      </c>
      <c r="V746">
        <f t="shared" si="256"/>
        <v>16976.309872586931</v>
      </c>
      <c r="W746">
        <f t="shared" si="265"/>
        <v>1558.5456710997839</v>
      </c>
      <c r="X746">
        <f t="shared" si="266"/>
        <v>4.5767489711934367E-3</v>
      </c>
      <c r="Y746">
        <f t="shared" si="267"/>
        <v>63.131897283950615</v>
      </c>
      <c r="Z746">
        <f t="shared" si="268"/>
        <v>1.8423353909465074E-4</v>
      </c>
      <c r="AA746">
        <f t="shared" si="269"/>
        <v>2221.7864118405269</v>
      </c>
      <c r="AB746">
        <f t="shared" si="270"/>
        <v>2221.7864118405269</v>
      </c>
      <c r="AC746">
        <f t="shared" si="271"/>
        <v>63.131897283950622</v>
      </c>
      <c r="AE746">
        <f t="shared" si="272"/>
        <v>91.826147283950618</v>
      </c>
      <c r="AF746">
        <f t="shared" si="273"/>
        <v>1183.5370094375858</v>
      </c>
      <c r="AG746">
        <f>SUM($AA$5:AA746)</f>
        <v>414429.54481620452</v>
      </c>
    </row>
    <row r="747" spans="2:33" x14ac:dyDescent="0.3">
      <c r="B747" s="8" t="s">
        <v>10</v>
      </c>
      <c r="C747" s="8">
        <v>742</v>
      </c>
      <c r="D747" s="8">
        <v>153</v>
      </c>
      <c r="E747" s="9">
        <v>47.2</v>
      </c>
      <c r="F747" s="5">
        <f t="shared" si="274"/>
        <v>0.12499999999999981</v>
      </c>
      <c r="G747" s="5">
        <f t="shared" si="275"/>
        <v>0.44999999999999929</v>
      </c>
      <c r="I747">
        <f t="shared" si="257"/>
        <v>9.8494727366255128E-2</v>
      </c>
      <c r="J747">
        <f t="shared" si="258"/>
        <v>24.374999999999961</v>
      </c>
      <c r="K747">
        <f t="shared" si="259"/>
        <v>1</v>
      </c>
      <c r="L747">
        <f t="shared" si="260"/>
        <v>16760.370370370372</v>
      </c>
      <c r="M747">
        <f t="shared" si="253"/>
        <v>806.37596330237022</v>
      </c>
      <c r="N747">
        <f t="shared" si="261"/>
        <v>319.58333333333286</v>
      </c>
      <c r="O747">
        <f t="shared" si="262"/>
        <v>0</v>
      </c>
      <c r="P747">
        <f t="shared" si="263"/>
        <v>8.8773148148148018E-5</v>
      </c>
      <c r="Q747">
        <f>SUM($O$5:O747)</f>
        <v>4.6914602623456772E-2</v>
      </c>
      <c r="R747">
        <f>SUM($P$5:P747)</f>
        <v>5.1580124742798356E-2</v>
      </c>
      <c r="S747">
        <f t="shared" si="264"/>
        <v>13.111111111111112</v>
      </c>
      <c r="T747">
        <f t="shared" si="254"/>
        <v>42.568542568542568</v>
      </c>
      <c r="U747">
        <f t="shared" si="255"/>
        <v>37.886002886002885</v>
      </c>
      <c r="V747">
        <f t="shared" si="256"/>
        <v>17566.746333672741</v>
      </c>
      <c r="W747">
        <f t="shared" si="265"/>
        <v>1612.7519266047404</v>
      </c>
      <c r="X747">
        <f t="shared" si="266"/>
        <v>4.6655221193415836E-3</v>
      </c>
      <c r="Y747">
        <f t="shared" si="267"/>
        <v>65.327626172839516</v>
      </c>
      <c r="Z747">
        <f t="shared" si="268"/>
        <v>8.8773148148148018E-5</v>
      </c>
      <c r="AA747">
        <f t="shared" si="269"/>
        <v>1932.3352599380732</v>
      </c>
      <c r="AB747">
        <f t="shared" si="270"/>
        <v>1932.3352599380732</v>
      </c>
      <c r="AC747">
        <f t="shared" si="271"/>
        <v>65.327626172839516</v>
      </c>
      <c r="AE747">
        <f t="shared" si="272"/>
        <v>94.021876172839512</v>
      </c>
      <c r="AF747">
        <f t="shared" si="273"/>
        <v>1232.7312653772292</v>
      </c>
      <c r="AG747">
        <f>SUM($AA$5:AA747)</f>
        <v>416361.88007614261</v>
      </c>
    </row>
    <row r="748" spans="2:33" x14ac:dyDescent="0.3">
      <c r="B748" s="8" t="s">
        <v>10</v>
      </c>
      <c r="C748" s="8">
        <v>743</v>
      </c>
      <c r="D748" s="8">
        <v>154</v>
      </c>
      <c r="E748" s="9">
        <v>47.3</v>
      </c>
      <c r="F748" s="5">
        <f t="shared" si="274"/>
        <v>2.7777777777777186E-2</v>
      </c>
      <c r="G748" s="5">
        <f t="shared" si="275"/>
        <v>9.9999999999997868E-2</v>
      </c>
      <c r="I748">
        <f t="shared" si="257"/>
        <v>9.8514496527777759E-2</v>
      </c>
      <c r="J748">
        <f t="shared" si="258"/>
        <v>5.4166666666665515</v>
      </c>
      <c r="K748">
        <f t="shared" si="259"/>
        <v>1</v>
      </c>
      <c r="L748">
        <f t="shared" si="260"/>
        <v>16831.464120370369</v>
      </c>
      <c r="M748">
        <f t="shared" si="253"/>
        <v>809.79643014613248</v>
      </c>
      <c r="N748">
        <f t="shared" si="261"/>
        <v>71.168981481479975</v>
      </c>
      <c r="O748">
        <f t="shared" si="262"/>
        <v>0</v>
      </c>
      <c r="P748">
        <f t="shared" si="263"/>
        <v>1.9769161522633325E-5</v>
      </c>
      <c r="Q748">
        <f>SUM($O$5:O748)</f>
        <v>4.6914602623456772E-2</v>
      </c>
      <c r="R748">
        <f>SUM($P$5:P748)</f>
        <v>5.1599893904320987E-2</v>
      </c>
      <c r="S748">
        <f t="shared" si="264"/>
        <v>13.138888888888889</v>
      </c>
      <c r="T748">
        <f t="shared" si="254"/>
        <v>42.658730158730158</v>
      </c>
      <c r="U748">
        <f t="shared" si="255"/>
        <v>37.966269841269842</v>
      </c>
      <c r="V748">
        <f t="shared" si="256"/>
        <v>17641.260550516501</v>
      </c>
      <c r="W748">
        <f t="shared" si="265"/>
        <v>1619.592860292265</v>
      </c>
      <c r="X748">
        <f t="shared" si="266"/>
        <v>4.685291280864215E-3</v>
      </c>
      <c r="Y748">
        <f t="shared" si="267"/>
        <v>65.604731381172826</v>
      </c>
      <c r="Z748">
        <f t="shared" si="268"/>
        <v>1.9769161522633325E-5</v>
      </c>
      <c r="AA748">
        <f t="shared" si="269"/>
        <v>1690.7618417737449</v>
      </c>
      <c r="AB748">
        <f t="shared" si="270"/>
        <v>1690.7618417737449</v>
      </c>
      <c r="AC748">
        <f t="shared" si="271"/>
        <v>65.60473138117284</v>
      </c>
      <c r="AE748">
        <f t="shared" si="272"/>
        <v>94.298981381172837</v>
      </c>
      <c r="AF748">
        <f t="shared" si="273"/>
        <v>1238.9838387026321</v>
      </c>
      <c r="AG748">
        <f>SUM($AA$5:AA748)</f>
        <v>418052.64191791636</v>
      </c>
    </row>
    <row r="749" spans="2:33" x14ac:dyDescent="0.3">
      <c r="B749" s="8" t="s">
        <v>10</v>
      </c>
      <c r="C749" s="8">
        <v>744</v>
      </c>
      <c r="D749" s="8">
        <v>155</v>
      </c>
      <c r="E749" s="9">
        <v>47.4</v>
      </c>
      <c r="F749" s="5">
        <f t="shared" si="274"/>
        <v>1.3888888888889086E-2</v>
      </c>
      <c r="G749" s="5">
        <f t="shared" si="275"/>
        <v>5.0000000000000711E-2</v>
      </c>
      <c r="I749">
        <f t="shared" si="257"/>
        <v>9.8524402006172823E-2</v>
      </c>
      <c r="J749">
        <f t="shared" si="258"/>
        <v>2.7083333333333717</v>
      </c>
      <c r="K749">
        <f t="shared" si="259"/>
        <v>1</v>
      </c>
      <c r="L749">
        <f t="shared" si="260"/>
        <v>16902.708333333332</v>
      </c>
      <c r="M749">
        <f t="shared" si="253"/>
        <v>813.22413607316196</v>
      </c>
      <c r="N749">
        <f t="shared" si="261"/>
        <v>35.659722222222726</v>
      </c>
      <c r="O749">
        <f t="shared" si="262"/>
        <v>0</v>
      </c>
      <c r="P749">
        <f t="shared" si="263"/>
        <v>9.9054783950618672E-6</v>
      </c>
      <c r="Q749">
        <f>SUM($O$5:O749)</f>
        <v>4.6914602623456772E-2</v>
      </c>
      <c r="R749">
        <f>SUM($P$5:P749)</f>
        <v>5.1609799382716051E-2</v>
      </c>
      <c r="S749">
        <f t="shared" si="264"/>
        <v>13.166666666666666</v>
      </c>
      <c r="T749">
        <f t="shared" si="254"/>
        <v>42.748917748917748</v>
      </c>
      <c r="U749">
        <f t="shared" si="255"/>
        <v>38.046536796536799</v>
      </c>
      <c r="V749">
        <f t="shared" si="256"/>
        <v>17715.932469406493</v>
      </c>
      <c r="W749">
        <f t="shared" si="265"/>
        <v>1626.4482721463241</v>
      </c>
      <c r="X749">
        <f t="shared" si="266"/>
        <v>4.6951967592592792E-3</v>
      </c>
      <c r="Y749">
        <f t="shared" si="267"/>
        <v>65.882423055555549</v>
      </c>
      <c r="Z749">
        <f t="shared" si="268"/>
        <v>9.9054783950618672E-6</v>
      </c>
      <c r="AA749">
        <f t="shared" si="269"/>
        <v>1662.1079943685468</v>
      </c>
      <c r="AB749">
        <f t="shared" si="270"/>
        <v>1662.1079943685468</v>
      </c>
      <c r="AC749">
        <f t="shared" si="271"/>
        <v>65.882423055555549</v>
      </c>
      <c r="AE749">
        <f t="shared" si="272"/>
        <v>94.576673055555545</v>
      </c>
      <c r="AF749">
        <f t="shared" si="273"/>
        <v>1245.2595285648147</v>
      </c>
      <c r="AG749">
        <f>SUM($AA$5:AA749)</f>
        <v>419714.7499122849</v>
      </c>
    </row>
    <row r="750" spans="2:33" x14ac:dyDescent="0.3">
      <c r="B750" s="8" t="s">
        <v>10</v>
      </c>
      <c r="C750" s="8">
        <v>745</v>
      </c>
      <c r="D750" s="8">
        <v>156</v>
      </c>
      <c r="E750" s="9">
        <v>47.4</v>
      </c>
      <c r="F750" s="5">
        <f t="shared" si="274"/>
        <v>1.3888888888889086E-2</v>
      </c>
      <c r="G750" s="5">
        <f t="shared" si="275"/>
        <v>5.0000000000000711E-2</v>
      </c>
      <c r="I750">
        <f t="shared" si="257"/>
        <v>9.8534307484567887E-2</v>
      </c>
      <c r="J750">
        <f t="shared" si="258"/>
        <v>2.7083333333333717</v>
      </c>
      <c r="K750">
        <f t="shared" si="259"/>
        <v>1</v>
      </c>
      <c r="L750">
        <f t="shared" si="260"/>
        <v>16902.708333333332</v>
      </c>
      <c r="M750">
        <f t="shared" si="253"/>
        <v>813.22413607316196</v>
      </c>
      <c r="N750">
        <f t="shared" si="261"/>
        <v>35.659722222222726</v>
      </c>
      <c r="O750">
        <f t="shared" si="262"/>
        <v>0</v>
      </c>
      <c r="P750">
        <f t="shared" si="263"/>
        <v>9.9054783950618672E-6</v>
      </c>
      <c r="Q750">
        <f>SUM($O$5:O750)</f>
        <v>4.6914602623456772E-2</v>
      </c>
      <c r="R750">
        <f>SUM($P$5:P750)</f>
        <v>5.1619704861111115E-2</v>
      </c>
      <c r="S750">
        <f t="shared" si="264"/>
        <v>13.166666666666666</v>
      </c>
      <c r="T750">
        <f t="shared" si="254"/>
        <v>42.748917748917748</v>
      </c>
      <c r="U750">
        <f t="shared" si="255"/>
        <v>38.046536796536799</v>
      </c>
      <c r="V750">
        <f t="shared" si="256"/>
        <v>17715.932469406493</v>
      </c>
      <c r="W750">
        <f t="shared" si="265"/>
        <v>1626.4482721463241</v>
      </c>
      <c r="X750">
        <f t="shared" si="266"/>
        <v>4.7051022376543433E-3</v>
      </c>
      <c r="Y750">
        <f t="shared" si="267"/>
        <v>65.882423055555549</v>
      </c>
      <c r="Z750">
        <f t="shared" si="268"/>
        <v>9.9054783950618672E-6</v>
      </c>
      <c r="AA750">
        <f t="shared" si="269"/>
        <v>1662.1079943685468</v>
      </c>
      <c r="AB750">
        <f t="shared" si="270"/>
        <v>1662.1079943685468</v>
      </c>
      <c r="AC750">
        <f t="shared" si="271"/>
        <v>65.882423055555549</v>
      </c>
      <c r="AE750">
        <f t="shared" si="272"/>
        <v>94.576673055555545</v>
      </c>
      <c r="AF750">
        <f t="shared" si="273"/>
        <v>1245.2595285648147</v>
      </c>
      <c r="AG750">
        <f>SUM($AA$5:AA750)</f>
        <v>421376.85790665343</v>
      </c>
    </row>
    <row r="751" spans="2:33" x14ac:dyDescent="0.3">
      <c r="B751" s="8" t="s">
        <v>10</v>
      </c>
      <c r="C751" s="8">
        <v>746</v>
      </c>
      <c r="D751" s="8">
        <v>157</v>
      </c>
      <c r="E751" s="9">
        <v>47.5</v>
      </c>
      <c r="F751" s="5">
        <f t="shared" si="274"/>
        <v>6.9444444444444448E-2</v>
      </c>
      <c r="G751" s="5">
        <f t="shared" si="275"/>
        <v>0.25</v>
      </c>
      <c r="I751">
        <f t="shared" si="257"/>
        <v>9.8583939364711923E-2</v>
      </c>
      <c r="J751">
        <f t="shared" si="258"/>
        <v>13.541666666666668</v>
      </c>
      <c r="K751">
        <f t="shared" si="259"/>
        <v>1</v>
      </c>
      <c r="L751">
        <f t="shared" si="260"/>
        <v>16974.103009259259</v>
      </c>
      <c r="M751">
        <f t="shared" si="253"/>
        <v>816.65908108345877</v>
      </c>
      <c r="N751">
        <f t="shared" si="261"/>
        <v>178.67476851851853</v>
      </c>
      <c r="O751">
        <f t="shared" si="262"/>
        <v>0</v>
      </c>
      <c r="P751">
        <f t="shared" si="263"/>
        <v>4.9631880144032932E-5</v>
      </c>
      <c r="Q751">
        <f>SUM($O$5:O751)</f>
        <v>4.6914602623456772E-2</v>
      </c>
      <c r="R751">
        <f>SUM($P$5:P751)</f>
        <v>5.1669336741255151E-2</v>
      </c>
      <c r="S751">
        <f t="shared" si="264"/>
        <v>13.194444444444445</v>
      </c>
      <c r="T751">
        <f t="shared" si="254"/>
        <v>42.839105339105338</v>
      </c>
      <c r="U751">
        <f t="shared" si="255"/>
        <v>38.126803751803749</v>
      </c>
      <c r="V751">
        <f t="shared" si="256"/>
        <v>17790.76209034272</v>
      </c>
      <c r="W751">
        <f t="shared" si="265"/>
        <v>1633.3181621669173</v>
      </c>
      <c r="X751">
        <f t="shared" si="266"/>
        <v>4.7547341177983787E-3</v>
      </c>
      <c r="Y751">
        <f t="shared" si="267"/>
        <v>66.160701195987642</v>
      </c>
      <c r="Z751">
        <f t="shared" si="268"/>
        <v>4.9631880144032932E-5</v>
      </c>
      <c r="AA751">
        <f t="shared" si="269"/>
        <v>1811.9929306854358</v>
      </c>
      <c r="AB751">
        <f t="shared" si="270"/>
        <v>1811.9929306854358</v>
      </c>
      <c r="AC751">
        <f t="shared" si="271"/>
        <v>66.160701195987656</v>
      </c>
      <c r="AE751">
        <f t="shared" si="272"/>
        <v>94.854951195987653</v>
      </c>
      <c r="AF751">
        <f t="shared" si="273"/>
        <v>1251.5583838359482</v>
      </c>
      <c r="AG751">
        <f>SUM($AA$5:AA751)</f>
        <v>423188.85083733889</v>
      </c>
    </row>
    <row r="752" spans="2:33" x14ac:dyDescent="0.3">
      <c r="B752" s="8" t="s">
        <v>10</v>
      </c>
      <c r="C752" s="8">
        <v>747</v>
      </c>
      <c r="D752" s="8">
        <v>158</v>
      </c>
      <c r="E752" s="9">
        <v>47.9</v>
      </c>
      <c r="F752" s="5">
        <f t="shared" si="274"/>
        <v>0.15277777777777798</v>
      </c>
      <c r="G752" s="5">
        <f t="shared" si="275"/>
        <v>0.55000000000000071</v>
      </c>
      <c r="I752">
        <f t="shared" si="257"/>
        <v>9.8694048996913572E-2</v>
      </c>
      <c r="J752">
        <f t="shared" si="258"/>
        <v>29.791666666666707</v>
      </c>
      <c r="K752">
        <f t="shared" si="259"/>
        <v>1</v>
      </c>
      <c r="L752">
        <f t="shared" si="260"/>
        <v>17261.186342592595</v>
      </c>
      <c r="M752">
        <f t="shared" si="253"/>
        <v>830.4712519573178</v>
      </c>
      <c r="N752">
        <f t="shared" si="261"/>
        <v>396.39467592592644</v>
      </c>
      <c r="O752">
        <f t="shared" si="262"/>
        <v>0</v>
      </c>
      <c r="P752">
        <f t="shared" si="263"/>
        <v>1.1010963220164623E-4</v>
      </c>
      <c r="Q752">
        <f>SUM($O$5:O752)</f>
        <v>4.6914602623456772E-2</v>
      </c>
      <c r="R752">
        <f>SUM($P$5:P752)</f>
        <v>5.17794463734568E-2</v>
      </c>
      <c r="S752">
        <f t="shared" si="264"/>
        <v>13.305555555555555</v>
      </c>
      <c r="T752">
        <f t="shared" si="254"/>
        <v>43.199855699855696</v>
      </c>
      <c r="U752">
        <f t="shared" si="255"/>
        <v>38.44787157287157</v>
      </c>
      <c r="V752">
        <f t="shared" si="256"/>
        <v>18091.657594549913</v>
      </c>
      <c r="W752">
        <f t="shared" si="265"/>
        <v>1660.9425039146356</v>
      </c>
      <c r="X752">
        <f t="shared" si="266"/>
        <v>4.864843750000028E-3</v>
      </c>
      <c r="Y752">
        <f t="shared" si="267"/>
        <v>67.279678418209883</v>
      </c>
      <c r="Z752">
        <f t="shared" si="268"/>
        <v>1.1010963220164623E-4</v>
      </c>
      <c r="AA752">
        <f t="shared" si="269"/>
        <v>2057.3371798405619</v>
      </c>
      <c r="AB752">
        <f t="shared" si="270"/>
        <v>2057.3371798405619</v>
      </c>
      <c r="AC752">
        <f t="shared" si="271"/>
        <v>67.279678418209869</v>
      </c>
      <c r="AE752">
        <f t="shared" si="272"/>
        <v>95.973928418209866</v>
      </c>
      <c r="AF752">
        <f t="shared" si="273"/>
        <v>1276.9864364534035</v>
      </c>
      <c r="AG752">
        <f>SUM($AA$5:AA752)</f>
        <v>425246.18801717943</v>
      </c>
    </row>
    <row r="753" spans="2:33" x14ac:dyDescent="0.3">
      <c r="B753" s="8" t="s">
        <v>10</v>
      </c>
      <c r="C753" s="8">
        <v>748</v>
      </c>
      <c r="D753" s="8">
        <v>159</v>
      </c>
      <c r="E753" s="9">
        <v>48.6</v>
      </c>
      <c r="F753" s="5">
        <f t="shared" si="274"/>
        <v>0.20833333333333331</v>
      </c>
      <c r="G753" s="5">
        <f t="shared" si="275"/>
        <v>0.75</v>
      </c>
      <c r="I753">
        <f t="shared" si="257"/>
        <v>9.8846392746913564E-2</v>
      </c>
      <c r="J753">
        <f t="shared" si="258"/>
        <v>40.624999999999993</v>
      </c>
      <c r="K753">
        <f t="shared" si="259"/>
        <v>1</v>
      </c>
      <c r="L753">
        <f t="shared" si="260"/>
        <v>17769.375000000007</v>
      </c>
      <c r="M753">
        <f t="shared" si="253"/>
        <v>854.92125569235964</v>
      </c>
      <c r="N753">
        <f t="shared" si="261"/>
        <v>548.4375</v>
      </c>
      <c r="O753">
        <f t="shared" si="262"/>
        <v>0</v>
      </c>
      <c r="P753">
        <f t="shared" si="263"/>
        <v>1.5234375E-4</v>
      </c>
      <c r="Q753">
        <f>SUM($O$5:O753)</f>
        <v>4.6914602623456772E-2</v>
      </c>
      <c r="R753">
        <f>SUM($P$5:P753)</f>
        <v>5.1931790123456799E-2</v>
      </c>
      <c r="S753">
        <f t="shared" si="264"/>
        <v>13.500000000000002</v>
      </c>
      <c r="T753">
        <f t="shared" si="254"/>
        <v>43.831168831168831</v>
      </c>
      <c r="U753">
        <f t="shared" si="255"/>
        <v>39.009740259740262</v>
      </c>
      <c r="V753">
        <f t="shared" si="256"/>
        <v>18624.296255692367</v>
      </c>
      <c r="W753">
        <f t="shared" si="265"/>
        <v>1709.8425113847193</v>
      </c>
      <c r="X753">
        <f t="shared" si="266"/>
        <v>5.0171875000000268E-3</v>
      </c>
      <c r="Y753">
        <f t="shared" si="267"/>
        <v>69.260467500000019</v>
      </c>
      <c r="Z753">
        <f t="shared" si="268"/>
        <v>1.5234375E-4</v>
      </c>
      <c r="AA753">
        <f t="shared" si="269"/>
        <v>2258.2800113847193</v>
      </c>
      <c r="AB753">
        <f t="shared" si="270"/>
        <v>2258.2800113847193</v>
      </c>
      <c r="AC753">
        <f t="shared" si="271"/>
        <v>69.260467500000019</v>
      </c>
      <c r="AE753">
        <f t="shared" si="272"/>
        <v>97.954717500000015</v>
      </c>
      <c r="AF753">
        <f t="shared" si="273"/>
        <v>1322.3886862500003</v>
      </c>
      <c r="AG753">
        <f>SUM($AA$5:AA753)</f>
        <v>427504.46802856418</v>
      </c>
    </row>
    <row r="754" spans="2:33" x14ac:dyDescent="0.3">
      <c r="B754" s="8" t="s">
        <v>10</v>
      </c>
      <c r="C754" s="8">
        <v>749</v>
      </c>
      <c r="D754" s="8">
        <v>160</v>
      </c>
      <c r="E754" s="9">
        <v>49.4</v>
      </c>
      <c r="F754" s="5">
        <f t="shared" si="274"/>
        <v>0.16666666666666607</v>
      </c>
      <c r="G754" s="5">
        <f t="shared" si="275"/>
        <v>0.59999999999999787</v>
      </c>
      <c r="I754">
        <f t="shared" si="257"/>
        <v>9.8970273919753077E-2</v>
      </c>
      <c r="J754">
        <f t="shared" si="258"/>
        <v>32.499999999999886</v>
      </c>
      <c r="K754">
        <f t="shared" si="259"/>
        <v>1</v>
      </c>
      <c r="L754">
        <f t="shared" si="260"/>
        <v>18359.189814814818</v>
      </c>
      <c r="M754">
        <f t="shared" si="253"/>
        <v>883.2984620998692</v>
      </c>
      <c r="N754">
        <f t="shared" si="261"/>
        <v>445.97222222222069</v>
      </c>
      <c r="O754">
        <f t="shared" si="262"/>
        <v>0</v>
      </c>
      <c r="P754">
        <f t="shared" si="263"/>
        <v>1.2388117283950576E-4</v>
      </c>
      <c r="Q754">
        <f>SUM($O$5:O754)</f>
        <v>4.6914602623456772E-2</v>
      </c>
      <c r="R754">
        <f>SUM($P$5:P754)</f>
        <v>5.2055671296296305E-2</v>
      </c>
      <c r="S754">
        <f t="shared" si="264"/>
        <v>13.722222222222223</v>
      </c>
      <c r="T754">
        <f t="shared" si="254"/>
        <v>44.552669552669556</v>
      </c>
      <c r="U754">
        <f t="shared" si="255"/>
        <v>39.651875901875904</v>
      </c>
      <c r="V754">
        <f t="shared" si="256"/>
        <v>19242.488276914686</v>
      </c>
      <c r="W754">
        <f t="shared" si="265"/>
        <v>1766.5969241997384</v>
      </c>
      <c r="X754">
        <f t="shared" si="266"/>
        <v>5.1410686728395327E-3</v>
      </c>
      <c r="Y754">
        <f t="shared" si="267"/>
        <v>71.559414413580271</v>
      </c>
      <c r="Z754">
        <f t="shared" si="268"/>
        <v>1.2388117283950576E-4</v>
      </c>
      <c r="AA754">
        <f t="shared" si="269"/>
        <v>2212.569146421959</v>
      </c>
      <c r="AB754">
        <f t="shared" si="270"/>
        <v>2212.569146421959</v>
      </c>
      <c r="AC754">
        <f t="shared" si="271"/>
        <v>71.559414413580257</v>
      </c>
      <c r="AE754">
        <f t="shared" si="272"/>
        <v>100.25366441358025</v>
      </c>
      <c r="AF754">
        <f t="shared" si="273"/>
        <v>1375.7030616752402</v>
      </c>
      <c r="AG754">
        <f>SUM($AA$5:AA754)</f>
        <v>429717.03717498615</v>
      </c>
    </row>
    <row r="755" spans="2:33" x14ac:dyDescent="0.3">
      <c r="B755" s="8" t="s">
        <v>10</v>
      </c>
      <c r="C755" s="8">
        <v>750</v>
      </c>
      <c r="D755" s="8">
        <v>161</v>
      </c>
      <c r="E755" s="9">
        <v>49.8</v>
      </c>
      <c r="F755" s="5">
        <f t="shared" si="274"/>
        <v>5.5555555555555358E-2</v>
      </c>
      <c r="G755" s="5">
        <f t="shared" si="275"/>
        <v>0.19999999999999929</v>
      </c>
      <c r="I755">
        <f t="shared" si="257"/>
        <v>9.9011902006172825E-2</v>
      </c>
      <c r="J755">
        <f t="shared" si="258"/>
        <v>10.833333333333295</v>
      </c>
      <c r="K755">
        <f t="shared" si="259"/>
        <v>1</v>
      </c>
      <c r="L755">
        <f t="shared" si="260"/>
        <v>18657.708333333332</v>
      </c>
      <c r="M755">
        <f t="shared" si="253"/>
        <v>897.66080330203715</v>
      </c>
      <c r="N755">
        <f t="shared" si="261"/>
        <v>149.86111111111057</v>
      </c>
      <c r="O755">
        <f t="shared" si="262"/>
        <v>0</v>
      </c>
      <c r="P755">
        <f t="shared" si="263"/>
        <v>4.1628086419752941E-5</v>
      </c>
      <c r="Q755">
        <f>SUM($O$5:O755)</f>
        <v>4.6914602623456772E-2</v>
      </c>
      <c r="R755">
        <f>SUM($P$5:P755)</f>
        <v>5.209729938271606E-2</v>
      </c>
      <c r="S755">
        <f t="shared" si="264"/>
        <v>13.833333333333334</v>
      </c>
      <c r="T755">
        <f t="shared" si="254"/>
        <v>44.913419913419915</v>
      </c>
      <c r="U755">
        <f t="shared" si="255"/>
        <v>39.972943722943725</v>
      </c>
      <c r="V755">
        <f t="shared" si="256"/>
        <v>19555.369136635371</v>
      </c>
      <c r="W755">
        <f t="shared" si="265"/>
        <v>1795.3216066040743</v>
      </c>
      <c r="X755">
        <f t="shared" si="266"/>
        <v>5.1826967592592879E-3</v>
      </c>
      <c r="Y755">
        <f t="shared" si="267"/>
        <v>72.722963055555553</v>
      </c>
      <c r="Z755">
        <f t="shared" si="268"/>
        <v>4.1628086419752941E-5</v>
      </c>
      <c r="AA755">
        <f t="shared" si="269"/>
        <v>1945.1827177151849</v>
      </c>
      <c r="AB755">
        <f t="shared" si="270"/>
        <v>1945.1827177151849</v>
      </c>
      <c r="AC755">
        <f t="shared" si="271"/>
        <v>72.722963055555553</v>
      </c>
      <c r="AE755">
        <f t="shared" si="272"/>
        <v>101.41721305555555</v>
      </c>
      <c r="AF755">
        <f t="shared" si="273"/>
        <v>1402.9381139351851</v>
      </c>
      <c r="AG755">
        <f>SUM($AA$5:AA755)</f>
        <v>431662.21989270131</v>
      </c>
    </row>
    <row r="756" spans="2:33" x14ac:dyDescent="0.3">
      <c r="B756" s="8" t="s">
        <v>10</v>
      </c>
      <c r="C756" s="8">
        <v>751</v>
      </c>
      <c r="D756" s="8">
        <v>162</v>
      </c>
      <c r="E756" s="9">
        <v>49.8</v>
      </c>
      <c r="F756" s="5">
        <f t="shared" si="274"/>
        <v>-1.3888888888888099E-2</v>
      </c>
      <c r="G756" s="5">
        <f t="shared" si="275"/>
        <v>-4.9999999999997158E-2</v>
      </c>
      <c r="I756">
        <f t="shared" si="257"/>
        <v>9.9022309027777769E-2</v>
      </c>
      <c r="J756">
        <f t="shared" si="258"/>
        <v>-2.7083333333331794</v>
      </c>
      <c r="K756">
        <f t="shared" si="259"/>
        <v>2</v>
      </c>
      <c r="L756">
        <f t="shared" si="260"/>
        <v>18657.708333333332</v>
      </c>
      <c r="M756">
        <f t="shared" si="253"/>
        <v>897.66080330203715</v>
      </c>
      <c r="N756">
        <f t="shared" si="261"/>
        <v>-37.465277777775647</v>
      </c>
      <c r="O756">
        <f t="shared" si="262"/>
        <v>1.040702160493768E-5</v>
      </c>
      <c r="P756">
        <f t="shared" si="263"/>
        <v>0</v>
      </c>
      <c r="Q756">
        <f>SUM($O$5:O756)</f>
        <v>4.6925009645061709E-2</v>
      </c>
      <c r="R756">
        <f>SUM($P$5:P756)</f>
        <v>5.209729938271606E-2</v>
      </c>
      <c r="S756">
        <f t="shared" si="264"/>
        <v>13.833333333333334</v>
      </c>
      <c r="T756">
        <f t="shared" si="254"/>
        <v>44.913419913419915</v>
      </c>
      <c r="U756">
        <f t="shared" si="255"/>
        <v>39.972943722943725</v>
      </c>
      <c r="V756">
        <f t="shared" si="256"/>
        <v>19555.369136635371</v>
      </c>
      <c r="W756">
        <f t="shared" si="265"/>
        <v>1795.3216066040743</v>
      </c>
      <c r="X756">
        <f t="shared" si="266"/>
        <v>5.1722897376543508E-3</v>
      </c>
      <c r="Y756">
        <f t="shared" si="267"/>
        <v>72.722963055555553</v>
      </c>
      <c r="Z756">
        <f t="shared" si="268"/>
        <v>1.040702160493768E-5</v>
      </c>
      <c r="AA756">
        <f t="shared" si="269"/>
        <v>1757.8563288262987</v>
      </c>
      <c r="AB756">
        <f t="shared" si="270"/>
        <v>1757.8563288262987</v>
      </c>
      <c r="AC756">
        <f t="shared" si="271"/>
        <v>72.722963055555553</v>
      </c>
      <c r="AE756">
        <f t="shared" si="272"/>
        <v>101.41721305555555</v>
      </c>
      <c r="AF756">
        <f t="shared" si="273"/>
        <v>1402.9381139351851</v>
      </c>
      <c r="AG756">
        <f>SUM($AA$5:AA756)</f>
        <v>433420.07622152759</v>
      </c>
    </row>
    <row r="757" spans="2:33" x14ac:dyDescent="0.3">
      <c r="B757" s="8" t="s">
        <v>10</v>
      </c>
      <c r="C757" s="8">
        <v>752</v>
      </c>
      <c r="D757" s="8">
        <v>163</v>
      </c>
      <c r="E757" s="9">
        <v>49.7</v>
      </c>
      <c r="F757" s="5">
        <f t="shared" si="274"/>
        <v>-6.9444444444444448E-2</v>
      </c>
      <c r="G757" s="5">
        <f t="shared" si="275"/>
        <v>-0.25</v>
      </c>
      <c r="I757">
        <f t="shared" si="257"/>
        <v>9.9074239647633733E-2</v>
      </c>
      <c r="J757">
        <f t="shared" si="258"/>
        <v>-13.541666666666668</v>
      </c>
      <c r="K757">
        <f t="shared" si="259"/>
        <v>2</v>
      </c>
      <c r="L757">
        <f t="shared" si="260"/>
        <v>18582.853009259263</v>
      </c>
      <c r="M757">
        <f t="shared" si="253"/>
        <v>894.05935937659433</v>
      </c>
      <c r="N757">
        <f t="shared" si="261"/>
        <v>-186.95023148148152</v>
      </c>
      <c r="O757">
        <f t="shared" si="262"/>
        <v>5.1930619855967091E-5</v>
      </c>
      <c r="P757">
        <f t="shared" si="263"/>
        <v>0</v>
      </c>
      <c r="Q757">
        <f>SUM($O$5:O757)</f>
        <v>4.6976940264917673E-2</v>
      </c>
      <c r="R757">
        <f>SUM($P$5:P757)</f>
        <v>5.209729938271606E-2</v>
      </c>
      <c r="S757">
        <f t="shared" si="264"/>
        <v>13.805555555555557</v>
      </c>
      <c r="T757">
        <f t="shared" si="254"/>
        <v>44.823232323232325</v>
      </c>
      <c r="U757">
        <f t="shared" si="255"/>
        <v>39.892676767676768</v>
      </c>
      <c r="V757">
        <f t="shared" si="256"/>
        <v>19476.912368635858</v>
      </c>
      <c r="W757">
        <f t="shared" si="265"/>
        <v>1788.1187187531887</v>
      </c>
      <c r="X757">
        <f t="shared" si="266"/>
        <v>5.120359117798387E-3</v>
      </c>
      <c r="Y757">
        <f t="shared" si="267"/>
        <v>72.431196195987681</v>
      </c>
      <c r="Z757">
        <f t="shared" si="268"/>
        <v>5.1930619855967091E-5</v>
      </c>
      <c r="AA757">
        <f t="shared" si="269"/>
        <v>1601.1684872717071</v>
      </c>
      <c r="AB757">
        <f t="shared" si="270"/>
        <v>1601.1684872717071</v>
      </c>
      <c r="AC757">
        <f t="shared" si="271"/>
        <v>72.431196195987667</v>
      </c>
      <c r="AE757">
        <f t="shared" si="272"/>
        <v>101.12544619598766</v>
      </c>
      <c r="AF757">
        <f t="shared" si="273"/>
        <v>1396.0929655390521</v>
      </c>
      <c r="AG757">
        <f>SUM($AA$5:AA757)</f>
        <v>435021.24470879929</v>
      </c>
    </row>
    <row r="758" spans="2:33" x14ac:dyDescent="0.3">
      <c r="B758" s="8" t="s">
        <v>10</v>
      </c>
      <c r="C758" s="8">
        <v>753</v>
      </c>
      <c r="D758" s="8">
        <v>164</v>
      </c>
      <c r="E758" s="9">
        <v>49.3</v>
      </c>
      <c r="F758" s="5">
        <f t="shared" si="274"/>
        <v>-0.16666666666666705</v>
      </c>
      <c r="G758" s="5">
        <f t="shared" si="275"/>
        <v>-0.60000000000000142</v>
      </c>
      <c r="I758">
        <f t="shared" si="257"/>
        <v>9.9197870048868292E-2</v>
      </c>
      <c r="J758">
        <f t="shared" si="258"/>
        <v>-32.500000000000071</v>
      </c>
      <c r="K758">
        <f t="shared" si="259"/>
        <v>2</v>
      </c>
      <c r="L758">
        <f t="shared" si="260"/>
        <v>18284.936342592595</v>
      </c>
      <c r="M758">
        <f t="shared" si="253"/>
        <v>879.72597450749493</v>
      </c>
      <c r="N758">
        <f t="shared" si="261"/>
        <v>-445.06944444444542</v>
      </c>
      <c r="O758">
        <f t="shared" si="262"/>
        <v>1.2363040123456817E-4</v>
      </c>
      <c r="P758">
        <f t="shared" si="263"/>
        <v>0</v>
      </c>
      <c r="Q758">
        <f>SUM($O$5:O758)</f>
        <v>4.7100570666152239E-2</v>
      </c>
      <c r="R758">
        <f>SUM($P$5:P758)</f>
        <v>5.209729938271606E-2</v>
      </c>
      <c r="S758">
        <f t="shared" si="264"/>
        <v>13.694444444444445</v>
      </c>
      <c r="T758">
        <f t="shared" si="254"/>
        <v>44.462481962481959</v>
      </c>
      <c r="U758">
        <f t="shared" si="255"/>
        <v>39.571608946608947</v>
      </c>
      <c r="V758">
        <f t="shared" si="256"/>
        <v>19164.66231710009</v>
      </c>
      <c r="W758">
        <f t="shared" si="265"/>
        <v>1759.4519490149901</v>
      </c>
      <c r="X758">
        <f t="shared" si="266"/>
        <v>4.9967287165638211E-3</v>
      </c>
      <c r="Y758">
        <f t="shared" si="267"/>
        <v>71.269993418209879</v>
      </c>
      <c r="Z758">
        <f t="shared" si="268"/>
        <v>1.2363040123456817E-4</v>
      </c>
      <c r="AA758">
        <f t="shared" si="269"/>
        <v>1314.3825045705446</v>
      </c>
      <c r="AB758">
        <f t="shared" si="270"/>
        <v>1314.3825045705446</v>
      </c>
      <c r="AC758">
        <f t="shared" si="271"/>
        <v>71.269993418209879</v>
      </c>
      <c r="AE758">
        <f t="shared" si="272"/>
        <v>99.964243418209875</v>
      </c>
      <c r="AF758">
        <f t="shared" si="273"/>
        <v>1368.9547779215964</v>
      </c>
      <c r="AG758">
        <f>SUM($AA$5:AA758)</f>
        <v>436335.62721336982</v>
      </c>
    </row>
    <row r="759" spans="2:33" x14ac:dyDescent="0.3">
      <c r="B759" s="8" t="s">
        <v>10</v>
      </c>
      <c r="C759" s="8">
        <v>754</v>
      </c>
      <c r="D759" s="8">
        <v>165</v>
      </c>
      <c r="E759" s="9">
        <v>48.5</v>
      </c>
      <c r="F759" s="5">
        <f t="shared" si="274"/>
        <v>-0.23611111111111052</v>
      </c>
      <c r="G759" s="5">
        <f t="shared" si="275"/>
        <v>-0.84999999999999787</v>
      </c>
      <c r="I759">
        <f t="shared" si="257"/>
        <v>9.9370171039094637E-2</v>
      </c>
      <c r="J759">
        <f t="shared" si="258"/>
        <v>-46.041666666666551</v>
      </c>
      <c r="K759">
        <f t="shared" si="259"/>
        <v>2</v>
      </c>
      <c r="L759">
        <f t="shared" si="260"/>
        <v>17696.325231481485</v>
      </c>
      <c r="M759">
        <f t="shared" si="253"/>
        <v>851.40668076612349</v>
      </c>
      <c r="N759">
        <f t="shared" si="261"/>
        <v>-620.2835648148133</v>
      </c>
      <c r="O759">
        <f t="shared" si="262"/>
        <v>1.7230099022633703E-4</v>
      </c>
      <c r="P759">
        <f t="shared" si="263"/>
        <v>0</v>
      </c>
      <c r="Q759">
        <f>SUM($O$5:O759)</f>
        <v>4.7272871656378578E-2</v>
      </c>
      <c r="R759">
        <f>SUM($P$5:P759)</f>
        <v>5.209729938271606E-2</v>
      </c>
      <c r="S759">
        <f t="shared" si="264"/>
        <v>13.472222222222223</v>
      </c>
      <c r="T759">
        <f t="shared" si="254"/>
        <v>43.740981240981242</v>
      </c>
      <c r="U759">
        <f t="shared" si="255"/>
        <v>38.929473304473305</v>
      </c>
      <c r="V759">
        <f t="shared" si="256"/>
        <v>18547.731912247607</v>
      </c>
      <c r="W759">
        <f t="shared" si="265"/>
        <v>1702.813361532247</v>
      </c>
      <c r="X759">
        <f t="shared" si="266"/>
        <v>4.8244277263374824E-3</v>
      </c>
      <c r="Y759">
        <f t="shared" si="267"/>
        <v>68.9757382330247</v>
      </c>
      <c r="Z759">
        <f t="shared" si="268"/>
        <v>1.7230099022633703E-4</v>
      </c>
      <c r="AA759">
        <f t="shared" si="269"/>
        <v>1082.5297967174338</v>
      </c>
      <c r="AB759">
        <f t="shared" si="270"/>
        <v>1082.5297967174338</v>
      </c>
      <c r="AC759">
        <f t="shared" si="271"/>
        <v>68.9757382330247</v>
      </c>
      <c r="AE759">
        <f t="shared" si="272"/>
        <v>97.669988233024696</v>
      </c>
      <c r="AF759">
        <f t="shared" si="273"/>
        <v>1315.8317859171384</v>
      </c>
      <c r="AG759">
        <f>SUM($AA$5:AA759)</f>
        <v>437418.15701008728</v>
      </c>
    </row>
    <row r="760" spans="2:33" x14ac:dyDescent="0.3">
      <c r="B760" s="8" t="s">
        <v>10</v>
      </c>
      <c r="C760" s="8">
        <v>755</v>
      </c>
      <c r="D760" s="8">
        <v>166</v>
      </c>
      <c r="E760" s="9">
        <v>47.6</v>
      </c>
      <c r="F760" s="5">
        <f t="shared" si="274"/>
        <v>-0.30555555555555597</v>
      </c>
      <c r="G760" s="5">
        <f t="shared" si="275"/>
        <v>-1.1000000000000014</v>
      </c>
      <c r="I760">
        <f t="shared" si="257"/>
        <v>9.9589011059670773E-2</v>
      </c>
      <c r="J760">
        <f t="shared" si="258"/>
        <v>-59.583333333333414</v>
      </c>
      <c r="K760">
        <f t="shared" si="259"/>
        <v>2</v>
      </c>
      <c r="L760">
        <f t="shared" si="260"/>
        <v>17045.64814814815</v>
      </c>
      <c r="M760">
        <f t="shared" si="253"/>
        <v>820.10126517702292</v>
      </c>
      <c r="N760">
        <f t="shared" si="261"/>
        <v>-787.82407407407516</v>
      </c>
      <c r="O760">
        <f t="shared" si="262"/>
        <v>2.1884002057613198E-4</v>
      </c>
      <c r="P760">
        <f t="shared" si="263"/>
        <v>0</v>
      </c>
      <c r="Q760">
        <f>SUM($O$5:O760)</f>
        <v>4.7491711676954707E-2</v>
      </c>
      <c r="R760">
        <f>SUM($P$5:P760)</f>
        <v>5.209729938271606E-2</v>
      </c>
      <c r="S760">
        <f t="shared" si="264"/>
        <v>13.222222222222223</v>
      </c>
      <c r="T760">
        <f t="shared" si="254"/>
        <v>42.929292929292934</v>
      </c>
      <c r="U760">
        <f t="shared" si="255"/>
        <v>38.207070707070713</v>
      </c>
      <c r="V760">
        <f t="shared" si="256"/>
        <v>17865.749413325171</v>
      </c>
      <c r="W760">
        <f t="shared" si="265"/>
        <v>1640.2025303540458</v>
      </c>
      <c r="X760">
        <f t="shared" si="266"/>
        <v>4.6055877057613534E-3</v>
      </c>
      <c r="Y760">
        <f t="shared" si="267"/>
        <v>66.439565802469147</v>
      </c>
      <c r="Z760">
        <f t="shared" si="268"/>
        <v>2.1884002057613198E-4</v>
      </c>
      <c r="AA760">
        <f t="shared" si="269"/>
        <v>852.37845627997069</v>
      </c>
      <c r="AB760">
        <f t="shared" si="270"/>
        <v>852.37845627997069</v>
      </c>
      <c r="AC760">
        <f t="shared" si="271"/>
        <v>66.439565802469147</v>
      </c>
      <c r="AE760">
        <f t="shared" si="272"/>
        <v>95.133815802469144</v>
      </c>
      <c r="AF760">
        <f t="shared" si="273"/>
        <v>1257.8804533882033</v>
      </c>
      <c r="AG760">
        <f>SUM($AA$5:AA760)</f>
        <v>438270.53546636726</v>
      </c>
    </row>
    <row r="761" spans="2:33" x14ac:dyDescent="0.3">
      <c r="B761" s="8" t="s">
        <v>10</v>
      </c>
      <c r="C761" s="8">
        <v>756</v>
      </c>
      <c r="D761" s="8">
        <v>167</v>
      </c>
      <c r="E761" s="9">
        <v>46.3</v>
      </c>
      <c r="F761" s="5">
        <f t="shared" si="274"/>
        <v>-0.54166666666666641</v>
      </c>
      <c r="G761" s="5">
        <f t="shared" si="275"/>
        <v>-1.9499999999999993</v>
      </c>
      <c r="I761">
        <f t="shared" si="257"/>
        <v>9.9966359632201629E-2</v>
      </c>
      <c r="J761">
        <f t="shared" si="258"/>
        <v>-105.62499999999994</v>
      </c>
      <c r="K761">
        <f t="shared" si="259"/>
        <v>2</v>
      </c>
      <c r="L761">
        <f t="shared" si="260"/>
        <v>16127.297453703703</v>
      </c>
      <c r="M761">
        <f t="shared" si="253"/>
        <v>775.91752045553449</v>
      </c>
      <c r="N761">
        <f t="shared" si="261"/>
        <v>-1358.4548611111104</v>
      </c>
      <c r="O761">
        <f t="shared" si="262"/>
        <v>3.7734857253086403E-4</v>
      </c>
      <c r="P761">
        <f t="shared" si="263"/>
        <v>0</v>
      </c>
      <c r="Q761">
        <f>SUM($O$5:O761)</f>
        <v>4.7869060249485569E-2</v>
      </c>
      <c r="R761">
        <f>SUM($P$5:P761)</f>
        <v>5.209729938271606E-2</v>
      </c>
      <c r="S761">
        <f t="shared" si="264"/>
        <v>12.861111111111111</v>
      </c>
      <c r="T761">
        <f t="shared" si="254"/>
        <v>41.756854256854254</v>
      </c>
      <c r="U761">
        <f t="shared" si="255"/>
        <v>37.163600288600286</v>
      </c>
      <c r="V761">
        <f t="shared" si="256"/>
        <v>16903.214974159237</v>
      </c>
      <c r="W761">
        <f t="shared" si="265"/>
        <v>1551.8350409110687</v>
      </c>
      <c r="X761">
        <f t="shared" si="266"/>
        <v>4.2282391332304908E-3</v>
      </c>
      <c r="Y761">
        <f t="shared" si="267"/>
        <v>62.860070270061726</v>
      </c>
      <c r="Z761">
        <f t="shared" si="268"/>
        <v>3.7734857253086403E-4</v>
      </c>
      <c r="AA761">
        <f t="shared" si="269"/>
        <v>193.38017979995834</v>
      </c>
      <c r="AB761">
        <f t="shared" si="270"/>
        <v>193.38017979995834</v>
      </c>
      <c r="AC761">
        <f t="shared" si="271"/>
        <v>62.860070270061719</v>
      </c>
      <c r="AE761">
        <f t="shared" si="272"/>
        <v>91.554320270061723</v>
      </c>
      <c r="AF761">
        <f t="shared" si="273"/>
        <v>1177.4902856955159</v>
      </c>
      <c r="AG761">
        <f>SUM($AA$5:AA761)</f>
        <v>438463.91564616724</v>
      </c>
    </row>
    <row r="762" spans="2:33" x14ac:dyDescent="0.3">
      <c r="B762" s="8" t="s">
        <v>10</v>
      </c>
      <c r="C762" s="8">
        <v>757</v>
      </c>
      <c r="D762" s="8">
        <v>168</v>
      </c>
      <c r="E762" s="9">
        <v>43.7</v>
      </c>
      <c r="F762" s="5">
        <f t="shared" si="274"/>
        <v>-0.97222222222222221</v>
      </c>
      <c r="G762" s="5">
        <f t="shared" si="275"/>
        <v>-3.5</v>
      </c>
      <c r="I762">
        <f t="shared" si="257"/>
        <v>0.10060561824845676</v>
      </c>
      <c r="J762">
        <f t="shared" si="258"/>
        <v>-189.58333333333334</v>
      </c>
      <c r="K762">
        <f t="shared" si="259"/>
        <v>2</v>
      </c>
      <c r="L762">
        <f t="shared" si="260"/>
        <v>14366.880787037044</v>
      </c>
      <c r="M762">
        <f t="shared" si="253"/>
        <v>691.22024622903962</v>
      </c>
      <c r="N762">
        <f t="shared" si="261"/>
        <v>-2301.3310185185192</v>
      </c>
      <c r="O762">
        <f t="shared" si="262"/>
        <v>6.3925861625514411E-4</v>
      </c>
      <c r="P762">
        <f t="shared" si="263"/>
        <v>0</v>
      </c>
      <c r="Q762">
        <f>SUM($O$5:O762)</f>
        <v>4.850831886574071E-2</v>
      </c>
      <c r="R762">
        <f>SUM($P$5:P762)</f>
        <v>5.209729938271606E-2</v>
      </c>
      <c r="S762">
        <f t="shared" si="264"/>
        <v>12.138888888888891</v>
      </c>
      <c r="T762">
        <f t="shared" si="254"/>
        <v>39.411976911976915</v>
      </c>
      <c r="U762">
        <f t="shared" si="255"/>
        <v>35.076659451659452</v>
      </c>
      <c r="V762">
        <f t="shared" si="256"/>
        <v>15058.101033266083</v>
      </c>
      <c r="W762">
        <f t="shared" si="265"/>
        <v>1382.4404924580792</v>
      </c>
      <c r="X762">
        <f t="shared" si="266"/>
        <v>3.58898051697535E-3</v>
      </c>
      <c r="Y762">
        <f t="shared" si="267"/>
        <v>55.998417492283977</v>
      </c>
      <c r="Z762">
        <f t="shared" si="268"/>
        <v>6.3925861625514411E-4</v>
      </c>
      <c r="AA762">
        <f t="shared" si="269"/>
        <v>-918.89052606043992</v>
      </c>
      <c r="AB762">
        <f t="shared" si="270"/>
        <v>918.89052606043992</v>
      </c>
      <c r="AC762">
        <f t="shared" si="271"/>
        <v>55.99841749228397</v>
      </c>
      <c r="AE762">
        <f t="shared" si="272"/>
        <v>84.692667492283974</v>
      </c>
      <c r="AF762">
        <f t="shared" si="273"/>
        <v>1028.0748803924473</v>
      </c>
      <c r="AG762">
        <f>SUM($AA$5:AA762)</f>
        <v>437545.02512010682</v>
      </c>
    </row>
    <row r="763" spans="2:33" x14ac:dyDescent="0.3">
      <c r="B763" s="8" t="s">
        <v>10</v>
      </c>
      <c r="C763" s="8">
        <v>758</v>
      </c>
      <c r="D763" s="8">
        <v>169</v>
      </c>
      <c r="E763" s="9">
        <v>39.299999999999997</v>
      </c>
      <c r="F763" s="5">
        <f t="shared" si="274"/>
        <v>-1.3333333333333335</v>
      </c>
      <c r="G763" s="5">
        <f t="shared" si="275"/>
        <v>-4.8000000000000007</v>
      </c>
      <c r="I763">
        <f t="shared" si="257"/>
        <v>0.10139404417438269</v>
      </c>
      <c r="J763">
        <f t="shared" si="258"/>
        <v>-260.00000000000006</v>
      </c>
      <c r="K763">
        <f t="shared" si="259"/>
        <v>2</v>
      </c>
      <c r="L763">
        <f t="shared" si="260"/>
        <v>11619.427083333332</v>
      </c>
      <c r="M763">
        <f t="shared" si="253"/>
        <v>559.03458576956939</v>
      </c>
      <c r="N763">
        <f t="shared" si="261"/>
        <v>-2838.3333333333339</v>
      </c>
      <c r="O763">
        <f t="shared" si="262"/>
        <v>7.8842592592592603E-4</v>
      </c>
      <c r="P763">
        <f t="shared" si="263"/>
        <v>0</v>
      </c>
      <c r="Q763">
        <f>SUM($O$5:O763)</f>
        <v>4.9296744791666638E-2</v>
      </c>
      <c r="R763">
        <f>SUM($P$5:P763)</f>
        <v>5.209729938271606E-2</v>
      </c>
      <c r="S763">
        <f t="shared" si="264"/>
        <v>10.916666666666666</v>
      </c>
      <c r="T763">
        <f t="shared" si="254"/>
        <v>35.443722943722939</v>
      </c>
      <c r="U763">
        <f t="shared" si="255"/>
        <v>31.544913419913417</v>
      </c>
      <c r="V763">
        <f t="shared" si="256"/>
        <v>12178.461669102902</v>
      </c>
      <c r="W763">
        <f t="shared" si="265"/>
        <v>1118.0691715391388</v>
      </c>
      <c r="X763">
        <f t="shared" si="266"/>
        <v>2.8005545910494214E-3</v>
      </c>
      <c r="Y763">
        <f t="shared" si="267"/>
        <v>45.289547430555551</v>
      </c>
      <c r="Z763">
        <f t="shared" si="268"/>
        <v>7.8842592592592603E-4</v>
      </c>
      <c r="AA763">
        <f t="shared" si="269"/>
        <v>-1720.2641617941952</v>
      </c>
      <c r="AB763">
        <f t="shared" si="270"/>
        <v>1720.2641617941952</v>
      </c>
      <c r="AC763">
        <f t="shared" si="271"/>
        <v>45.289547430555551</v>
      </c>
      <c r="AE763">
        <f t="shared" si="272"/>
        <v>73.983797430555555</v>
      </c>
      <c r="AF763">
        <f t="shared" si="273"/>
        <v>807.65645528356481</v>
      </c>
      <c r="AG763">
        <f>SUM($AA$5:AA763)</f>
        <v>435824.7609583126</v>
      </c>
    </row>
    <row r="764" spans="2:33" x14ac:dyDescent="0.3">
      <c r="B764" s="8" t="s">
        <v>10</v>
      </c>
      <c r="C764" s="8">
        <v>759</v>
      </c>
      <c r="D764" s="8">
        <v>170</v>
      </c>
      <c r="E764" s="9">
        <v>34.1</v>
      </c>
      <c r="F764" s="5">
        <f t="shared" si="274"/>
        <v>-1.4305555555555551</v>
      </c>
      <c r="G764" s="5">
        <f t="shared" si="275"/>
        <v>-5.1499999999999986</v>
      </c>
      <c r="I764">
        <f t="shared" si="257"/>
        <v>0.10212803176440327</v>
      </c>
      <c r="J764">
        <f t="shared" si="258"/>
        <v>-278.95833333333326</v>
      </c>
      <c r="K764">
        <f t="shared" si="259"/>
        <v>2</v>
      </c>
      <c r="L764">
        <f t="shared" si="260"/>
        <v>8747.9918981481496</v>
      </c>
      <c r="M764">
        <f t="shared" si="253"/>
        <v>420.88392069790888</v>
      </c>
      <c r="N764">
        <f t="shared" si="261"/>
        <v>-2642.3553240740735</v>
      </c>
      <c r="O764">
        <f t="shared" si="262"/>
        <v>7.3398759002057598E-4</v>
      </c>
      <c r="P764">
        <f t="shared" si="263"/>
        <v>0</v>
      </c>
      <c r="Q764">
        <f>SUM($O$5:O764)</f>
        <v>5.0030732381687218E-2</v>
      </c>
      <c r="R764">
        <f>SUM($P$5:P764)</f>
        <v>5.209729938271606E-2</v>
      </c>
      <c r="S764">
        <f t="shared" si="264"/>
        <v>9.4722222222222232</v>
      </c>
      <c r="T764">
        <f t="shared" si="254"/>
        <v>30.753968253968257</v>
      </c>
      <c r="U764">
        <f t="shared" si="255"/>
        <v>27.37103174603175</v>
      </c>
      <c r="V764">
        <f t="shared" si="256"/>
        <v>9168.8758188460579</v>
      </c>
      <c r="W764">
        <f t="shared" si="265"/>
        <v>841.76784139581775</v>
      </c>
      <c r="X764">
        <f t="shared" si="266"/>
        <v>2.066567001028842E-3</v>
      </c>
      <c r="Y764">
        <f t="shared" si="267"/>
        <v>34.097429344135811</v>
      </c>
      <c r="Z764">
        <f t="shared" si="268"/>
        <v>7.3398759002057598E-4</v>
      </c>
      <c r="AA764">
        <f t="shared" si="269"/>
        <v>-1800.5874826782556</v>
      </c>
      <c r="AB764">
        <f t="shared" si="270"/>
        <v>1800.5874826782556</v>
      </c>
      <c r="AC764">
        <f t="shared" si="271"/>
        <v>34.097429344135804</v>
      </c>
      <c r="AE764">
        <f t="shared" si="272"/>
        <v>62.791679344135801</v>
      </c>
      <c r="AF764">
        <f t="shared" si="273"/>
        <v>594.7767404541753</v>
      </c>
      <c r="AG764">
        <f>SUM($AA$5:AA764)</f>
        <v>434024.17347563436</v>
      </c>
    </row>
    <row r="765" spans="2:33" x14ac:dyDescent="0.3">
      <c r="B765" s="8" t="s">
        <v>10</v>
      </c>
      <c r="C765" s="8">
        <v>760</v>
      </c>
      <c r="D765" s="8">
        <v>171</v>
      </c>
      <c r="E765" s="9">
        <v>29</v>
      </c>
      <c r="F765" s="5">
        <f t="shared" si="274"/>
        <v>-1.4444444444444446</v>
      </c>
      <c r="G765" s="5">
        <f t="shared" si="275"/>
        <v>-5.2000000000000011</v>
      </c>
      <c r="I765">
        <f t="shared" si="257"/>
        <v>0.10275830439814813</v>
      </c>
      <c r="J765">
        <f t="shared" si="258"/>
        <v>-281.66666666666669</v>
      </c>
      <c r="K765">
        <f t="shared" si="259"/>
        <v>2</v>
      </c>
      <c r="L765">
        <f t="shared" si="260"/>
        <v>6326.9675925925922</v>
      </c>
      <c r="M765">
        <f t="shared" si="253"/>
        <v>304.40345138667647</v>
      </c>
      <c r="N765">
        <f t="shared" si="261"/>
        <v>-2268.9814814814818</v>
      </c>
      <c r="O765">
        <f t="shared" si="262"/>
        <v>6.3027263374485604E-4</v>
      </c>
      <c r="P765">
        <f t="shared" si="263"/>
        <v>0</v>
      </c>
      <c r="Q765">
        <f>SUM($O$5:O765)</f>
        <v>5.0661005015432074E-2</v>
      </c>
      <c r="R765">
        <f>SUM($P$5:P765)</f>
        <v>5.209729938271606E-2</v>
      </c>
      <c r="S765">
        <f t="shared" si="264"/>
        <v>8.0555555555555554</v>
      </c>
      <c r="T765">
        <f t="shared" si="254"/>
        <v>26.154401154401153</v>
      </c>
      <c r="U765">
        <f t="shared" si="255"/>
        <v>23.277417027417027</v>
      </c>
      <c r="V765">
        <f t="shared" si="256"/>
        <v>6631.3710439792685</v>
      </c>
      <c r="W765">
        <f t="shared" si="265"/>
        <v>608.80690277335293</v>
      </c>
      <c r="X765">
        <f t="shared" si="266"/>
        <v>1.4362943672839856E-3</v>
      </c>
      <c r="Y765">
        <f t="shared" si="267"/>
        <v>24.660897376543211</v>
      </c>
      <c r="Z765">
        <f t="shared" si="268"/>
        <v>6.3027263374485604E-4</v>
      </c>
      <c r="AA765">
        <f t="shared" si="269"/>
        <v>-1660.1745787081288</v>
      </c>
      <c r="AB765">
        <f t="shared" si="270"/>
        <v>1660.1745787081288</v>
      </c>
      <c r="AC765">
        <f t="shared" si="271"/>
        <v>24.660897376543208</v>
      </c>
      <c r="AE765">
        <f t="shared" si="272"/>
        <v>53.355147376543208</v>
      </c>
      <c r="AF765">
        <f t="shared" si="273"/>
        <v>429.80535386659807</v>
      </c>
      <c r="AG765">
        <f>SUM($AA$5:AA765)</f>
        <v>432363.99889692623</v>
      </c>
    </row>
    <row r="766" spans="2:33" x14ac:dyDescent="0.3">
      <c r="B766" s="8" t="s">
        <v>10</v>
      </c>
      <c r="C766" s="8">
        <v>761</v>
      </c>
      <c r="D766" s="8">
        <v>172</v>
      </c>
      <c r="E766" s="9">
        <v>23.7</v>
      </c>
      <c r="F766" s="5">
        <f t="shared" si="274"/>
        <v>-1.4722222222222223</v>
      </c>
      <c r="G766" s="5">
        <f t="shared" si="275"/>
        <v>-5.3000000000000007</v>
      </c>
      <c r="I766">
        <f t="shared" si="257"/>
        <v>0.1032832947530864</v>
      </c>
      <c r="J766">
        <f t="shared" si="258"/>
        <v>-287.08333333333337</v>
      </c>
      <c r="K766">
        <f t="shared" si="259"/>
        <v>2</v>
      </c>
      <c r="L766">
        <f t="shared" si="260"/>
        <v>4225.677083333333</v>
      </c>
      <c r="M766">
        <f t="shared" si="253"/>
        <v>203.30603401829049</v>
      </c>
      <c r="N766">
        <f t="shared" si="261"/>
        <v>-1889.9652777777781</v>
      </c>
      <c r="O766">
        <f t="shared" si="262"/>
        <v>5.2499035493827162E-4</v>
      </c>
      <c r="P766">
        <f t="shared" si="263"/>
        <v>0</v>
      </c>
      <c r="Q766">
        <f>SUM($O$5:O766)</f>
        <v>5.1185995370370344E-2</v>
      </c>
      <c r="R766">
        <f>SUM($P$5:P766)</f>
        <v>5.209729938271606E-2</v>
      </c>
      <c r="S766">
        <f t="shared" si="264"/>
        <v>6.583333333333333</v>
      </c>
      <c r="T766">
        <f t="shared" si="254"/>
        <v>21.374458874458874</v>
      </c>
      <c r="U766">
        <f t="shared" si="255"/>
        <v>19.023268398268399</v>
      </c>
      <c r="V766">
        <f t="shared" si="256"/>
        <v>4428.9831173516232</v>
      </c>
      <c r="W766">
        <f t="shared" si="265"/>
        <v>406.61206803658104</v>
      </c>
      <c r="X766">
        <f t="shared" si="266"/>
        <v>9.113040123457164E-4</v>
      </c>
      <c r="Y766">
        <f t="shared" si="267"/>
        <v>16.470605763888887</v>
      </c>
      <c r="Z766">
        <f t="shared" si="268"/>
        <v>5.2499035493827162E-4</v>
      </c>
      <c r="AA766">
        <f t="shared" si="269"/>
        <v>-1483.3532097411971</v>
      </c>
      <c r="AB766">
        <f t="shared" si="270"/>
        <v>1483.3532097411971</v>
      </c>
      <c r="AC766">
        <f t="shared" si="271"/>
        <v>16.470605763888887</v>
      </c>
      <c r="AE766">
        <f t="shared" si="272"/>
        <v>45.164855763888887</v>
      </c>
      <c r="AF766">
        <f t="shared" si="273"/>
        <v>297.33530044560183</v>
      </c>
      <c r="AG766">
        <f>SUM($AA$5:AA766)</f>
        <v>430880.64568718505</v>
      </c>
    </row>
    <row r="767" spans="2:33" x14ac:dyDescent="0.3">
      <c r="B767" s="8" t="s">
        <v>10</v>
      </c>
      <c r="C767" s="8">
        <v>762</v>
      </c>
      <c r="D767" s="8">
        <v>173</v>
      </c>
      <c r="E767" s="9">
        <v>18.399999999999999</v>
      </c>
      <c r="F767" s="5">
        <f t="shared" si="274"/>
        <v>-1.3055555555555554</v>
      </c>
      <c r="G767" s="5">
        <f t="shared" si="275"/>
        <v>-4.6999999999999993</v>
      </c>
      <c r="I767">
        <f t="shared" si="257"/>
        <v>0.10364474022633743</v>
      </c>
      <c r="J767">
        <f t="shared" si="258"/>
        <v>-254.58333333333329</v>
      </c>
      <c r="K767">
        <f t="shared" si="259"/>
        <v>2</v>
      </c>
      <c r="L767">
        <f t="shared" si="260"/>
        <v>2547.0370370370365</v>
      </c>
      <c r="M767">
        <f t="shared" si="253"/>
        <v>122.54320154753051</v>
      </c>
      <c r="N767">
        <f t="shared" si="261"/>
        <v>-1301.2037037037035</v>
      </c>
      <c r="O767">
        <f t="shared" si="262"/>
        <v>3.614454732510287E-4</v>
      </c>
      <c r="P767">
        <f t="shared" si="263"/>
        <v>0</v>
      </c>
      <c r="Q767">
        <f>SUM($O$5:O767)</f>
        <v>5.1547440843621374E-2</v>
      </c>
      <c r="R767">
        <f>SUM($P$5:P767)</f>
        <v>5.209729938271606E-2</v>
      </c>
      <c r="S767">
        <f t="shared" si="264"/>
        <v>5.1111111111111107</v>
      </c>
      <c r="T767">
        <f t="shared" si="254"/>
        <v>16.594516594516591</v>
      </c>
      <c r="U767">
        <f t="shared" si="255"/>
        <v>14.769119769119767</v>
      </c>
      <c r="V767">
        <f t="shared" si="256"/>
        <v>2669.5802385845668</v>
      </c>
      <c r="W767">
        <f t="shared" si="265"/>
        <v>245.08640309506103</v>
      </c>
      <c r="X767">
        <f t="shared" si="266"/>
        <v>5.4985853909468585E-4</v>
      </c>
      <c r="Y767">
        <f t="shared" si="267"/>
        <v>9.9276972839506143</v>
      </c>
      <c r="Z767">
        <f t="shared" si="268"/>
        <v>3.614454732510287E-4</v>
      </c>
      <c r="AA767">
        <f t="shared" si="269"/>
        <v>-1056.1173006086424</v>
      </c>
      <c r="AB767">
        <f t="shared" si="270"/>
        <v>1056.1173006086424</v>
      </c>
      <c r="AC767">
        <f t="shared" si="271"/>
        <v>9.9276972839506143</v>
      </c>
      <c r="AE767">
        <f t="shared" si="272"/>
        <v>38.621947283950618</v>
      </c>
      <c r="AF767">
        <f t="shared" si="273"/>
        <v>197.4010638957476</v>
      </c>
      <c r="AG767">
        <f>SUM($AA$5:AA767)</f>
        <v>429824.52838657639</v>
      </c>
    </row>
    <row r="768" spans="2:33" x14ac:dyDescent="0.3">
      <c r="B768" s="8" t="s">
        <v>10</v>
      </c>
      <c r="C768" s="8">
        <v>763</v>
      </c>
      <c r="D768" s="8">
        <v>174</v>
      </c>
      <c r="E768" s="9">
        <v>14.3</v>
      </c>
      <c r="F768" s="5">
        <f t="shared" si="274"/>
        <v>-0.88888888888888862</v>
      </c>
      <c r="G768" s="5">
        <f t="shared" si="275"/>
        <v>-3.1999999999999993</v>
      </c>
      <c r="I768">
        <f t="shared" si="257"/>
        <v>0.10383599537037036</v>
      </c>
      <c r="J768">
        <f t="shared" si="258"/>
        <v>-173.33333333333329</v>
      </c>
      <c r="K768">
        <f t="shared" si="259"/>
        <v>2</v>
      </c>
      <c r="L768">
        <f t="shared" si="260"/>
        <v>1538.4085648148152</v>
      </c>
      <c r="M768">
        <f t="shared" si="253"/>
        <v>74.016006865709258</v>
      </c>
      <c r="N768">
        <f t="shared" si="261"/>
        <v>-688.51851851851848</v>
      </c>
      <c r="O768">
        <f t="shared" si="262"/>
        <v>1.912551440329218E-4</v>
      </c>
      <c r="P768">
        <f t="shared" si="263"/>
        <v>0</v>
      </c>
      <c r="Q768">
        <f>SUM($O$5:O768)</f>
        <v>5.1738695987654293E-2</v>
      </c>
      <c r="R768">
        <f>SUM($P$5:P768)</f>
        <v>5.209729938271606E-2</v>
      </c>
      <c r="S768">
        <f t="shared" si="264"/>
        <v>3.9722222222222228</v>
      </c>
      <c r="T768">
        <f t="shared" si="254"/>
        <v>12.896825396825397</v>
      </c>
      <c r="U768">
        <f t="shared" si="255"/>
        <v>11.478174603174603</v>
      </c>
      <c r="V768">
        <f t="shared" si="256"/>
        <v>1612.4245716805244</v>
      </c>
      <c r="W768">
        <f t="shared" si="265"/>
        <v>148.03201373141849</v>
      </c>
      <c r="X768">
        <f t="shared" si="266"/>
        <v>3.5860339506176703E-4</v>
      </c>
      <c r="Y768">
        <f t="shared" si="267"/>
        <v>5.9963221219135816</v>
      </c>
      <c r="Z768">
        <f t="shared" si="268"/>
        <v>1.912551440329218E-4</v>
      </c>
      <c r="AA768">
        <f t="shared" si="269"/>
        <v>-540.48650478709999</v>
      </c>
      <c r="AB768">
        <f t="shared" si="270"/>
        <v>540.48650478709999</v>
      </c>
      <c r="AC768">
        <f t="shared" si="271"/>
        <v>5.9963221219135816</v>
      </c>
      <c r="AE768">
        <f t="shared" si="272"/>
        <v>34.690572121913583</v>
      </c>
      <c r="AF768">
        <f t="shared" si="273"/>
        <v>137.79866148426785</v>
      </c>
      <c r="AG768">
        <f>SUM($AA$5:AA768)</f>
        <v>429284.04188178928</v>
      </c>
    </row>
    <row r="769" spans="2:33" x14ac:dyDescent="0.3">
      <c r="B769" s="8" t="s">
        <v>10</v>
      </c>
      <c r="C769" s="8">
        <v>764</v>
      </c>
      <c r="D769" s="8">
        <v>175</v>
      </c>
      <c r="E769" s="9">
        <v>12</v>
      </c>
      <c r="F769" s="5">
        <f t="shared" si="274"/>
        <v>-0.20833333333333331</v>
      </c>
      <c r="G769" s="5">
        <f t="shared" si="275"/>
        <v>-0.75</v>
      </c>
      <c r="I769">
        <f t="shared" si="257"/>
        <v>0.1038736111111111</v>
      </c>
      <c r="J769">
        <f t="shared" si="258"/>
        <v>-40.624999999999993</v>
      </c>
      <c r="K769">
        <f t="shared" si="259"/>
        <v>2</v>
      </c>
      <c r="L769">
        <f t="shared" si="260"/>
        <v>1083.3333333333335</v>
      </c>
      <c r="M769">
        <f t="shared" si="253"/>
        <v>52.121399523996921</v>
      </c>
      <c r="N769">
        <f t="shared" si="261"/>
        <v>-135.41666666666666</v>
      </c>
      <c r="O769">
        <f t="shared" si="262"/>
        <v>3.7615740740740737E-5</v>
      </c>
      <c r="P769">
        <f t="shared" si="263"/>
        <v>0</v>
      </c>
      <c r="Q769">
        <f>SUM($O$5:O769)</f>
        <v>5.177631172839503E-2</v>
      </c>
      <c r="R769">
        <f>SUM($P$5:P769)</f>
        <v>5.209729938271606E-2</v>
      </c>
      <c r="S769">
        <f t="shared" si="264"/>
        <v>3.3333333333333335</v>
      </c>
      <c r="T769">
        <f t="shared" si="254"/>
        <v>10.822510822510822</v>
      </c>
      <c r="U769">
        <f t="shared" si="255"/>
        <v>9.6320346320346317</v>
      </c>
      <c r="V769">
        <f t="shared" si="256"/>
        <v>1135.4547328573303</v>
      </c>
      <c r="W769">
        <f t="shared" si="265"/>
        <v>104.24279904799384</v>
      </c>
      <c r="X769">
        <f t="shared" si="266"/>
        <v>3.2098765432102966E-4</v>
      </c>
      <c r="Y769">
        <f t="shared" si="267"/>
        <v>4.2225555555555561</v>
      </c>
      <c r="Z769">
        <f t="shared" si="268"/>
        <v>3.7615740740740737E-5</v>
      </c>
      <c r="AA769">
        <f t="shared" si="269"/>
        <v>-31.173867618672816</v>
      </c>
      <c r="AB769">
        <f t="shared" si="270"/>
        <v>31.173867618672816</v>
      </c>
      <c r="AC769">
        <f t="shared" si="271"/>
        <v>4.2225555555555561</v>
      </c>
      <c r="AE769">
        <f t="shared" si="272"/>
        <v>32.916805555555555</v>
      </c>
      <c r="AF769">
        <f t="shared" si="273"/>
        <v>109.72268518518518</v>
      </c>
      <c r="AG769">
        <f>SUM($AA$5:AA769)</f>
        <v>429252.86801417061</v>
      </c>
    </row>
    <row r="770" spans="2:33" x14ac:dyDescent="0.3">
      <c r="B770" s="8" t="s">
        <v>10</v>
      </c>
      <c r="C770" s="8">
        <v>765</v>
      </c>
      <c r="D770" s="8">
        <v>176</v>
      </c>
      <c r="E770" s="9">
        <v>12.8</v>
      </c>
      <c r="F770" s="5">
        <f t="shared" si="274"/>
        <v>0.55555555555555558</v>
      </c>
      <c r="G770" s="5">
        <f t="shared" si="275"/>
        <v>2</v>
      </c>
      <c r="I770">
        <f t="shared" si="257"/>
        <v>0.10398060699588475</v>
      </c>
      <c r="J770">
        <f t="shared" si="258"/>
        <v>108.33333333333334</v>
      </c>
      <c r="K770">
        <f t="shared" si="259"/>
        <v>1</v>
      </c>
      <c r="L770">
        <f t="shared" si="260"/>
        <v>1232.5925925925926</v>
      </c>
      <c r="M770">
        <f t="shared" si="253"/>
        <v>59.302570125080948</v>
      </c>
      <c r="N770">
        <f t="shared" si="261"/>
        <v>385.18518518518522</v>
      </c>
      <c r="O770">
        <f t="shared" si="262"/>
        <v>0</v>
      </c>
      <c r="P770">
        <f t="shared" si="263"/>
        <v>1.0699588477366257E-4</v>
      </c>
      <c r="Q770">
        <f>SUM($O$5:O770)</f>
        <v>5.177631172839503E-2</v>
      </c>
      <c r="R770">
        <f>SUM($P$5:P770)</f>
        <v>5.2204295267489723E-2</v>
      </c>
      <c r="S770">
        <f t="shared" si="264"/>
        <v>3.5555555555555558</v>
      </c>
      <c r="T770">
        <f t="shared" si="254"/>
        <v>11.544011544011545</v>
      </c>
      <c r="U770">
        <f t="shared" si="255"/>
        <v>10.274170274170276</v>
      </c>
      <c r="V770">
        <f t="shared" si="256"/>
        <v>1291.8951627176737</v>
      </c>
      <c r="W770">
        <f t="shared" si="265"/>
        <v>118.60514025016192</v>
      </c>
      <c r="X770">
        <f t="shared" si="266"/>
        <v>4.2798353909469233E-4</v>
      </c>
      <c r="Y770">
        <f t="shared" si="267"/>
        <v>4.8043298765432105</v>
      </c>
      <c r="Z770">
        <f t="shared" si="268"/>
        <v>1.0699588477366257E-4</v>
      </c>
      <c r="AA770">
        <f t="shared" si="269"/>
        <v>503.79032543534714</v>
      </c>
      <c r="AB770">
        <f t="shared" si="270"/>
        <v>503.79032543534714</v>
      </c>
      <c r="AC770">
        <f t="shared" si="271"/>
        <v>4.8043298765432096</v>
      </c>
      <c r="AE770">
        <f t="shared" si="272"/>
        <v>33.498579876543211</v>
      </c>
      <c r="AF770">
        <f t="shared" si="273"/>
        <v>119.10606178326476</v>
      </c>
      <c r="AG770">
        <f>SUM($AA$5:AA770)</f>
        <v>429756.65833960596</v>
      </c>
    </row>
    <row r="771" spans="2:33" x14ac:dyDescent="0.3">
      <c r="B771" s="8" t="s">
        <v>10</v>
      </c>
      <c r="C771" s="8">
        <v>766</v>
      </c>
      <c r="D771" s="8">
        <v>177</v>
      </c>
      <c r="E771" s="9">
        <v>16</v>
      </c>
      <c r="F771" s="5">
        <f t="shared" si="274"/>
        <v>0.87500000000000011</v>
      </c>
      <c r="G771" s="5">
        <f t="shared" si="275"/>
        <v>3.1500000000000004</v>
      </c>
      <c r="I771">
        <f t="shared" si="257"/>
        <v>0.10419125514403291</v>
      </c>
      <c r="J771">
        <f t="shared" si="258"/>
        <v>170.62500000000003</v>
      </c>
      <c r="K771">
        <f t="shared" si="259"/>
        <v>1</v>
      </c>
      <c r="L771">
        <f t="shared" si="260"/>
        <v>1925.9259259259261</v>
      </c>
      <c r="M771">
        <f t="shared" si="253"/>
        <v>92.66026582043898</v>
      </c>
      <c r="N771">
        <f t="shared" si="261"/>
        <v>758.33333333333348</v>
      </c>
      <c r="O771">
        <f t="shared" si="262"/>
        <v>0</v>
      </c>
      <c r="P771">
        <f t="shared" si="263"/>
        <v>2.106481481481482E-4</v>
      </c>
      <c r="Q771">
        <f>SUM($O$5:O771)</f>
        <v>5.177631172839503E-2</v>
      </c>
      <c r="R771">
        <f>SUM($P$5:P771)</f>
        <v>5.241494341563787E-2</v>
      </c>
      <c r="S771">
        <f t="shared" si="264"/>
        <v>4.4444444444444446</v>
      </c>
      <c r="T771">
        <f t="shared" si="254"/>
        <v>14.430014430014429</v>
      </c>
      <c r="U771">
        <f t="shared" si="255"/>
        <v>12.842712842712842</v>
      </c>
      <c r="V771">
        <f t="shared" si="256"/>
        <v>2018.5861917463651</v>
      </c>
      <c r="W771">
        <f t="shared" si="265"/>
        <v>185.32053164087796</v>
      </c>
      <c r="X771">
        <f t="shared" si="266"/>
        <v>6.3863168724283964E-4</v>
      </c>
      <c r="Y771">
        <f t="shared" si="267"/>
        <v>7.5067654320987662</v>
      </c>
      <c r="Z771">
        <f t="shared" si="268"/>
        <v>2.106481481481482E-4</v>
      </c>
      <c r="AA771">
        <f t="shared" si="269"/>
        <v>943.6538649742115</v>
      </c>
      <c r="AB771">
        <f t="shared" si="270"/>
        <v>943.6538649742115</v>
      </c>
      <c r="AC771">
        <f t="shared" si="271"/>
        <v>7.5067654320987662</v>
      </c>
      <c r="AE771">
        <f t="shared" si="272"/>
        <v>36.201015432098764</v>
      </c>
      <c r="AF771">
        <f t="shared" si="273"/>
        <v>160.89340192043895</v>
      </c>
      <c r="AG771">
        <f>SUM($AA$5:AA771)</f>
        <v>430700.31220458017</v>
      </c>
    </row>
    <row r="772" spans="2:33" x14ac:dyDescent="0.3">
      <c r="B772" s="8" t="s">
        <v>10</v>
      </c>
      <c r="C772" s="8">
        <v>767</v>
      </c>
      <c r="D772" s="8">
        <v>178</v>
      </c>
      <c r="E772" s="9">
        <v>19.100000000000001</v>
      </c>
      <c r="F772" s="5">
        <f t="shared" si="274"/>
        <v>0.88888888888888862</v>
      </c>
      <c r="G772" s="5">
        <f t="shared" si="275"/>
        <v>3.1999999999999993</v>
      </c>
      <c r="I772">
        <f t="shared" si="257"/>
        <v>0.10444670781893002</v>
      </c>
      <c r="J772">
        <f t="shared" si="258"/>
        <v>173.33333333333329</v>
      </c>
      <c r="K772">
        <f t="shared" si="259"/>
        <v>1</v>
      </c>
      <c r="L772">
        <f t="shared" si="260"/>
        <v>2744.5196759259265</v>
      </c>
      <c r="M772">
        <f t="shared" si="253"/>
        <v>132.04449833575916</v>
      </c>
      <c r="N772">
        <f t="shared" si="261"/>
        <v>919.62962962962945</v>
      </c>
      <c r="O772">
        <f t="shared" si="262"/>
        <v>0</v>
      </c>
      <c r="P772">
        <f t="shared" si="263"/>
        <v>2.5545267489711929E-4</v>
      </c>
      <c r="Q772">
        <f>SUM($O$5:O772)</f>
        <v>5.177631172839503E-2</v>
      </c>
      <c r="R772">
        <f>SUM($P$5:P772)</f>
        <v>5.267039609053499E-2</v>
      </c>
      <c r="S772">
        <f t="shared" si="264"/>
        <v>5.3055555555555562</v>
      </c>
      <c r="T772">
        <f t="shared" si="254"/>
        <v>17.225829725829726</v>
      </c>
      <c r="U772">
        <f t="shared" si="255"/>
        <v>15.330988455988457</v>
      </c>
      <c r="V772">
        <f t="shared" si="256"/>
        <v>2876.5641742616858</v>
      </c>
      <c r="W772">
        <f t="shared" si="265"/>
        <v>264.08899667151832</v>
      </c>
      <c r="X772">
        <f t="shared" si="266"/>
        <v>8.9408436213996023E-4</v>
      </c>
      <c r="Y772">
        <f t="shared" si="267"/>
        <v>10.697433973765435</v>
      </c>
      <c r="Z772">
        <f t="shared" si="268"/>
        <v>2.5545267489711929E-4</v>
      </c>
      <c r="AA772">
        <f t="shared" si="269"/>
        <v>1183.7186263011477</v>
      </c>
      <c r="AB772">
        <f t="shared" si="270"/>
        <v>1183.7186263011477</v>
      </c>
      <c r="AC772">
        <f t="shared" si="271"/>
        <v>10.697433973765435</v>
      </c>
      <c r="AE772">
        <f t="shared" si="272"/>
        <v>39.391683973765439</v>
      </c>
      <c r="AF772">
        <f t="shared" si="273"/>
        <v>208.9947677497</v>
      </c>
      <c r="AG772">
        <f>SUM($AA$5:AA772)</f>
        <v>431884.03083088133</v>
      </c>
    </row>
    <row r="773" spans="2:33" x14ac:dyDescent="0.3">
      <c r="B773" s="8" t="s">
        <v>10</v>
      </c>
      <c r="C773" s="8">
        <v>768</v>
      </c>
      <c r="D773" s="8">
        <v>179</v>
      </c>
      <c r="E773" s="9">
        <v>22.4</v>
      </c>
      <c r="F773" s="5">
        <f t="shared" si="274"/>
        <v>0.90277777777777779</v>
      </c>
      <c r="G773" s="5">
        <f t="shared" si="275"/>
        <v>3.25</v>
      </c>
      <c r="I773">
        <f t="shared" si="257"/>
        <v>0.10475097736625513</v>
      </c>
      <c r="J773">
        <f t="shared" si="258"/>
        <v>176.04166666666666</v>
      </c>
      <c r="K773">
        <f t="shared" si="259"/>
        <v>1</v>
      </c>
      <c r="L773">
        <f t="shared" si="260"/>
        <v>3774.8148148148148</v>
      </c>
      <c r="M773">
        <f t="shared" ref="M773:M836" si="276">0.5*$AJ$11*(T773)^2</f>
        <v>181.61412100806038</v>
      </c>
      <c r="N773">
        <f t="shared" si="261"/>
        <v>1095.3703703703704</v>
      </c>
      <c r="O773">
        <f t="shared" si="262"/>
        <v>0</v>
      </c>
      <c r="P773">
        <f t="shared" si="263"/>
        <v>3.0426954732510285E-4</v>
      </c>
      <c r="Q773">
        <f>SUM($O$5:O773)</f>
        <v>5.177631172839503E-2</v>
      </c>
      <c r="R773">
        <f>SUM($P$5:P773)</f>
        <v>5.2974665637860095E-2</v>
      </c>
      <c r="S773">
        <f t="shared" si="264"/>
        <v>6.2222222222222223</v>
      </c>
      <c r="T773">
        <f t="shared" ref="T773:T836" si="277">(S773/(($AJ$12*2)*3.14159))*(2*3.14159)</f>
        <v>20.202020202020201</v>
      </c>
      <c r="U773">
        <f t="shared" ref="U773:U836" si="278">$AJ$11*T773</f>
        <v>17.979797979797979</v>
      </c>
      <c r="V773">
        <f t="shared" ref="V773:V836" si="279">L773+M773</f>
        <v>3956.4289358228752</v>
      </c>
      <c r="W773">
        <f t="shared" si="265"/>
        <v>363.22824201612076</v>
      </c>
      <c r="X773">
        <f t="shared" si="266"/>
        <v>1.198353909465065E-3</v>
      </c>
      <c r="Y773">
        <f t="shared" si="267"/>
        <v>14.713260246913583</v>
      </c>
      <c r="Z773">
        <f t="shared" si="268"/>
        <v>3.0426954732510285E-4</v>
      </c>
      <c r="AA773">
        <f t="shared" si="269"/>
        <v>1458.5986123864911</v>
      </c>
      <c r="AB773">
        <f t="shared" si="270"/>
        <v>1458.5986123864911</v>
      </c>
      <c r="AC773">
        <f t="shared" si="271"/>
        <v>14.713260246913579</v>
      </c>
      <c r="AE773">
        <f t="shared" si="272"/>
        <v>43.407510246913581</v>
      </c>
      <c r="AF773">
        <f t="shared" si="273"/>
        <v>270.09117486968449</v>
      </c>
      <c r="AG773">
        <f>SUM($AA$5:AA773)</f>
        <v>433342.62944326783</v>
      </c>
    </row>
    <row r="774" spans="2:33" x14ac:dyDescent="0.3">
      <c r="B774" s="8" t="s">
        <v>10</v>
      </c>
      <c r="C774" s="8">
        <v>769</v>
      </c>
      <c r="D774" s="8">
        <v>180</v>
      </c>
      <c r="E774" s="9">
        <v>25.6</v>
      </c>
      <c r="F774" s="5">
        <f t="shared" si="274"/>
        <v>1.0694444444444449</v>
      </c>
      <c r="G774" s="5">
        <f t="shared" si="275"/>
        <v>3.8500000000000014</v>
      </c>
      <c r="I774">
        <f t="shared" ref="I774:I837" si="280">R774+Q774</f>
        <v>0.10516291152263373</v>
      </c>
      <c r="J774">
        <f t="shared" ref="J774:J837" si="281">195*F774</f>
        <v>208.54166666666674</v>
      </c>
      <c r="K774">
        <f t="shared" ref="K774:K837" si="282">IF(-0.001&gt;F774,2, IF(F774&gt;0.001,1,0))</f>
        <v>1</v>
      </c>
      <c r="L774">
        <f t="shared" ref="L774:L837" si="283">0.5*195*(S774)^2</f>
        <v>4930.3703703703704</v>
      </c>
      <c r="M774">
        <f t="shared" si="276"/>
        <v>237.21028050032379</v>
      </c>
      <c r="N774">
        <f t="shared" ref="N774:N837" si="284">J774*S774</f>
        <v>1482.9629629629635</v>
      </c>
      <c r="O774">
        <f t="shared" ref="O774:O837" si="285">IF(N774&lt;0,(N774/1000/3600)*-1,0)</f>
        <v>0</v>
      </c>
      <c r="P774">
        <f t="shared" ref="P774:P837" si="286">IF(N774&gt;0,(N774/1000/3600),0)</f>
        <v>4.1193415637860096E-4</v>
      </c>
      <c r="Q774">
        <f>SUM($O$5:O774)</f>
        <v>5.177631172839503E-2</v>
      </c>
      <c r="R774">
        <f>SUM($P$5:P774)</f>
        <v>5.3386599794238696E-2</v>
      </c>
      <c r="S774">
        <f t="shared" ref="S774:S837" si="287">E774*(1000/3600)</f>
        <v>7.1111111111111116</v>
      </c>
      <c r="T774">
        <f t="shared" si="277"/>
        <v>23.088023088023089</v>
      </c>
      <c r="U774">
        <f t="shared" si="278"/>
        <v>20.548340548340551</v>
      </c>
      <c r="V774">
        <f t="shared" si="279"/>
        <v>5167.5806508706946</v>
      </c>
      <c r="W774">
        <f t="shared" ref="W774:W837" si="288">U774*T774</f>
        <v>474.42056100064769</v>
      </c>
      <c r="X774">
        <f t="shared" ref="X774:X837" si="289">R774-Q774</f>
        <v>1.6102880658436652E-3</v>
      </c>
      <c r="Y774">
        <f t="shared" ref="Y774:Y837" si="290">0.7*1.22*((S774^2)/2)*0.89</f>
        <v>19.217319506172842</v>
      </c>
      <c r="Z774">
        <f t="shared" ref="Z774:Z837" si="291">O774+P774</f>
        <v>4.1193415637860096E-4</v>
      </c>
      <c r="AA774">
        <f t="shared" ref="AA774:AA837" si="292">N774+W774</f>
        <v>1957.3835239636112</v>
      </c>
      <c r="AB774">
        <f t="shared" ref="AB774:AB837" si="293">IF(AA774&lt;0,AA774*-1,AA774)</f>
        <v>1957.3835239636112</v>
      </c>
      <c r="AC774">
        <f t="shared" ref="AC774:AC837" si="294">0.5*0.89*0.7*1.22*(S774)^2</f>
        <v>19.217319506172839</v>
      </c>
      <c r="AE774">
        <f t="shared" ref="AE774:AE837" si="295">AC774+$AD$5</f>
        <v>47.911569506172839</v>
      </c>
      <c r="AF774">
        <f t="shared" ref="AF774:AF837" si="296">AE774*S774</f>
        <v>340.70449426611799</v>
      </c>
      <c r="AG774">
        <f>SUM($AA$5:AA774)</f>
        <v>435300.01296723145</v>
      </c>
    </row>
    <row r="775" spans="2:33" x14ac:dyDescent="0.3">
      <c r="B775" s="8" t="s">
        <v>10</v>
      </c>
      <c r="C775" s="8">
        <v>770</v>
      </c>
      <c r="D775" s="8">
        <v>181</v>
      </c>
      <c r="E775" s="9">
        <v>30.1</v>
      </c>
      <c r="F775" s="5">
        <f t="shared" ref="F775:F838" si="297">($E776-$E774)/2/3.6</f>
        <v>1.3472222222222217</v>
      </c>
      <c r="G775" s="5">
        <f t="shared" ref="G775:G838" si="298">($E776-$E774)/2</f>
        <v>4.8499999999999979</v>
      </c>
      <c r="I775">
        <f t="shared" si="280"/>
        <v>0.10577305973508228</v>
      </c>
      <c r="J775">
        <f t="shared" si="281"/>
        <v>262.7083333333332</v>
      </c>
      <c r="K775">
        <f t="shared" si="282"/>
        <v>1</v>
      </c>
      <c r="L775">
        <f t="shared" si="283"/>
        <v>6816.0474537037053</v>
      </c>
      <c r="M775">
        <f t="shared" si="276"/>
        <v>327.93409154678102</v>
      </c>
      <c r="N775">
        <f t="shared" si="284"/>
        <v>2196.5335648148139</v>
      </c>
      <c r="O775">
        <f t="shared" si="285"/>
        <v>0</v>
      </c>
      <c r="P775">
        <f t="shared" si="286"/>
        <v>6.1014821244855931E-4</v>
      </c>
      <c r="Q775">
        <f>SUM($O$5:O775)</f>
        <v>5.177631172839503E-2</v>
      </c>
      <c r="R775">
        <f>SUM($P$5:P775)</f>
        <v>5.3996748006687252E-2</v>
      </c>
      <c r="S775">
        <f t="shared" si="287"/>
        <v>8.3611111111111125</v>
      </c>
      <c r="T775">
        <f t="shared" si="277"/>
        <v>27.146464646464651</v>
      </c>
      <c r="U775">
        <f t="shared" si="278"/>
        <v>24.16035353535354</v>
      </c>
      <c r="V775">
        <f t="shared" si="279"/>
        <v>7143.9815452504863</v>
      </c>
      <c r="W775">
        <f t="shared" si="288"/>
        <v>655.86818309356215</v>
      </c>
      <c r="X775">
        <f t="shared" si="289"/>
        <v>2.2204362782922218E-3</v>
      </c>
      <c r="Y775">
        <f t="shared" si="290"/>
        <v>26.567205270061734</v>
      </c>
      <c r="Z775">
        <f t="shared" si="291"/>
        <v>6.1014821244855931E-4</v>
      </c>
      <c r="AA775">
        <f t="shared" si="292"/>
        <v>2852.4017479083759</v>
      </c>
      <c r="AB775">
        <f t="shared" si="293"/>
        <v>2852.4017479083759</v>
      </c>
      <c r="AC775">
        <f t="shared" si="294"/>
        <v>26.567205270061734</v>
      </c>
      <c r="AE775">
        <f t="shared" si="295"/>
        <v>55.261455270061731</v>
      </c>
      <c r="AF775">
        <f t="shared" si="296"/>
        <v>462.0471676746829</v>
      </c>
      <c r="AG775">
        <f>SUM($AA$5:AA775)</f>
        <v>438152.41471513984</v>
      </c>
    </row>
    <row r="776" spans="2:33" x14ac:dyDescent="0.3">
      <c r="B776" s="8" t="s">
        <v>10</v>
      </c>
      <c r="C776" s="8">
        <v>771</v>
      </c>
      <c r="D776" s="8">
        <v>182</v>
      </c>
      <c r="E776" s="9">
        <v>35.299999999999997</v>
      </c>
      <c r="F776" s="5">
        <f t="shared" si="297"/>
        <v>1.3611111111111107</v>
      </c>
      <c r="G776" s="5">
        <f t="shared" si="298"/>
        <v>4.8999999999999986</v>
      </c>
      <c r="I776">
        <f t="shared" si="280"/>
        <v>0.10649599247685182</v>
      </c>
      <c r="J776">
        <f t="shared" si="281"/>
        <v>265.41666666666657</v>
      </c>
      <c r="K776">
        <f t="shared" si="282"/>
        <v>1</v>
      </c>
      <c r="L776">
        <f t="shared" si="283"/>
        <v>9374.5196759259252</v>
      </c>
      <c r="M776">
        <f t="shared" si="276"/>
        <v>451.02746342262026</v>
      </c>
      <c r="N776">
        <f t="shared" si="284"/>
        <v>2602.5578703703695</v>
      </c>
      <c r="O776">
        <f t="shared" si="285"/>
        <v>0</v>
      </c>
      <c r="P776">
        <f t="shared" si="286"/>
        <v>7.2293274176954707E-4</v>
      </c>
      <c r="Q776">
        <f>SUM($O$5:O776)</f>
        <v>5.177631172839503E-2</v>
      </c>
      <c r="R776">
        <f>SUM($P$5:P776)</f>
        <v>5.4719680748456796E-2</v>
      </c>
      <c r="S776">
        <f t="shared" si="287"/>
        <v>9.8055555555555554</v>
      </c>
      <c r="T776">
        <f t="shared" si="277"/>
        <v>31.836219336219333</v>
      </c>
      <c r="U776">
        <f t="shared" si="278"/>
        <v>28.334235209235207</v>
      </c>
      <c r="V776">
        <f t="shared" si="279"/>
        <v>9825.5471393485459</v>
      </c>
      <c r="W776">
        <f t="shared" si="288"/>
        <v>902.05492684524052</v>
      </c>
      <c r="X776">
        <f t="shared" si="289"/>
        <v>2.943369020061766E-3</v>
      </c>
      <c r="Y776">
        <f t="shared" si="290"/>
        <v>36.539473973765432</v>
      </c>
      <c r="Z776">
        <f t="shared" si="291"/>
        <v>7.2293274176954707E-4</v>
      </c>
      <c r="AA776">
        <f t="shared" si="292"/>
        <v>3504.61279721561</v>
      </c>
      <c r="AB776">
        <f t="shared" si="293"/>
        <v>3504.61279721561</v>
      </c>
      <c r="AC776">
        <f t="shared" si="294"/>
        <v>36.539473973765432</v>
      </c>
      <c r="AE776">
        <f t="shared" si="295"/>
        <v>65.233723973765436</v>
      </c>
      <c r="AF776">
        <f t="shared" si="296"/>
        <v>639.6529045205333</v>
      </c>
      <c r="AG776">
        <f>SUM($AA$5:AA776)</f>
        <v>441657.02751235547</v>
      </c>
    </row>
    <row r="777" spans="2:33" x14ac:dyDescent="0.3">
      <c r="B777" s="8" t="s">
        <v>10</v>
      </c>
      <c r="C777" s="8">
        <v>772</v>
      </c>
      <c r="D777" s="8">
        <v>183</v>
      </c>
      <c r="E777" s="9">
        <v>39.9</v>
      </c>
      <c r="F777" s="5">
        <f t="shared" si="297"/>
        <v>1.2777777777777781</v>
      </c>
      <c r="G777" s="5">
        <f t="shared" si="298"/>
        <v>4.6000000000000014</v>
      </c>
      <c r="I777">
        <f t="shared" si="280"/>
        <v>0.10726310281635801</v>
      </c>
      <c r="J777">
        <f t="shared" si="281"/>
        <v>249.16666666666674</v>
      </c>
      <c r="K777">
        <f t="shared" si="282"/>
        <v>1</v>
      </c>
      <c r="L777">
        <f t="shared" si="283"/>
        <v>11976.927083333334</v>
      </c>
      <c r="M777">
        <f t="shared" si="276"/>
        <v>576.23464761248852</v>
      </c>
      <c r="N777">
        <f t="shared" si="284"/>
        <v>2761.5972222222231</v>
      </c>
      <c r="O777">
        <f t="shared" si="285"/>
        <v>0</v>
      </c>
      <c r="P777">
        <f t="shared" si="286"/>
        <v>7.6711033950617306E-4</v>
      </c>
      <c r="Q777">
        <f>SUM($O$5:O777)</f>
        <v>5.177631172839503E-2</v>
      </c>
      <c r="R777">
        <f>SUM($P$5:P777)</f>
        <v>5.5486791087962971E-2</v>
      </c>
      <c r="S777">
        <f t="shared" si="287"/>
        <v>11.083333333333334</v>
      </c>
      <c r="T777">
        <f t="shared" si="277"/>
        <v>35.984848484848484</v>
      </c>
      <c r="U777">
        <f t="shared" si="278"/>
        <v>32.026515151515149</v>
      </c>
      <c r="V777">
        <f t="shared" si="279"/>
        <v>12553.161730945823</v>
      </c>
      <c r="W777">
        <f t="shared" si="288"/>
        <v>1152.469295224977</v>
      </c>
      <c r="X777">
        <f t="shared" si="289"/>
        <v>3.7104793595679406E-3</v>
      </c>
      <c r="Y777">
        <f t="shared" si="290"/>
        <v>46.682990763888888</v>
      </c>
      <c r="Z777">
        <f t="shared" si="291"/>
        <v>7.6711033950617306E-4</v>
      </c>
      <c r="AA777">
        <f t="shared" si="292"/>
        <v>3914.0665174472001</v>
      </c>
      <c r="AB777">
        <f t="shared" si="293"/>
        <v>3914.0665174472001</v>
      </c>
      <c r="AC777">
        <f t="shared" si="294"/>
        <v>46.682990763888888</v>
      </c>
      <c r="AE777">
        <f t="shared" si="295"/>
        <v>75.377240763888892</v>
      </c>
      <c r="AF777">
        <f t="shared" si="296"/>
        <v>835.43108513310199</v>
      </c>
      <c r="AG777">
        <f>SUM($AA$5:AA777)</f>
        <v>445571.09402980265</v>
      </c>
    </row>
    <row r="778" spans="2:33" x14ac:dyDescent="0.3">
      <c r="B778" s="8" t="s">
        <v>10</v>
      </c>
      <c r="C778" s="8">
        <v>773</v>
      </c>
      <c r="D778" s="8">
        <v>184</v>
      </c>
      <c r="E778" s="9">
        <v>44.5</v>
      </c>
      <c r="F778" s="5">
        <f t="shared" si="297"/>
        <v>1.0555555555555558</v>
      </c>
      <c r="G778" s="5">
        <f t="shared" si="298"/>
        <v>3.8000000000000007</v>
      </c>
      <c r="I778">
        <f t="shared" si="280"/>
        <v>0.10796986078960903</v>
      </c>
      <c r="J778">
        <f t="shared" si="281"/>
        <v>205.83333333333337</v>
      </c>
      <c r="K778">
        <f t="shared" si="282"/>
        <v>1</v>
      </c>
      <c r="L778">
        <f t="shared" si="283"/>
        <v>14897.714120370374</v>
      </c>
      <c r="M778">
        <f t="shared" si="276"/>
        <v>716.75973199579823</v>
      </c>
      <c r="N778">
        <f t="shared" si="284"/>
        <v>2544.3287037037044</v>
      </c>
      <c r="O778">
        <f t="shared" si="285"/>
        <v>0</v>
      </c>
      <c r="P778">
        <f t="shared" si="286"/>
        <v>7.0675797325102895E-4</v>
      </c>
      <c r="Q778">
        <f>SUM($O$5:O778)</f>
        <v>5.177631172839503E-2</v>
      </c>
      <c r="R778">
        <f>SUM($P$5:P778)</f>
        <v>5.6193549061214002E-2</v>
      </c>
      <c r="S778">
        <f t="shared" si="287"/>
        <v>12.361111111111112</v>
      </c>
      <c r="T778">
        <f t="shared" si="277"/>
        <v>40.133477633477639</v>
      </c>
      <c r="U778">
        <f t="shared" si="278"/>
        <v>35.718795093795102</v>
      </c>
      <c r="V778">
        <f t="shared" si="279"/>
        <v>15614.473852366173</v>
      </c>
      <c r="W778">
        <f t="shared" si="288"/>
        <v>1433.5194639915965</v>
      </c>
      <c r="X778">
        <f t="shared" si="289"/>
        <v>4.4172373328189712E-3</v>
      </c>
      <c r="Y778">
        <f t="shared" si="290"/>
        <v>58.067469714506188</v>
      </c>
      <c r="Z778">
        <f t="shared" si="291"/>
        <v>7.0675797325102895E-4</v>
      </c>
      <c r="AA778">
        <f t="shared" si="292"/>
        <v>3977.8481676953006</v>
      </c>
      <c r="AB778">
        <f t="shared" si="293"/>
        <v>3977.8481676953006</v>
      </c>
      <c r="AC778">
        <f t="shared" si="294"/>
        <v>58.067469714506188</v>
      </c>
      <c r="AE778">
        <f t="shared" si="295"/>
        <v>86.761719714506185</v>
      </c>
      <c r="AF778">
        <f t="shared" si="296"/>
        <v>1072.4712575820904</v>
      </c>
      <c r="AG778">
        <f>SUM($AA$5:AA778)</f>
        <v>449548.94219749793</v>
      </c>
    </row>
    <row r="779" spans="2:33" x14ac:dyDescent="0.3">
      <c r="B779" s="8" t="s">
        <v>10</v>
      </c>
      <c r="C779" s="8">
        <v>774</v>
      </c>
      <c r="D779" s="8">
        <v>185</v>
      </c>
      <c r="E779" s="9">
        <v>47.5</v>
      </c>
      <c r="F779" s="5">
        <f t="shared" si="297"/>
        <v>0.88888888888888862</v>
      </c>
      <c r="G779" s="5">
        <f t="shared" si="298"/>
        <v>3.1999999999999993</v>
      </c>
      <c r="I779">
        <f t="shared" si="280"/>
        <v>0.10860514885545265</v>
      </c>
      <c r="J779">
        <f t="shared" si="281"/>
        <v>173.33333333333329</v>
      </c>
      <c r="K779">
        <f t="shared" si="282"/>
        <v>1</v>
      </c>
      <c r="L779">
        <f t="shared" si="283"/>
        <v>16974.103009259259</v>
      </c>
      <c r="M779">
        <f t="shared" si="276"/>
        <v>816.65908108345877</v>
      </c>
      <c r="N779">
        <f t="shared" si="284"/>
        <v>2287.0370370370365</v>
      </c>
      <c r="O779">
        <f t="shared" si="285"/>
        <v>0</v>
      </c>
      <c r="P779">
        <f t="shared" si="286"/>
        <v>6.3528806584362116E-4</v>
      </c>
      <c r="Q779">
        <f>SUM($O$5:O779)</f>
        <v>5.177631172839503E-2</v>
      </c>
      <c r="R779">
        <f>SUM($P$5:P779)</f>
        <v>5.6828837127057621E-2</v>
      </c>
      <c r="S779">
        <f t="shared" si="287"/>
        <v>13.194444444444445</v>
      </c>
      <c r="T779">
        <f t="shared" si="277"/>
        <v>42.839105339105338</v>
      </c>
      <c r="U779">
        <f t="shared" si="278"/>
        <v>38.126803751803749</v>
      </c>
      <c r="V779">
        <f t="shared" si="279"/>
        <v>17790.76209034272</v>
      </c>
      <c r="W779">
        <f t="shared" si="288"/>
        <v>1633.3181621669173</v>
      </c>
      <c r="X779">
        <f t="shared" si="289"/>
        <v>5.0525253986625912E-3</v>
      </c>
      <c r="Y779">
        <f t="shared" si="290"/>
        <v>66.160701195987642</v>
      </c>
      <c r="Z779">
        <f t="shared" si="291"/>
        <v>6.3528806584362116E-4</v>
      </c>
      <c r="AA779">
        <f t="shared" si="292"/>
        <v>3920.3551992039538</v>
      </c>
      <c r="AB779">
        <f t="shared" si="293"/>
        <v>3920.3551992039538</v>
      </c>
      <c r="AC779">
        <f t="shared" si="294"/>
        <v>66.160701195987656</v>
      </c>
      <c r="AE779">
        <f t="shared" si="295"/>
        <v>94.854951195987653</v>
      </c>
      <c r="AF779">
        <f t="shared" si="296"/>
        <v>1251.5583838359482</v>
      </c>
      <c r="AG779">
        <f>SUM($AA$5:AA779)</f>
        <v>453469.29739670188</v>
      </c>
    </row>
    <row r="780" spans="2:33" x14ac:dyDescent="0.3">
      <c r="B780" s="8" t="s">
        <v>10</v>
      </c>
      <c r="C780" s="8">
        <v>775</v>
      </c>
      <c r="D780" s="8">
        <v>186</v>
      </c>
      <c r="E780" s="9">
        <v>50.9</v>
      </c>
      <c r="F780" s="5">
        <f t="shared" si="297"/>
        <v>0.91666666666666685</v>
      </c>
      <c r="G780" s="5">
        <f t="shared" si="298"/>
        <v>3.3000000000000007</v>
      </c>
      <c r="I780">
        <f t="shared" si="280"/>
        <v>0.10930718396347734</v>
      </c>
      <c r="J780">
        <f t="shared" si="281"/>
        <v>178.75000000000003</v>
      </c>
      <c r="K780">
        <f t="shared" si="282"/>
        <v>1</v>
      </c>
      <c r="L780">
        <f t="shared" si="283"/>
        <v>19491.047453703704</v>
      </c>
      <c r="M780">
        <f t="shared" si="276"/>
        <v>937.7544659775449</v>
      </c>
      <c r="N780">
        <f t="shared" si="284"/>
        <v>2527.3263888888891</v>
      </c>
      <c r="O780">
        <f t="shared" si="285"/>
        <v>0</v>
      </c>
      <c r="P780">
        <f t="shared" si="286"/>
        <v>7.0203510802469146E-4</v>
      </c>
      <c r="Q780">
        <f>SUM($O$5:O780)</f>
        <v>5.177631172839503E-2</v>
      </c>
      <c r="R780">
        <f>SUM($P$5:P780)</f>
        <v>5.7530872235082312E-2</v>
      </c>
      <c r="S780">
        <f t="shared" si="287"/>
        <v>14.138888888888889</v>
      </c>
      <c r="T780">
        <f t="shared" si="277"/>
        <v>45.905483405483402</v>
      </c>
      <c r="U780">
        <f t="shared" si="278"/>
        <v>40.855880230880231</v>
      </c>
      <c r="V780">
        <f t="shared" si="279"/>
        <v>20428.801919681249</v>
      </c>
      <c r="W780">
        <f t="shared" si="288"/>
        <v>1875.5089319550898</v>
      </c>
      <c r="X780">
        <f t="shared" si="289"/>
        <v>5.7545605066872813E-3</v>
      </c>
      <c r="Y780">
        <f t="shared" si="290"/>
        <v>75.971105270061742</v>
      </c>
      <c r="Z780">
        <f t="shared" si="291"/>
        <v>7.0203510802469146E-4</v>
      </c>
      <c r="AA780">
        <f t="shared" si="292"/>
        <v>4402.8353208439785</v>
      </c>
      <c r="AB780">
        <f t="shared" si="293"/>
        <v>4402.8353208439785</v>
      </c>
      <c r="AC780">
        <f t="shared" si="294"/>
        <v>75.971105270061727</v>
      </c>
      <c r="AE780">
        <f t="shared" si="295"/>
        <v>104.66535527006172</v>
      </c>
      <c r="AF780">
        <f t="shared" si="296"/>
        <v>1479.8518286794838</v>
      </c>
      <c r="AG780">
        <f>SUM($AA$5:AA780)</f>
        <v>457872.13271754584</v>
      </c>
    </row>
    <row r="781" spans="2:33" x14ac:dyDescent="0.3">
      <c r="B781" s="8" t="s">
        <v>10</v>
      </c>
      <c r="C781" s="8">
        <v>776</v>
      </c>
      <c r="D781" s="8">
        <v>187</v>
      </c>
      <c r="E781" s="9">
        <v>54.1</v>
      </c>
      <c r="F781" s="5">
        <f t="shared" si="297"/>
        <v>0.74999999999999978</v>
      </c>
      <c r="G781" s="5">
        <f t="shared" si="298"/>
        <v>2.6999999999999993</v>
      </c>
      <c r="I781">
        <f t="shared" si="280"/>
        <v>0.10991768743569957</v>
      </c>
      <c r="J781">
        <f t="shared" si="281"/>
        <v>146.24999999999994</v>
      </c>
      <c r="K781">
        <f t="shared" si="282"/>
        <v>1</v>
      </c>
      <c r="L781">
        <f t="shared" si="283"/>
        <v>22018.825231481482</v>
      </c>
      <c r="M781">
        <f t="shared" si="276"/>
        <v>1059.3710648668709</v>
      </c>
      <c r="N781">
        <f t="shared" si="284"/>
        <v>2197.8124999999991</v>
      </c>
      <c r="O781">
        <f t="shared" si="285"/>
        <v>0</v>
      </c>
      <c r="P781">
        <f t="shared" si="286"/>
        <v>6.1050347222222192E-4</v>
      </c>
      <c r="Q781">
        <f>SUM($O$5:O781)</f>
        <v>5.177631172839503E-2</v>
      </c>
      <c r="R781">
        <f>SUM($P$5:P781)</f>
        <v>5.8141375707304536E-2</v>
      </c>
      <c r="S781">
        <f t="shared" si="287"/>
        <v>15.027777777777779</v>
      </c>
      <c r="T781">
        <f t="shared" si="277"/>
        <v>48.791486291486287</v>
      </c>
      <c r="U781">
        <f t="shared" si="278"/>
        <v>43.424422799422793</v>
      </c>
      <c r="V781">
        <f t="shared" si="279"/>
        <v>23078.196296348353</v>
      </c>
      <c r="W781">
        <f t="shared" si="288"/>
        <v>2118.7421297337419</v>
      </c>
      <c r="X781">
        <f t="shared" si="289"/>
        <v>6.3650639789095062E-3</v>
      </c>
      <c r="Y781">
        <f t="shared" si="290"/>
        <v>85.823734899691374</v>
      </c>
      <c r="Z781">
        <f t="shared" si="291"/>
        <v>6.1050347222222192E-4</v>
      </c>
      <c r="AA781">
        <f t="shared" si="292"/>
        <v>4316.5546297337405</v>
      </c>
      <c r="AB781">
        <f t="shared" si="293"/>
        <v>4316.5546297337405</v>
      </c>
      <c r="AC781">
        <f t="shared" si="294"/>
        <v>85.82373489969136</v>
      </c>
      <c r="AE781">
        <f t="shared" si="295"/>
        <v>114.51798489969136</v>
      </c>
      <c r="AF781">
        <f t="shared" si="296"/>
        <v>1720.9508286314729</v>
      </c>
      <c r="AG781">
        <f>SUM($AA$5:AA781)</f>
        <v>462188.68734727957</v>
      </c>
    </row>
    <row r="782" spans="2:33" x14ac:dyDescent="0.3">
      <c r="B782" s="8" t="s">
        <v>10</v>
      </c>
      <c r="C782" s="8">
        <v>777</v>
      </c>
      <c r="D782" s="8">
        <v>188</v>
      </c>
      <c r="E782" s="9">
        <v>56.3</v>
      </c>
      <c r="F782" s="5">
        <f t="shared" si="297"/>
        <v>0.55555555555555558</v>
      </c>
      <c r="G782" s="5">
        <f t="shared" si="298"/>
        <v>2</v>
      </c>
      <c r="I782">
        <f t="shared" si="280"/>
        <v>0.11038830214763373</v>
      </c>
      <c r="J782">
        <f t="shared" si="281"/>
        <v>108.33333333333334</v>
      </c>
      <c r="K782">
        <f t="shared" si="282"/>
        <v>1</v>
      </c>
      <c r="L782">
        <f t="shared" si="283"/>
        <v>23846.047453703704</v>
      </c>
      <c r="M782">
        <f t="shared" si="276"/>
        <v>1147.2824920640126</v>
      </c>
      <c r="N782">
        <f t="shared" si="284"/>
        <v>1694.212962962963</v>
      </c>
      <c r="O782">
        <f t="shared" si="285"/>
        <v>0</v>
      </c>
      <c r="P782">
        <f t="shared" si="286"/>
        <v>4.7061471193415638E-4</v>
      </c>
      <c r="Q782">
        <f>SUM($O$5:O782)</f>
        <v>5.177631172839503E-2</v>
      </c>
      <c r="R782">
        <f>SUM($P$5:P782)</f>
        <v>5.8611990419238695E-2</v>
      </c>
      <c r="S782">
        <f t="shared" si="287"/>
        <v>15.638888888888889</v>
      </c>
      <c r="T782">
        <f t="shared" si="277"/>
        <v>50.775613275613274</v>
      </c>
      <c r="U782">
        <f t="shared" si="278"/>
        <v>45.190295815295812</v>
      </c>
      <c r="V782">
        <f t="shared" si="279"/>
        <v>24993.329945767717</v>
      </c>
      <c r="W782">
        <f t="shared" si="288"/>
        <v>2294.5649841280251</v>
      </c>
      <c r="X782">
        <f t="shared" si="289"/>
        <v>6.8356786908436648E-3</v>
      </c>
      <c r="Y782">
        <f t="shared" si="290"/>
        <v>92.94577860339507</v>
      </c>
      <c r="Z782">
        <f t="shared" si="291"/>
        <v>4.7061471193415638E-4</v>
      </c>
      <c r="AA782">
        <f t="shared" si="292"/>
        <v>3988.7779470909882</v>
      </c>
      <c r="AB782">
        <f t="shared" si="293"/>
        <v>3988.7779470909882</v>
      </c>
      <c r="AC782">
        <f t="shared" si="294"/>
        <v>92.945778603395055</v>
      </c>
      <c r="AE782">
        <f t="shared" si="295"/>
        <v>121.64002860339505</v>
      </c>
      <c r="AF782">
        <f t="shared" si="296"/>
        <v>1902.3148917697615</v>
      </c>
      <c r="AG782">
        <f>SUM($AA$5:AA782)</f>
        <v>466177.46529437054</v>
      </c>
    </row>
    <row r="783" spans="2:33" x14ac:dyDescent="0.3">
      <c r="B783" s="8" t="s">
        <v>10</v>
      </c>
      <c r="C783" s="8">
        <v>778</v>
      </c>
      <c r="D783" s="8">
        <v>189</v>
      </c>
      <c r="E783" s="9">
        <v>58.1</v>
      </c>
      <c r="F783" s="5">
        <f t="shared" si="297"/>
        <v>0.4861111111111111</v>
      </c>
      <c r="G783" s="5">
        <f t="shared" si="298"/>
        <v>1.75</v>
      </c>
      <c r="I783">
        <f t="shared" si="280"/>
        <v>0.11081325552983537</v>
      </c>
      <c r="J783">
        <f t="shared" si="281"/>
        <v>94.791666666666671</v>
      </c>
      <c r="K783">
        <f t="shared" si="282"/>
        <v>1</v>
      </c>
      <c r="L783">
        <f t="shared" si="283"/>
        <v>25395.214120370372</v>
      </c>
      <c r="M783">
        <f t="shared" si="276"/>
        <v>1221.8160933833281</v>
      </c>
      <c r="N783">
        <f t="shared" si="284"/>
        <v>1529.8321759259261</v>
      </c>
      <c r="O783">
        <f t="shared" si="285"/>
        <v>0</v>
      </c>
      <c r="P783">
        <f t="shared" si="286"/>
        <v>4.2495338220164614E-4</v>
      </c>
      <c r="Q783">
        <f>SUM($O$5:O783)</f>
        <v>5.177631172839503E-2</v>
      </c>
      <c r="R783">
        <f>SUM($P$5:P783)</f>
        <v>5.9036943801440339E-2</v>
      </c>
      <c r="S783">
        <f t="shared" si="287"/>
        <v>16.138888888888889</v>
      </c>
      <c r="T783">
        <f t="shared" si="277"/>
        <v>52.398989898989896</v>
      </c>
      <c r="U783">
        <f t="shared" si="278"/>
        <v>46.63510101010101</v>
      </c>
      <c r="V783">
        <f t="shared" si="279"/>
        <v>26617.0302137537</v>
      </c>
      <c r="W783">
        <f t="shared" si="288"/>
        <v>2443.6321867666566</v>
      </c>
      <c r="X783">
        <f t="shared" si="289"/>
        <v>7.2606320730453089E-3</v>
      </c>
      <c r="Y783">
        <f t="shared" si="290"/>
        <v>98.984033047839517</v>
      </c>
      <c r="Z783">
        <f t="shared" si="291"/>
        <v>4.2495338220164614E-4</v>
      </c>
      <c r="AA783">
        <f t="shared" si="292"/>
        <v>3973.4643626925827</v>
      </c>
      <c r="AB783">
        <f t="shared" si="293"/>
        <v>3973.4643626925827</v>
      </c>
      <c r="AC783">
        <f t="shared" si="294"/>
        <v>98.984033047839517</v>
      </c>
      <c r="AE783">
        <f t="shared" si="295"/>
        <v>127.67828304783951</v>
      </c>
      <c r="AF783">
        <f t="shared" si="296"/>
        <v>2060.5856236331879</v>
      </c>
      <c r="AG783">
        <f>SUM($AA$5:AA783)</f>
        <v>470150.9296570631</v>
      </c>
    </row>
    <row r="784" spans="2:33" x14ac:dyDescent="0.3">
      <c r="B784" s="8" t="s">
        <v>10</v>
      </c>
      <c r="C784" s="8">
        <v>779</v>
      </c>
      <c r="D784" s="8">
        <v>190</v>
      </c>
      <c r="E784" s="9">
        <v>59.8</v>
      </c>
      <c r="F784" s="5">
        <f t="shared" si="297"/>
        <v>0.41666666666666663</v>
      </c>
      <c r="G784" s="5">
        <f t="shared" si="298"/>
        <v>1.5</v>
      </c>
      <c r="I784">
        <f t="shared" si="280"/>
        <v>0.11118815907921809</v>
      </c>
      <c r="J784">
        <f t="shared" si="281"/>
        <v>81.249999999999986</v>
      </c>
      <c r="K784">
        <f t="shared" si="282"/>
        <v>1</v>
      </c>
      <c r="L784">
        <f t="shared" si="283"/>
        <v>26903.078703703701</v>
      </c>
      <c r="M784">
        <f t="shared" si="276"/>
        <v>1294.3625663457913</v>
      </c>
      <c r="N784">
        <f t="shared" si="284"/>
        <v>1349.6527777777776</v>
      </c>
      <c r="O784">
        <f t="shared" si="285"/>
        <v>0</v>
      </c>
      <c r="P784">
        <f t="shared" si="286"/>
        <v>3.7490354938271602E-4</v>
      </c>
      <c r="Q784">
        <f>SUM($O$5:O784)</f>
        <v>5.177631172839503E-2</v>
      </c>
      <c r="R784">
        <f>SUM($P$5:P784)</f>
        <v>5.9411847350823055E-2</v>
      </c>
      <c r="S784">
        <f t="shared" si="287"/>
        <v>16.611111111111111</v>
      </c>
      <c r="T784">
        <f t="shared" si="277"/>
        <v>53.932178932178928</v>
      </c>
      <c r="U784">
        <f t="shared" si="278"/>
        <v>47.999639249639245</v>
      </c>
      <c r="V784">
        <f t="shared" si="279"/>
        <v>28197.44127004949</v>
      </c>
      <c r="W784">
        <f t="shared" si="288"/>
        <v>2588.7251326915825</v>
      </c>
      <c r="X784">
        <f t="shared" si="289"/>
        <v>7.6355356224280246E-3</v>
      </c>
      <c r="Y784">
        <f t="shared" si="290"/>
        <v>104.86130256172838</v>
      </c>
      <c r="Z784">
        <f t="shared" si="291"/>
        <v>3.7490354938271602E-4</v>
      </c>
      <c r="AA784">
        <f t="shared" si="292"/>
        <v>3938.3779104693604</v>
      </c>
      <c r="AB784">
        <f t="shared" si="293"/>
        <v>3938.3779104693604</v>
      </c>
      <c r="AC784">
        <f t="shared" si="294"/>
        <v>104.86130256172838</v>
      </c>
      <c r="AE784">
        <f t="shared" si="295"/>
        <v>133.55555256172838</v>
      </c>
      <c r="AF784">
        <f t="shared" si="296"/>
        <v>2218.5061231087102</v>
      </c>
      <c r="AG784">
        <f>SUM($AA$5:AA784)</f>
        <v>474089.30756753247</v>
      </c>
    </row>
    <row r="785" spans="2:33" x14ac:dyDescent="0.3">
      <c r="B785" s="8" t="s">
        <v>10</v>
      </c>
      <c r="C785" s="8">
        <v>780</v>
      </c>
      <c r="D785" s="8">
        <v>191</v>
      </c>
      <c r="E785" s="9">
        <v>61.1</v>
      </c>
      <c r="F785" s="5">
        <f t="shared" si="297"/>
        <v>0.31944444444444503</v>
      </c>
      <c r="G785" s="5">
        <f t="shared" si="298"/>
        <v>1.1500000000000021</v>
      </c>
      <c r="I785">
        <f t="shared" si="280"/>
        <v>0.11148183352623454</v>
      </c>
      <c r="J785">
        <f t="shared" si="281"/>
        <v>62.291666666666778</v>
      </c>
      <c r="K785">
        <f t="shared" si="282"/>
        <v>1</v>
      </c>
      <c r="L785">
        <f t="shared" si="283"/>
        <v>28085.491898148161</v>
      </c>
      <c r="M785">
        <f t="shared" si="276"/>
        <v>1351.2509022012541</v>
      </c>
      <c r="N785">
        <f t="shared" si="284"/>
        <v>1057.2280092592614</v>
      </c>
      <c r="O785">
        <f t="shared" si="285"/>
        <v>0</v>
      </c>
      <c r="P785">
        <f t="shared" si="286"/>
        <v>2.9367444701646151E-4</v>
      </c>
      <c r="Q785">
        <f>SUM($O$5:O785)</f>
        <v>5.177631172839503E-2</v>
      </c>
      <c r="R785">
        <f>SUM($P$5:P785)</f>
        <v>5.9705521797839514E-2</v>
      </c>
      <c r="S785">
        <f t="shared" si="287"/>
        <v>16.972222222222225</v>
      </c>
      <c r="T785">
        <f t="shared" si="277"/>
        <v>55.104617604617609</v>
      </c>
      <c r="U785">
        <f t="shared" si="278"/>
        <v>49.043109668109672</v>
      </c>
      <c r="V785">
        <f t="shared" si="279"/>
        <v>29436.742800349413</v>
      </c>
      <c r="W785">
        <f t="shared" si="288"/>
        <v>2702.5018044025082</v>
      </c>
      <c r="X785">
        <f t="shared" si="289"/>
        <v>7.9292100694444839E-3</v>
      </c>
      <c r="Y785">
        <f t="shared" si="290"/>
        <v>109.47004601080251</v>
      </c>
      <c r="Z785">
        <f t="shared" si="291"/>
        <v>2.9367444701646151E-4</v>
      </c>
      <c r="AA785">
        <f t="shared" si="292"/>
        <v>3759.7298136617696</v>
      </c>
      <c r="AB785">
        <f t="shared" si="293"/>
        <v>3759.7298136617696</v>
      </c>
      <c r="AC785">
        <f t="shared" si="294"/>
        <v>109.47004601080251</v>
      </c>
      <c r="AE785">
        <f t="shared" si="295"/>
        <v>138.1642960108025</v>
      </c>
      <c r="AF785">
        <f t="shared" si="296"/>
        <v>2344.9551350722318</v>
      </c>
      <c r="AG785">
        <f>SUM($AA$5:AA785)</f>
        <v>477849.03738119424</v>
      </c>
    </row>
    <row r="786" spans="2:33" x14ac:dyDescent="0.3">
      <c r="B786" s="8" t="s">
        <v>10</v>
      </c>
      <c r="C786" s="8">
        <v>781</v>
      </c>
      <c r="D786" s="8">
        <v>192</v>
      </c>
      <c r="E786" s="9">
        <v>62.1</v>
      </c>
      <c r="F786" s="5">
        <f t="shared" si="297"/>
        <v>0.23611111111111052</v>
      </c>
      <c r="G786" s="5">
        <f t="shared" si="298"/>
        <v>0.84999999999999787</v>
      </c>
      <c r="I786">
        <f t="shared" si="280"/>
        <v>0.11170244984567898</v>
      </c>
      <c r="J786">
        <f t="shared" si="281"/>
        <v>46.041666666666551</v>
      </c>
      <c r="K786">
        <f t="shared" si="282"/>
        <v>1</v>
      </c>
      <c r="L786">
        <f t="shared" si="283"/>
        <v>29012.34375</v>
      </c>
      <c r="M786">
        <f t="shared" si="276"/>
        <v>1395.8436551273398</v>
      </c>
      <c r="N786">
        <f t="shared" si="284"/>
        <v>794.21874999999795</v>
      </c>
      <c r="O786">
        <f t="shared" si="285"/>
        <v>0</v>
      </c>
      <c r="P786">
        <f t="shared" si="286"/>
        <v>2.2061631944444388E-4</v>
      </c>
      <c r="Q786">
        <f>SUM($O$5:O786)</f>
        <v>5.177631172839503E-2</v>
      </c>
      <c r="R786">
        <f>SUM($P$5:P786)</f>
        <v>5.9926138117283957E-2</v>
      </c>
      <c r="S786">
        <f t="shared" si="287"/>
        <v>17.25</v>
      </c>
      <c r="T786">
        <f t="shared" si="277"/>
        <v>56.006493506493499</v>
      </c>
      <c r="U786">
        <f t="shared" si="278"/>
        <v>49.845779220779214</v>
      </c>
      <c r="V786">
        <f t="shared" si="279"/>
        <v>30408.187405127341</v>
      </c>
      <c r="W786">
        <f t="shared" si="288"/>
        <v>2791.6873102546797</v>
      </c>
      <c r="X786">
        <f t="shared" si="289"/>
        <v>8.1498263888889269E-3</v>
      </c>
      <c r="Y786">
        <f t="shared" si="290"/>
        <v>113.08267687499999</v>
      </c>
      <c r="Z786">
        <f t="shared" si="291"/>
        <v>2.2061631944444388E-4</v>
      </c>
      <c r="AA786">
        <f t="shared" si="292"/>
        <v>3585.9060602546779</v>
      </c>
      <c r="AB786">
        <f t="shared" si="293"/>
        <v>3585.9060602546779</v>
      </c>
      <c r="AC786">
        <f t="shared" si="294"/>
        <v>113.08267687499999</v>
      </c>
      <c r="AE786">
        <f t="shared" si="295"/>
        <v>141.77692687499999</v>
      </c>
      <c r="AF786">
        <f t="shared" si="296"/>
        <v>2445.6519885937496</v>
      </c>
      <c r="AG786">
        <f>SUM($AA$5:AA786)</f>
        <v>481434.94344144891</v>
      </c>
    </row>
    <row r="787" spans="2:33" x14ac:dyDescent="0.3">
      <c r="B787" s="8" t="s">
        <v>10</v>
      </c>
      <c r="C787" s="8">
        <v>782</v>
      </c>
      <c r="D787" s="8">
        <v>193</v>
      </c>
      <c r="E787" s="9">
        <v>62.8</v>
      </c>
      <c r="F787" s="5">
        <f t="shared" si="297"/>
        <v>0.16666666666666607</v>
      </c>
      <c r="G787" s="5">
        <f t="shared" si="298"/>
        <v>0.59999999999999787</v>
      </c>
      <c r="I787">
        <f t="shared" si="280"/>
        <v>0.11185993441358022</v>
      </c>
      <c r="J787">
        <f t="shared" si="281"/>
        <v>32.499999999999886</v>
      </c>
      <c r="K787">
        <f t="shared" si="282"/>
        <v>1</v>
      </c>
      <c r="L787">
        <f t="shared" si="283"/>
        <v>29670.092592592588</v>
      </c>
      <c r="M787">
        <f t="shared" si="276"/>
        <v>1427.4893076299998</v>
      </c>
      <c r="N787">
        <f t="shared" si="284"/>
        <v>566.94444444444241</v>
      </c>
      <c r="O787">
        <f t="shared" si="285"/>
        <v>0</v>
      </c>
      <c r="P787">
        <f t="shared" si="286"/>
        <v>1.5748456790123399E-4</v>
      </c>
      <c r="Q787">
        <f>SUM($O$5:O787)</f>
        <v>5.177631172839503E-2</v>
      </c>
      <c r="R787">
        <f>SUM($P$5:P787)</f>
        <v>6.008362268518519E-2</v>
      </c>
      <c r="S787">
        <f t="shared" si="287"/>
        <v>17.444444444444443</v>
      </c>
      <c r="T787">
        <f t="shared" si="277"/>
        <v>56.637806637806626</v>
      </c>
      <c r="U787">
        <f t="shared" si="278"/>
        <v>50.407647907647899</v>
      </c>
      <c r="V787">
        <f t="shared" si="279"/>
        <v>31097.581900222587</v>
      </c>
      <c r="W787">
        <f t="shared" si="288"/>
        <v>2854.9786152599995</v>
      </c>
      <c r="X787">
        <f t="shared" si="289"/>
        <v>8.3073109567901593E-3</v>
      </c>
      <c r="Y787">
        <f t="shared" si="290"/>
        <v>115.64641320987651</v>
      </c>
      <c r="Z787">
        <f t="shared" si="291"/>
        <v>1.5748456790123399E-4</v>
      </c>
      <c r="AA787">
        <f t="shared" si="292"/>
        <v>3421.923059704442</v>
      </c>
      <c r="AB787">
        <f t="shared" si="293"/>
        <v>3421.923059704442</v>
      </c>
      <c r="AC787">
        <f t="shared" si="294"/>
        <v>115.64641320987653</v>
      </c>
      <c r="AE787">
        <f t="shared" si="295"/>
        <v>144.34066320987654</v>
      </c>
      <c r="AF787">
        <f t="shared" si="296"/>
        <v>2517.9426804389573</v>
      </c>
      <c r="AG787">
        <f>SUM($AA$5:AA787)</f>
        <v>484856.86650115333</v>
      </c>
    </row>
    <row r="788" spans="2:33" x14ac:dyDescent="0.3">
      <c r="B788" s="8" t="s">
        <v>10</v>
      </c>
      <c r="C788" s="8">
        <v>783</v>
      </c>
      <c r="D788" s="8">
        <v>194</v>
      </c>
      <c r="E788" s="9">
        <v>63.3</v>
      </c>
      <c r="F788" s="5">
        <f t="shared" si="297"/>
        <v>0.1111111111111117</v>
      </c>
      <c r="G788" s="5">
        <f t="shared" si="298"/>
        <v>0.40000000000000213</v>
      </c>
      <c r="I788">
        <f t="shared" si="280"/>
        <v>0.11196576003086417</v>
      </c>
      <c r="J788">
        <f t="shared" si="281"/>
        <v>21.666666666666782</v>
      </c>
      <c r="K788">
        <f t="shared" si="282"/>
        <v>1</v>
      </c>
      <c r="L788">
        <f t="shared" si="283"/>
        <v>30144.427083333332</v>
      </c>
      <c r="M788">
        <f t="shared" si="276"/>
        <v>1450.3105176299166</v>
      </c>
      <c r="N788">
        <f t="shared" si="284"/>
        <v>380.97222222222422</v>
      </c>
      <c r="O788">
        <f t="shared" si="285"/>
        <v>0</v>
      </c>
      <c r="P788">
        <f t="shared" si="286"/>
        <v>1.0582561728395117E-4</v>
      </c>
      <c r="Q788">
        <f>SUM($O$5:O788)</f>
        <v>5.177631172839503E-2</v>
      </c>
      <c r="R788">
        <f>SUM($P$5:P788)</f>
        <v>6.018944830246914E-2</v>
      </c>
      <c r="S788">
        <f t="shared" si="287"/>
        <v>17.583333333333332</v>
      </c>
      <c r="T788">
        <f t="shared" si="277"/>
        <v>57.088744588744582</v>
      </c>
      <c r="U788">
        <f t="shared" si="278"/>
        <v>50.808982683982677</v>
      </c>
      <c r="V788">
        <f t="shared" si="279"/>
        <v>31594.73760096325</v>
      </c>
      <c r="W788">
        <f t="shared" si="288"/>
        <v>2900.6210352598332</v>
      </c>
      <c r="X788">
        <f t="shared" si="289"/>
        <v>8.4131365740741093E-3</v>
      </c>
      <c r="Y788">
        <f t="shared" si="290"/>
        <v>117.49524743055554</v>
      </c>
      <c r="Z788">
        <f t="shared" si="291"/>
        <v>1.0582561728395117E-4</v>
      </c>
      <c r="AA788">
        <f t="shared" si="292"/>
        <v>3281.5932574820572</v>
      </c>
      <c r="AB788">
        <f t="shared" si="293"/>
        <v>3281.5932574820572</v>
      </c>
      <c r="AC788">
        <f t="shared" si="294"/>
        <v>117.49524743055554</v>
      </c>
      <c r="AE788">
        <f t="shared" si="295"/>
        <v>146.18949743055555</v>
      </c>
      <c r="AF788">
        <f t="shared" si="296"/>
        <v>2570.498663153935</v>
      </c>
      <c r="AG788">
        <f>SUM($AA$5:AA788)</f>
        <v>488138.45975863538</v>
      </c>
    </row>
    <row r="789" spans="2:33" x14ac:dyDescent="0.3">
      <c r="B789" s="8" t="s">
        <v>10</v>
      </c>
      <c r="C789" s="8">
        <v>784</v>
      </c>
      <c r="D789" s="8">
        <v>195</v>
      </c>
      <c r="E789" s="9">
        <v>63.6</v>
      </c>
      <c r="F789" s="5">
        <f t="shared" si="297"/>
        <v>9.7222222222222612E-2</v>
      </c>
      <c r="G789" s="5">
        <f t="shared" si="298"/>
        <v>0.35000000000000142</v>
      </c>
      <c r="I789">
        <f t="shared" si="280"/>
        <v>0.11205879629629627</v>
      </c>
      <c r="J789">
        <f t="shared" si="281"/>
        <v>18.95833333333341</v>
      </c>
      <c r="K789">
        <f t="shared" si="282"/>
        <v>1</v>
      </c>
      <c r="L789">
        <f t="shared" si="283"/>
        <v>30430.833333333336</v>
      </c>
      <c r="M789">
        <f t="shared" si="276"/>
        <v>1464.0901126290742</v>
      </c>
      <c r="N789">
        <f t="shared" si="284"/>
        <v>334.93055555555696</v>
      </c>
      <c r="O789">
        <f t="shared" si="285"/>
        <v>0</v>
      </c>
      <c r="P789">
        <f t="shared" si="286"/>
        <v>9.303626543209916E-5</v>
      </c>
      <c r="Q789">
        <f>SUM($O$5:O789)</f>
        <v>5.177631172839503E-2</v>
      </c>
      <c r="R789">
        <f>SUM($P$5:P789)</f>
        <v>6.0282484567901237E-2</v>
      </c>
      <c r="S789">
        <f t="shared" si="287"/>
        <v>17.666666666666668</v>
      </c>
      <c r="T789">
        <f t="shared" si="277"/>
        <v>57.359307359307365</v>
      </c>
      <c r="U789">
        <f t="shared" si="278"/>
        <v>51.049783549783555</v>
      </c>
      <c r="V789">
        <f t="shared" si="279"/>
        <v>31894.923445962409</v>
      </c>
      <c r="W789">
        <f t="shared" si="288"/>
        <v>2928.1802252581479</v>
      </c>
      <c r="X789">
        <f t="shared" si="289"/>
        <v>8.506172839506207E-3</v>
      </c>
      <c r="Y789">
        <f t="shared" si="290"/>
        <v>118.61158555555556</v>
      </c>
      <c r="Z789">
        <f t="shared" si="291"/>
        <v>9.303626543209916E-5</v>
      </c>
      <c r="AA789">
        <f t="shared" si="292"/>
        <v>3263.1107808137049</v>
      </c>
      <c r="AB789">
        <f t="shared" si="293"/>
        <v>3263.1107808137049</v>
      </c>
      <c r="AC789">
        <f t="shared" si="294"/>
        <v>118.61158555555556</v>
      </c>
      <c r="AE789">
        <f t="shared" si="295"/>
        <v>147.30583555555557</v>
      </c>
      <c r="AF789">
        <f t="shared" si="296"/>
        <v>2602.4030948148152</v>
      </c>
      <c r="AG789">
        <f>SUM($AA$5:AA789)</f>
        <v>491401.57053944911</v>
      </c>
    </row>
    <row r="790" spans="2:33" x14ac:dyDescent="0.3">
      <c r="B790" s="8" t="s">
        <v>10</v>
      </c>
      <c r="C790" s="8">
        <v>785</v>
      </c>
      <c r="D790" s="8">
        <v>196</v>
      </c>
      <c r="E790" s="9">
        <v>64</v>
      </c>
      <c r="F790" s="5">
        <f t="shared" si="297"/>
        <v>0.15277777777777798</v>
      </c>
      <c r="G790" s="5">
        <f t="shared" si="298"/>
        <v>0.55000000000000071</v>
      </c>
      <c r="I790">
        <f t="shared" si="280"/>
        <v>0.11220591563786006</v>
      </c>
      <c r="J790">
        <f t="shared" si="281"/>
        <v>29.791666666666707</v>
      </c>
      <c r="K790">
        <f t="shared" si="282"/>
        <v>1</v>
      </c>
      <c r="L790">
        <f t="shared" si="283"/>
        <v>30814.814814814818</v>
      </c>
      <c r="M790">
        <f t="shared" si="276"/>
        <v>1482.5642531270237</v>
      </c>
      <c r="N790">
        <f t="shared" si="284"/>
        <v>529.62962962963036</v>
      </c>
      <c r="O790">
        <f t="shared" si="285"/>
        <v>0</v>
      </c>
      <c r="P790">
        <f t="shared" si="286"/>
        <v>1.4711934156378621E-4</v>
      </c>
      <c r="Q790">
        <f>SUM($O$5:O790)</f>
        <v>5.177631172839503E-2</v>
      </c>
      <c r="R790">
        <f>SUM($P$5:P790)</f>
        <v>6.0429603909465023E-2</v>
      </c>
      <c r="S790">
        <f t="shared" si="287"/>
        <v>17.777777777777779</v>
      </c>
      <c r="T790">
        <f t="shared" si="277"/>
        <v>57.720057720057717</v>
      </c>
      <c r="U790">
        <f t="shared" si="278"/>
        <v>51.370851370851369</v>
      </c>
      <c r="V790">
        <f t="shared" si="279"/>
        <v>32297.379067941842</v>
      </c>
      <c r="W790">
        <f t="shared" si="288"/>
        <v>2965.1285062540474</v>
      </c>
      <c r="X790">
        <f t="shared" si="289"/>
        <v>8.6532921810699923E-3</v>
      </c>
      <c r="Y790">
        <f t="shared" si="290"/>
        <v>120.10824691358026</v>
      </c>
      <c r="Z790">
        <f t="shared" si="291"/>
        <v>1.4711934156378621E-4</v>
      </c>
      <c r="AA790">
        <f t="shared" si="292"/>
        <v>3494.7581358836778</v>
      </c>
      <c r="AB790">
        <f t="shared" si="293"/>
        <v>3494.7581358836778</v>
      </c>
      <c r="AC790">
        <f t="shared" si="294"/>
        <v>120.10824691358026</v>
      </c>
      <c r="AE790">
        <f t="shared" si="295"/>
        <v>148.80249691358026</v>
      </c>
      <c r="AF790">
        <f t="shared" si="296"/>
        <v>2645.3777229080933</v>
      </c>
      <c r="AG790">
        <f>SUM($AA$5:AA790)</f>
        <v>494896.32867533277</v>
      </c>
    </row>
    <row r="791" spans="2:33" x14ac:dyDescent="0.3">
      <c r="B791" s="8" t="s">
        <v>10</v>
      </c>
      <c r="C791" s="8">
        <v>786</v>
      </c>
      <c r="D791" s="8">
        <v>197</v>
      </c>
      <c r="E791" s="9">
        <v>64.7</v>
      </c>
      <c r="F791" s="5">
        <f t="shared" si="297"/>
        <v>0.16666666666666705</v>
      </c>
      <c r="G791" s="5">
        <f t="shared" si="298"/>
        <v>0.60000000000000142</v>
      </c>
      <c r="I791">
        <f t="shared" si="280"/>
        <v>0.11236816486625512</v>
      </c>
      <c r="J791">
        <f t="shared" si="281"/>
        <v>32.500000000000071</v>
      </c>
      <c r="K791">
        <f t="shared" si="282"/>
        <v>1</v>
      </c>
      <c r="L791">
        <f t="shared" si="283"/>
        <v>31492.575231481493</v>
      </c>
      <c r="M791">
        <f t="shared" si="276"/>
        <v>1515.1727037042247</v>
      </c>
      <c r="N791">
        <f t="shared" si="284"/>
        <v>584.09722222222354</v>
      </c>
      <c r="O791">
        <f t="shared" si="285"/>
        <v>0</v>
      </c>
      <c r="P791">
        <f t="shared" si="286"/>
        <v>1.6224922839506208E-4</v>
      </c>
      <c r="Q791">
        <f>SUM($O$5:O791)</f>
        <v>5.177631172839503E-2</v>
      </c>
      <c r="R791">
        <f>SUM($P$5:P791)</f>
        <v>6.0591853137860086E-2</v>
      </c>
      <c r="S791">
        <f t="shared" si="287"/>
        <v>17.972222222222225</v>
      </c>
      <c r="T791">
        <f t="shared" si="277"/>
        <v>58.351370851370859</v>
      </c>
      <c r="U791">
        <f t="shared" si="278"/>
        <v>51.932720057720068</v>
      </c>
      <c r="V791">
        <f t="shared" si="279"/>
        <v>33007.747935185718</v>
      </c>
      <c r="W791">
        <f t="shared" si="288"/>
        <v>3030.3454074084498</v>
      </c>
      <c r="X791">
        <f t="shared" si="289"/>
        <v>8.8155414094650553E-3</v>
      </c>
      <c r="Y791">
        <f t="shared" si="290"/>
        <v>122.74998323302472</v>
      </c>
      <c r="Z791">
        <f t="shared" si="291"/>
        <v>1.6224922839506208E-4</v>
      </c>
      <c r="AA791">
        <f t="shared" si="292"/>
        <v>3614.4426296306733</v>
      </c>
      <c r="AB791">
        <f t="shared" si="293"/>
        <v>3614.4426296306733</v>
      </c>
      <c r="AC791">
        <f t="shared" si="294"/>
        <v>122.74998323302474</v>
      </c>
      <c r="AE791">
        <f t="shared" si="295"/>
        <v>151.44423323302473</v>
      </c>
      <c r="AF791">
        <f t="shared" si="296"/>
        <v>2721.7894139379728</v>
      </c>
      <c r="AG791">
        <f>SUM($AA$5:AA791)</f>
        <v>498510.77130496345</v>
      </c>
    </row>
    <row r="792" spans="2:33" x14ac:dyDescent="0.3">
      <c r="B792" s="8" t="s">
        <v>10</v>
      </c>
      <c r="C792" s="8">
        <v>787</v>
      </c>
      <c r="D792" s="8">
        <v>198</v>
      </c>
      <c r="E792" s="9">
        <v>65.2</v>
      </c>
      <c r="F792" s="5">
        <f t="shared" si="297"/>
        <v>8.3333333333332538E-2</v>
      </c>
      <c r="G792" s="5">
        <f t="shared" si="298"/>
        <v>0.29999999999999716</v>
      </c>
      <c r="I792">
        <f t="shared" si="280"/>
        <v>0.112449916409465</v>
      </c>
      <c r="J792">
        <f t="shared" si="281"/>
        <v>16.249999999999844</v>
      </c>
      <c r="K792">
        <f t="shared" si="282"/>
        <v>1</v>
      </c>
      <c r="L792">
        <f t="shared" si="283"/>
        <v>31981.203703703715</v>
      </c>
      <c r="M792">
        <f t="shared" si="276"/>
        <v>1538.6816266145277</v>
      </c>
      <c r="N792">
        <f t="shared" si="284"/>
        <v>294.30555555555276</v>
      </c>
      <c r="O792">
        <f t="shared" si="285"/>
        <v>0</v>
      </c>
      <c r="P792">
        <f t="shared" si="286"/>
        <v>8.1751543209875773E-5</v>
      </c>
      <c r="Q792">
        <f>SUM($O$5:O792)</f>
        <v>5.177631172839503E-2</v>
      </c>
      <c r="R792">
        <f>SUM($P$5:P792)</f>
        <v>6.0673604681069963E-2</v>
      </c>
      <c r="S792">
        <f t="shared" si="287"/>
        <v>18.111111111111114</v>
      </c>
      <c r="T792">
        <f t="shared" si="277"/>
        <v>58.802308802308815</v>
      </c>
      <c r="U792">
        <f t="shared" si="278"/>
        <v>52.334054834054847</v>
      </c>
      <c r="V792">
        <f t="shared" si="279"/>
        <v>33519.88533031824</v>
      </c>
      <c r="W792">
        <f t="shared" si="288"/>
        <v>3077.3632532290553</v>
      </c>
      <c r="X792">
        <f t="shared" si="289"/>
        <v>8.8972929526749331E-3</v>
      </c>
      <c r="Y792">
        <f t="shared" si="290"/>
        <v>124.65453172839511</v>
      </c>
      <c r="Z792">
        <f t="shared" si="291"/>
        <v>8.1751543209875773E-5</v>
      </c>
      <c r="AA792">
        <f t="shared" si="292"/>
        <v>3371.6688087846082</v>
      </c>
      <c r="AB792">
        <f t="shared" si="293"/>
        <v>3371.6688087846082</v>
      </c>
      <c r="AC792">
        <f t="shared" si="294"/>
        <v>124.6545317283951</v>
      </c>
      <c r="AE792">
        <f t="shared" si="295"/>
        <v>153.3487817283951</v>
      </c>
      <c r="AF792">
        <f t="shared" si="296"/>
        <v>2777.3168246364894</v>
      </c>
      <c r="AG792">
        <f>SUM($AA$5:AA792)</f>
        <v>501882.44011374807</v>
      </c>
    </row>
    <row r="793" spans="2:33" x14ac:dyDescent="0.3">
      <c r="B793" s="8" t="s">
        <v>10</v>
      </c>
      <c r="C793" s="8">
        <v>788</v>
      </c>
      <c r="D793" s="8">
        <v>199</v>
      </c>
      <c r="E793" s="9">
        <v>65.3</v>
      </c>
      <c r="F793" s="5">
        <f t="shared" si="297"/>
        <v>1.3888888888888099E-2</v>
      </c>
      <c r="G793" s="5">
        <f t="shared" si="298"/>
        <v>4.9999999999997158E-2</v>
      </c>
      <c r="I793">
        <f t="shared" si="280"/>
        <v>0.11246356256430039</v>
      </c>
      <c r="J793">
        <f t="shared" si="281"/>
        <v>2.7083333333331794</v>
      </c>
      <c r="K793">
        <f t="shared" si="282"/>
        <v>1</v>
      </c>
      <c r="L793">
        <f t="shared" si="283"/>
        <v>32079.38078703704</v>
      </c>
      <c r="M793">
        <f t="shared" si="276"/>
        <v>1543.4051284463892</v>
      </c>
      <c r="N793">
        <f t="shared" si="284"/>
        <v>49.126157407404619</v>
      </c>
      <c r="O793">
        <f t="shared" si="285"/>
        <v>0</v>
      </c>
      <c r="P793">
        <f t="shared" si="286"/>
        <v>1.3646154835390172E-5</v>
      </c>
      <c r="Q793">
        <f>SUM($O$5:O793)</f>
        <v>5.177631172839503E-2</v>
      </c>
      <c r="R793">
        <f>SUM($P$5:P793)</f>
        <v>6.0687250835905357E-2</v>
      </c>
      <c r="S793">
        <f t="shared" si="287"/>
        <v>18.138888888888889</v>
      </c>
      <c r="T793">
        <f t="shared" si="277"/>
        <v>58.89249639249639</v>
      </c>
      <c r="U793">
        <f t="shared" si="278"/>
        <v>52.414321789321789</v>
      </c>
      <c r="V793">
        <f t="shared" si="279"/>
        <v>33622.78591548343</v>
      </c>
      <c r="W793">
        <f t="shared" si="288"/>
        <v>3086.8102568927784</v>
      </c>
      <c r="X793">
        <f t="shared" si="289"/>
        <v>8.9109391075103267E-3</v>
      </c>
      <c r="Y793">
        <f t="shared" si="290"/>
        <v>125.0372008256173</v>
      </c>
      <c r="Z793">
        <f t="shared" si="291"/>
        <v>1.3646154835390172E-5</v>
      </c>
      <c r="AA793">
        <f t="shared" si="292"/>
        <v>3135.9364143001831</v>
      </c>
      <c r="AB793">
        <f t="shared" si="293"/>
        <v>3135.9364143001831</v>
      </c>
      <c r="AC793">
        <f t="shared" si="294"/>
        <v>125.03720082561729</v>
      </c>
      <c r="AE793">
        <f t="shared" si="295"/>
        <v>153.73145082561729</v>
      </c>
      <c r="AF793">
        <f t="shared" si="296"/>
        <v>2788.5177052535582</v>
      </c>
      <c r="AG793">
        <f>SUM($AA$5:AA793)</f>
        <v>505018.37652804825</v>
      </c>
    </row>
    <row r="794" spans="2:33" x14ac:dyDescent="0.3">
      <c r="B794" s="8" t="s">
        <v>10</v>
      </c>
      <c r="C794" s="8">
        <v>789</v>
      </c>
      <c r="D794" s="8">
        <v>200</v>
      </c>
      <c r="E794" s="9">
        <v>65.3</v>
      </c>
      <c r="F794" s="5">
        <f t="shared" si="297"/>
        <v>1.3888888888890073E-2</v>
      </c>
      <c r="G794" s="5">
        <f t="shared" si="298"/>
        <v>5.0000000000004263E-2</v>
      </c>
      <c r="I794">
        <f t="shared" si="280"/>
        <v>0.11247720871913577</v>
      </c>
      <c r="J794">
        <f t="shared" si="281"/>
        <v>2.7083333333335644</v>
      </c>
      <c r="K794">
        <f t="shared" si="282"/>
        <v>1</v>
      </c>
      <c r="L794">
        <f t="shared" si="283"/>
        <v>32079.38078703704</v>
      </c>
      <c r="M794">
        <f t="shared" si="276"/>
        <v>1543.4051284463892</v>
      </c>
      <c r="N794">
        <f t="shared" si="284"/>
        <v>49.126157407411597</v>
      </c>
      <c r="O794">
        <f t="shared" si="285"/>
        <v>0</v>
      </c>
      <c r="P794">
        <f t="shared" si="286"/>
        <v>1.364615483539211E-5</v>
      </c>
      <c r="Q794">
        <f>SUM($O$5:O794)</f>
        <v>5.177631172839503E-2</v>
      </c>
      <c r="R794">
        <f>SUM($P$5:P794)</f>
        <v>6.0700896990740751E-2</v>
      </c>
      <c r="S794">
        <f t="shared" si="287"/>
        <v>18.138888888888889</v>
      </c>
      <c r="T794">
        <f t="shared" si="277"/>
        <v>58.89249639249639</v>
      </c>
      <c r="U794">
        <f t="shared" si="278"/>
        <v>52.414321789321789</v>
      </c>
      <c r="V794">
        <f t="shared" si="279"/>
        <v>33622.78591548343</v>
      </c>
      <c r="W794">
        <f t="shared" si="288"/>
        <v>3086.8102568927784</v>
      </c>
      <c r="X794">
        <f t="shared" si="289"/>
        <v>8.9245852623457203E-3</v>
      </c>
      <c r="Y794">
        <f t="shared" si="290"/>
        <v>125.0372008256173</v>
      </c>
      <c r="Z794">
        <f t="shared" si="291"/>
        <v>1.364615483539211E-5</v>
      </c>
      <c r="AA794">
        <f t="shared" si="292"/>
        <v>3135.9364143001899</v>
      </c>
      <c r="AB794">
        <f t="shared" si="293"/>
        <v>3135.9364143001899</v>
      </c>
      <c r="AC794">
        <f t="shared" si="294"/>
        <v>125.03720082561729</v>
      </c>
      <c r="AE794">
        <f t="shared" si="295"/>
        <v>153.73145082561729</v>
      </c>
      <c r="AF794">
        <f t="shared" si="296"/>
        <v>2788.5177052535582</v>
      </c>
      <c r="AG794">
        <f>SUM($AA$5:AA794)</f>
        <v>508154.31294234842</v>
      </c>
    </row>
    <row r="795" spans="2:33" x14ac:dyDescent="0.3">
      <c r="B795" s="8" t="s">
        <v>10</v>
      </c>
      <c r="C795" s="8">
        <v>790</v>
      </c>
      <c r="D795" s="8">
        <v>201</v>
      </c>
      <c r="E795" s="9">
        <v>65.400000000000006</v>
      </c>
      <c r="F795" s="5">
        <f t="shared" si="297"/>
        <v>5.5555555555556344E-2</v>
      </c>
      <c r="G795" s="5">
        <f t="shared" si="298"/>
        <v>0.20000000000000284</v>
      </c>
      <c r="I795">
        <f t="shared" si="280"/>
        <v>0.11253187692901231</v>
      </c>
      <c r="J795">
        <f t="shared" si="281"/>
        <v>10.833333333333487</v>
      </c>
      <c r="K795">
        <f t="shared" si="282"/>
        <v>1</v>
      </c>
      <c r="L795">
        <f t="shared" si="283"/>
        <v>32177.708333333339</v>
      </c>
      <c r="M795">
        <f t="shared" si="276"/>
        <v>1548.1358693615191</v>
      </c>
      <c r="N795">
        <f t="shared" si="284"/>
        <v>196.80555555555836</v>
      </c>
      <c r="O795">
        <f t="shared" si="285"/>
        <v>0</v>
      </c>
      <c r="P795">
        <f t="shared" si="286"/>
        <v>5.4668209876543993E-5</v>
      </c>
      <c r="Q795">
        <f>SUM($O$5:O795)</f>
        <v>5.177631172839503E-2</v>
      </c>
      <c r="R795">
        <f>SUM($P$5:P795)</f>
        <v>6.0755565200617291E-2</v>
      </c>
      <c r="S795">
        <f t="shared" si="287"/>
        <v>18.166666666666668</v>
      </c>
      <c r="T795">
        <f t="shared" si="277"/>
        <v>58.982683982683987</v>
      </c>
      <c r="U795">
        <f t="shared" si="278"/>
        <v>52.494588744588746</v>
      </c>
      <c r="V795">
        <f t="shared" si="279"/>
        <v>33725.844202694861</v>
      </c>
      <c r="W795">
        <f t="shared" si="288"/>
        <v>3096.2717387230377</v>
      </c>
      <c r="X795">
        <f t="shared" si="289"/>
        <v>8.9792534722222608E-3</v>
      </c>
      <c r="Y795">
        <f t="shared" si="290"/>
        <v>125.42045638888891</v>
      </c>
      <c r="Z795">
        <f t="shared" si="291"/>
        <v>5.4668209876543993E-5</v>
      </c>
      <c r="AA795">
        <f t="shared" si="292"/>
        <v>3293.0772942785961</v>
      </c>
      <c r="AB795">
        <f t="shared" si="293"/>
        <v>3293.0772942785961</v>
      </c>
      <c r="AC795">
        <f t="shared" si="294"/>
        <v>125.42045638888889</v>
      </c>
      <c r="AE795">
        <f t="shared" si="295"/>
        <v>154.11470638888889</v>
      </c>
      <c r="AF795">
        <f t="shared" si="296"/>
        <v>2799.7504993981483</v>
      </c>
      <c r="AG795">
        <f>SUM($AA$5:AA795)</f>
        <v>511447.39023662702</v>
      </c>
    </row>
    <row r="796" spans="2:33" x14ac:dyDescent="0.3">
      <c r="B796" s="8" t="s">
        <v>10</v>
      </c>
      <c r="C796" s="8">
        <v>791</v>
      </c>
      <c r="D796" s="8">
        <v>202</v>
      </c>
      <c r="E796" s="9">
        <v>65.7</v>
      </c>
      <c r="F796" s="5">
        <f t="shared" si="297"/>
        <v>8.3333333333332538E-2</v>
      </c>
      <c r="G796" s="5">
        <f t="shared" si="298"/>
        <v>0.29999999999999716</v>
      </c>
      <c r="I796">
        <f t="shared" si="280"/>
        <v>0.11261425540123454</v>
      </c>
      <c r="J796">
        <f t="shared" si="281"/>
        <v>16.249999999999844</v>
      </c>
      <c r="K796">
        <f t="shared" si="282"/>
        <v>1</v>
      </c>
      <c r="L796">
        <f t="shared" si="283"/>
        <v>32473.59375</v>
      </c>
      <c r="M796">
        <f t="shared" si="276"/>
        <v>1562.3715266065096</v>
      </c>
      <c r="N796">
        <f t="shared" si="284"/>
        <v>296.56249999999716</v>
      </c>
      <c r="O796">
        <f t="shared" si="285"/>
        <v>0</v>
      </c>
      <c r="P796">
        <f t="shared" si="286"/>
        <v>8.2378472222221439E-5</v>
      </c>
      <c r="Q796">
        <f>SUM($O$5:O796)</f>
        <v>5.177631172839503E-2</v>
      </c>
      <c r="R796">
        <f>SUM($P$5:P796)</f>
        <v>6.0837943672839512E-2</v>
      </c>
      <c r="S796">
        <f t="shared" si="287"/>
        <v>18.25</v>
      </c>
      <c r="T796">
        <f t="shared" si="277"/>
        <v>59.253246753246742</v>
      </c>
      <c r="U796">
        <f t="shared" si="278"/>
        <v>52.735389610389603</v>
      </c>
      <c r="V796">
        <f t="shared" si="279"/>
        <v>34035.965276606512</v>
      </c>
      <c r="W796">
        <f t="shared" si="288"/>
        <v>3124.7430532130197</v>
      </c>
      <c r="X796">
        <f t="shared" si="289"/>
        <v>9.0616319444444815E-3</v>
      </c>
      <c r="Y796">
        <f t="shared" si="290"/>
        <v>126.57374187500001</v>
      </c>
      <c r="Z796">
        <f t="shared" si="291"/>
        <v>8.2378472222221439E-5</v>
      </c>
      <c r="AA796">
        <f t="shared" si="292"/>
        <v>3421.305553213017</v>
      </c>
      <c r="AB796">
        <f t="shared" si="293"/>
        <v>3421.305553213017</v>
      </c>
      <c r="AC796">
        <f t="shared" si="294"/>
        <v>126.573741875</v>
      </c>
      <c r="AE796">
        <f t="shared" si="295"/>
        <v>155.26799187500001</v>
      </c>
      <c r="AF796">
        <f t="shared" si="296"/>
        <v>2833.6408517187501</v>
      </c>
      <c r="AG796">
        <f>SUM($AA$5:AA796)</f>
        <v>514868.69578984001</v>
      </c>
    </row>
    <row r="797" spans="2:33" x14ac:dyDescent="0.3">
      <c r="B797" s="8" t="s">
        <v>10</v>
      </c>
      <c r="C797" s="8">
        <v>792</v>
      </c>
      <c r="D797" s="8">
        <v>203</v>
      </c>
      <c r="E797" s="9">
        <v>66</v>
      </c>
      <c r="F797" s="5">
        <f t="shared" si="297"/>
        <v>-1.3888888888890073E-2</v>
      </c>
      <c r="G797" s="5">
        <f t="shared" si="298"/>
        <v>-5.0000000000004263E-2</v>
      </c>
      <c r="I797">
        <f t="shared" si="280"/>
        <v>0.11262804783950614</v>
      </c>
      <c r="J797">
        <f t="shared" si="281"/>
        <v>-2.7083333333335644</v>
      </c>
      <c r="K797">
        <f t="shared" si="282"/>
        <v>2</v>
      </c>
      <c r="L797">
        <f t="shared" si="283"/>
        <v>32770.833333333343</v>
      </c>
      <c r="M797">
        <f t="shared" si="276"/>
        <v>1576.6723356009072</v>
      </c>
      <c r="N797">
        <f t="shared" si="284"/>
        <v>-49.652777777782021</v>
      </c>
      <c r="O797">
        <f t="shared" si="285"/>
        <v>1.3792438271606116E-5</v>
      </c>
      <c r="P797">
        <f t="shared" si="286"/>
        <v>0</v>
      </c>
      <c r="Q797">
        <f>SUM($O$5:O797)</f>
        <v>5.1790104166666635E-2</v>
      </c>
      <c r="R797">
        <f>SUM($P$5:P797)</f>
        <v>6.0837943672839512E-2</v>
      </c>
      <c r="S797">
        <f t="shared" si="287"/>
        <v>18.333333333333336</v>
      </c>
      <c r="T797">
        <f t="shared" si="277"/>
        <v>59.523809523809526</v>
      </c>
      <c r="U797">
        <f t="shared" si="278"/>
        <v>52.976190476190482</v>
      </c>
      <c r="V797">
        <f t="shared" si="279"/>
        <v>34347.505668934253</v>
      </c>
      <c r="W797">
        <f t="shared" si="288"/>
        <v>3153.3446712018144</v>
      </c>
      <c r="X797">
        <f t="shared" si="289"/>
        <v>9.0478395061728764E-3</v>
      </c>
      <c r="Y797">
        <f t="shared" si="290"/>
        <v>127.73230555555558</v>
      </c>
      <c r="Z797">
        <f t="shared" si="291"/>
        <v>1.3792438271606116E-5</v>
      </c>
      <c r="AA797">
        <f t="shared" si="292"/>
        <v>3103.6918934240325</v>
      </c>
      <c r="AB797">
        <f t="shared" si="293"/>
        <v>3103.6918934240325</v>
      </c>
      <c r="AC797">
        <f t="shared" si="294"/>
        <v>127.73230555555558</v>
      </c>
      <c r="AE797">
        <f t="shared" si="295"/>
        <v>156.42655555555558</v>
      </c>
      <c r="AF797">
        <f t="shared" si="296"/>
        <v>2867.8201851851859</v>
      </c>
      <c r="AG797">
        <f>SUM($AA$5:AA797)</f>
        <v>517972.38768326404</v>
      </c>
    </row>
    <row r="798" spans="2:33" x14ac:dyDescent="0.3">
      <c r="B798" s="8" t="s">
        <v>10</v>
      </c>
      <c r="C798" s="8">
        <v>793</v>
      </c>
      <c r="D798" s="8">
        <v>204</v>
      </c>
      <c r="E798" s="9">
        <v>65.599999999999994</v>
      </c>
      <c r="F798" s="5">
        <f t="shared" si="297"/>
        <v>-0.34722222222222221</v>
      </c>
      <c r="G798" s="5">
        <f t="shared" si="298"/>
        <v>-1.25</v>
      </c>
      <c r="I798">
        <f t="shared" si="280"/>
        <v>0.11297076903292178</v>
      </c>
      <c r="J798">
        <f t="shared" si="281"/>
        <v>-67.708333333333329</v>
      </c>
      <c r="K798">
        <f t="shared" si="282"/>
        <v>2</v>
      </c>
      <c r="L798">
        <f t="shared" si="283"/>
        <v>32374.814814814814</v>
      </c>
      <c r="M798">
        <f t="shared" si="276"/>
        <v>1557.6190684415787</v>
      </c>
      <c r="N798">
        <f t="shared" si="284"/>
        <v>-1233.7962962962961</v>
      </c>
      <c r="O798">
        <f t="shared" si="285"/>
        <v>3.4272119341563777E-4</v>
      </c>
      <c r="P798">
        <f t="shared" si="286"/>
        <v>0</v>
      </c>
      <c r="Q798">
        <f>SUM($O$5:O798)</f>
        <v>5.213282536008227E-2</v>
      </c>
      <c r="R798">
        <f>SUM($P$5:P798)</f>
        <v>6.0837943672839512E-2</v>
      </c>
      <c r="S798">
        <f t="shared" si="287"/>
        <v>18.222222222222221</v>
      </c>
      <c r="T798">
        <f t="shared" si="277"/>
        <v>59.163059163059152</v>
      </c>
      <c r="U798">
        <f t="shared" si="278"/>
        <v>52.655122655122646</v>
      </c>
      <c r="V798">
        <f t="shared" si="279"/>
        <v>33932.433883256395</v>
      </c>
      <c r="W798">
        <f t="shared" si="288"/>
        <v>3115.2381368831575</v>
      </c>
      <c r="X798">
        <f t="shared" si="289"/>
        <v>8.7051183127572415E-3</v>
      </c>
      <c r="Y798">
        <f t="shared" si="290"/>
        <v>126.18872691358024</v>
      </c>
      <c r="Z798">
        <f t="shared" si="291"/>
        <v>3.4272119341563777E-4</v>
      </c>
      <c r="AA798">
        <f t="shared" si="292"/>
        <v>1881.4418405868614</v>
      </c>
      <c r="AB798">
        <f t="shared" si="293"/>
        <v>1881.4418405868614</v>
      </c>
      <c r="AC798">
        <f t="shared" si="294"/>
        <v>126.18872691358024</v>
      </c>
      <c r="AE798">
        <f t="shared" si="295"/>
        <v>154.88297691358025</v>
      </c>
      <c r="AF798">
        <f t="shared" si="296"/>
        <v>2822.3120237585736</v>
      </c>
      <c r="AG798">
        <f>SUM($AA$5:AA798)</f>
        <v>519853.82952385087</v>
      </c>
    </row>
    <row r="799" spans="2:33" x14ac:dyDescent="0.3">
      <c r="B799" s="8" t="s">
        <v>10</v>
      </c>
      <c r="C799" s="8">
        <v>794</v>
      </c>
      <c r="D799" s="8">
        <v>205</v>
      </c>
      <c r="E799" s="9">
        <v>63.5</v>
      </c>
      <c r="F799" s="5">
        <f t="shared" si="297"/>
        <v>-0.8194444444444432</v>
      </c>
      <c r="G799" s="5">
        <f t="shared" si="298"/>
        <v>-2.9499999999999957</v>
      </c>
      <c r="I799">
        <f t="shared" si="280"/>
        <v>0.11375369888117282</v>
      </c>
      <c r="J799">
        <f t="shared" si="281"/>
        <v>-159.79166666666643</v>
      </c>
      <c r="K799">
        <f t="shared" si="282"/>
        <v>2</v>
      </c>
      <c r="L799">
        <f t="shared" si="283"/>
        <v>30335.214120370369</v>
      </c>
      <c r="M799">
        <f t="shared" si="276"/>
        <v>1459.4896752127543</v>
      </c>
      <c r="N799">
        <f t="shared" si="284"/>
        <v>-2818.5474537036994</v>
      </c>
      <c r="O799">
        <f t="shared" si="285"/>
        <v>7.829298482510276E-4</v>
      </c>
      <c r="P799">
        <f t="shared" si="286"/>
        <v>0</v>
      </c>
      <c r="Q799">
        <f>SUM($O$5:O799)</f>
        <v>5.2915755208333297E-2</v>
      </c>
      <c r="R799">
        <f>SUM($P$5:P799)</f>
        <v>6.0837943672839512E-2</v>
      </c>
      <c r="S799">
        <f t="shared" si="287"/>
        <v>17.638888888888889</v>
      </c>
      <c r="T799">
        <f t="shared" si="277"/>
        <v>57.269119769119769</v>
      </c>
      <c r="U799">
        <f t="shared" si="278"/>
        <v>50.969516594516598</v>
      </c>
      <c r="V799">
        <f t="shared" si="279"/>
        <v>31794.703795583122</v>
      </c>
      <c r="W799">
        <f t="shared" si="288"/>
        <v>2918.9793504255085</v>
      </c>
      <c r="X799">
        <f t="shared" si="289"/>
        <v>7.9221884645062149E-3</v>
      </c>
      <c r="Y799">
        <f t="shared" si="290"/>
        <v>118.23888638117285</v>
      </c>
      <c r="Z799">
        <f t="shared" si="291"/>
        <v>7.829298482510276E-4</v>
      </c>
      <c r="AA799">
        <f t="shared" si="292"/>
        <v>100.43189672180915</v>
      </c>
      <c r="AB799">
        <f t="shared" si="293"/>
        <v>100.43189672180915</v>
      </c>
      <c r="AC799">
        <f t="shared" si="294"/>
        <v>118.23888638117283</v>
      </c>
      <c r="AE799">
        <f t="shared" si="295"/>
        <v>146.93313638117283</v>
      </c>
      <c r="AF799">
        <f t="shared" si="296"/>
        <v>2591.7372667234654</v>
      </c>
      <c r="AG799">
        <f>SUM($AA$5:AA799)</f>
        <v>519954.2614205727</v>
      </c>
    </row>
    <row r="800" spans="2:33" x14ac:dyDescent="0.3">
      <c r="B800" s="8" t="s">
        <v>10</v>
      </c>
      <c r="C800" s="8">
        <v>795</v>
      </c>
      <c r="D800" s="8">
        <v>206</v>
      </c>
      <c r="E800" s="9">
        <v>59.7</v>
      </c>
      <c r="F800" s="5">
        <f t="shared" si="297"/>
        <v>-1.2361111111111109</v>
      </c>
      <c r="G800" s="5">
        <f t="shared" si="298"/>
        <v>-4.4499999999999993</v>
      </c>
      <c r="I800">
        <f t="shared" si="280"/>
        <v>0.11486405285493824</v>
      </c>
      <c r="J800">
        <f t="shared" si="281"/>
        <v>-241.04166666666663</v>
      </c>
      <c r="K800">
        <f t="shared" si="282"/>
        <v>2</v>
      </c>
      <c r="L800">
        <f t="shared" si="283"/>
        <v>26813.177083333339</v>
      </c>
      <c r="M800">
        <f t="shared" si="276"/>
        <v>1290.0372140936267</v>
      </c>
      <c r="N800">
        <f t="shared" si="284"/>
        <v>-3997.2743055555557</v>
      </c>
      <c r="O800">
        <f t="shared" si="285"/>
        <v>1.1103539737654321E-3</v>
      </c>
      <c r="P800">
        <f t="shared" si="286"/>
        <v>0</v>
      </c>
      <c r="Q800">
        <f>SUM($O$5:O800)</f>
        <v>5.4026109182098728E-2</v>
      </c>
      <c r="R800">
        <f>SUM($P$5:P800)</f>
        <v>6.0837943672839512E-2</v>
      </c>
      <c r="S800">
        <f t="shared" si="287"/>
        <v>16.583333333333336</v>
      </c>
      <c r="T800">
        <f t="shared" si="277"/>
        <v>53.841991341991346</v>
      </c>
      <c r="U800">
        <f t="shared" si="278"/>
        <v>47.919372294372302</v>
      </c>
      <c r="V800">
        <f t="shared" si="279"/>
        <v>28103.214297426966</v>
      </c>
      <c r="W800">
        <f t="shared" si="288"/>
        <v>2580.0744281872535</v>
      </c>
      <c r="X800">
        <f t="shared" si="289"/>
        <v>6.8118344907407841E-3</v>
      </c>
      <c r="Y800">
        <f t="shared" si="290"/>
        <v>104.51088909722225</v>
      </c>
      <c r="Z800">
        <f t="shared" si="291"/>
        <v>1.1103539737654321E-3</v>
      </c>
      <c r="AA800">
        <f t="shared" si="292"/>
        <v>-1417.1998773683022</v>
      </c>
      <c r="AB800">
        <f t="shared" si="293"/>
        <v>1417.1998773683022</v>
      </c>
      <c r="AC800">
        <f t="shared" si="294"/>
        <v>104.51088909722225</v>
      </c>
      <c r="AE800">
        <f t="shared" si="295"/>
        <v>133.20513909722226</v>
      </c>
      <c r="AF800">
        <f t="shared" si="296"/>
        <v>2208.9852233622696</v>
      </c>
      <c r="AG800">
        <f>SUM($AA$5:AA800)</f>
        <v>518537.06154320441</v>
      </c>
    </row>
    <row r="801" spans="2:33" x14ac:dyDescent="0.3">
      <c r="B801" s="8" t="s">
        <v>10</v>
      </c>
      <c r="C801" s="8">
        <v>796</v>
      </c>
      <c r="D801" s="8">
        <v>207</v>
      </c>
      <c r="E801" s="9">
        <v>54.6</v>
      </c>
      <c r="F801" s="5">
        <f t="shared" si="297"/>
        <v>-1.4444444444444453</v>
      </c>
      <c r="G801" s="5">
        <f t="shared" si="298"/>
        <v>-5.2000000000000028</v>
      </c>
      <c r="I801">
        <f t="shared" si="280"/>
        <v>0.11605070408950614</v>
      </c>
      <c r="J801">
        <f t="shared" si="281"/>
        <v>-281.66666666666686</v>
      </c>
      <c r="K801">
        <f t="shared" si="282"/>
        <v>2</v>
      </c>
      <c r="L801">
        <f t="shared" si="283"/>
        <v>22427.708333333336</v>
      </c>
      <c r="M801">
        <f t="shared" si="276"/>
        <v>1079.0432736455464</v>
      </c>
      <c r="N801">
        <f t="shared" si="284"/>
        <v>-4271.944444444448</v>
      </c>
      <c r="O801">
        <f t="shared" si="285"/>
        <v>1.1866512345679021E-3</v>
      </c>
      <c r="P801">
        <f t="shared" si="286"/>
        <v>0</v>
      </c>
      <c r="Q801">
        <f>SUM($O$5:O801)</f>
        <v>5.5212760416666631E-2</v>
      </c>
      <c r="R801">
        <f>SUM($P$5:P801)</f>
        <v>6.0837943672839512E-2</v>
      </c>
      <c r="S801">
        <f t="shared" si="287"/>
        <v>15.166666666666668</v>
      </c>
      <c r="T801">
        <f t="shared" si="277"/>
        <v>49.242424242424242</v>
      </c>
      <c r="U801">
        <f t="shared" si="278"/>
        <v>43.825757575757578</v>
      </c>
      <c r="V801">
        <f t="shared" si="279"/>
        <v>23506.751606978884</v>
      </c>
      <c r="W801">
        <f t="shared" si="288"/>
        <v>2158.0865472910928</v>
      </c>
      <c r="X801">
        <f t="shared" si="289"/>
        <v>5.6251832561728804E-3</v>
      </c>
      <c r="Y801">
        <f t="shared" si="290"/>
        <v>87.417456388888908</v>
      </c>
      <c r="Z801">
        <f t="shared" si="291"/>
        <v>1.1866512345679021E-3</v>
      </c>
      <c r="AA801">
        <f t="shared" si="292"/>
        <v>-2113.8578971533552</v>
      </c>
      <c r="AB801">
        <f t="shared" si="293"/>
        <v>2113.8578971533552</v>
      </c>
      <c r="AC801">
        <f t="shared" si="294"/>
        <v>87.417456388888894</v>
      </c>
      <c r="AE801">
        <f t="shared" si="295"/>
        <v>116.11170638888889</v>
      </c>
      <c r="AF801">
        <f t="shared" si="296"/>
        <v>1761.0275468981483</v>
      </c>
      <c r="AG801">
        <f>SUM($AA$5:AA801)</f>
        <v>516423.20364605106</v>
      </c>
    </row>
    <row r="802" spans="2:33" x14ac:dyDescent="0.3">
      <c r="B802" s="8" t="s">
        <v>10</v>
      </c>
      <c r="C802" s="8">
        <v>797</v>
      </c>
      <c r="D802" s="8">
        <v>208</v>
      </c>
      <c r="E802" s="9">
        <v>49.3</v>
      </c>
      <c r="F802" s="5">
        <f t="shared" si="297"/>
        <v>-1.3472222222222225</v>
      </c>
      <c r="G802" s="5">
        <f t="shared" si="298"/>
        <v>-4.8500000000000014</v>
      </c>
      <c r="I802">
        <f t="shared" si="280"/>
        <v>0.1170500498328189</v>
      </c>
      <c r="J802">
        <f t="shared" si="281"/>
        <v>-262.70833333333337</v>
      </c>
      <c r="K802">
        <f t="shared" si="282"/>
        <v>2</v>
      </c>
      <c r="L802">
        <f t="shared" si="283"/>
        <v>18284.936342592595</v>
      </c>
      <c r="M802">
        <f t="shared" si="276"/>
        <v>879.72597450749493</v>
      </c>
      <c r="N802">
        <f t="shared" si="284"/>
        <v>-3597.6446759259265</v>
      </c>
      <c r="O802">
        <f t="shared" si="285"/>
        <v>9.9934574331275749E-4</v>
      </c>
      <c r="P802">
        <f t="shared" si="286"/>
        <v>0</v>
      </c>
      <c r="Q802">
        <f>SUM($O$5:O802)</f>
        <v>5.6212106159979389E-2</v>
      </c>
      <c r="R802">
        <f>SUM($P$5:P802)</f>
        <v>6.0837943672839512E-2</v>
      </c>
      <c r="S802">
        <f t="shared" si="287"/>
        <v>13.694444444444445</v>
      </c>
      <c r="T802">
        <f t="shared" si="277"/>
        <v>44.462481962481959</v>
      </c>
      <c r="U802">
        <f t="shared" si="278"/>
        <v>39.571608946608947</v>
      </c>
      <c r="V802">
        <f t="shared" si="279"/>
        <v>19164.66231710009</v>
      </c>
      <c r="W802">
        <f t="shared" si="288"/>
        <v>1759.4519490149901</v>
      </c>
      <c r="X802">
        <f t="shared" si="289"/>
        <v>4.6258375128601231E-3</v>
      </c>
      <c r="Y802">
        <f t="shared" si="290"/>
        <v>71.269993418209879</v>
      </c>
      <c r="Z802">
        <f t="shared" si="291"/>
        <v>9.9934574331275749E-4</v>
      </c>
      <c r="AA802">
        <f t="shared" si="292"/>
        <v>-1838.1927269109365</v>
      </c>
      <c r="AB802">
        <f t="shared" si="293"/>
        <v>1838.1927269109365</v>
      </c>
      <c r="AC802">
        <f t="shared" si="294"/>
        <v>71.269993418209879</v>
      </c>
      <c r="AE802">
        <f t="shared" si="295"/>
        <v>99.964243418209875</v>
      </c>
      <c r="AF802">
        <f t="shared" si="296"/>
        <v>1368.9547779215964</v>
      </c>
      <c r="AG802">
        <f>SUM($AA$5:AA802)</f>
        <v>514585.01091914013</v>
      </c>
    </row>
    <row r="803" spans="2:33" x14ac:dyDescent="0.3">
      <c r="B803" s="8" t="s">
        <v>10</v>
      </c>
      <c r="C803" s="8">
        <v>798</v>
      </c>
      <c r="D803" s="8">
        <v>209</v>
      </c>
      <c r="E803" s="9">
        <v>44.9</v>
      </c>
      <c r="F803" s="5">
        <f t="shared" si="297"/>
        <v>-0.97222222222222221</v>
      </c>
      <c r="G803" s="5">
        <f t="shared" si="298"/>
        <v>-3.5</v>
      </c>
      <c r="I803">
        <f t="shared" si="280"/>
        <v>0.11770686246141973</v>
      </c>
      <c r="J803">
        <f t="shared" si="281"/>
        <v>-189.58333333333334</v>
      </c>
      <c r="K803">
        <f t="shared" si="282"/>
        <v>2</v>
      </c>
      <c r="L803">
        <f t="shared" si="283"/>
        <v>15166.74189814815</v>
      </c>
      <c r="M803">
        <f t="shared" si="276"/>
        <v>729.70321287759043</v>
      </c>
      <c r="N803">
        <f t="shared" si="284"/>
        <v>-2364.525462962963</v>
      </c>
      <c r="O803">
        <f t="shared" si="285"/>
        <v>6.5681262860082309E-4</v>
      </c>
      <c r="P803">
        <f t="shared" si="286"/>
        <v>0</v>
      </c>
      <c r="Q803">
        <f>SUM($O$5:O803)</f>
        <v>5.6868918788580212E-2</v>
      </c>
      <c r="R803">
        <f>SUM($P$5:P803)</f>
        <v>6.0837943672839512E-2</v>
      </c>
      <c r="S803">
        <f t="shared" si="287"/>
        <v>12.472222222222223</v>
      </c>
      <c r="T803">
        <f t="shared" si="277"/>
        <v>40.494227994227991</v>
      </c>
      <c r="U803">
        <f t="shared" si="278"/>
        <v>36.039862914862915</v>
      </c>
      <c r="V803">
        <f t="shared" si="279"/>
        <v>15896.44511102574</v>
      </c>
      <c r="W803">
        <f t="shared" si="288"/>
        <v>1459.4064257551811</v>
      </c>
      <c r="X803">
        <f t="shared" si="289"/>
        <v>3.9690248842592993E-3</v>
      </c>
      <c r="Y803">
        <f t="shared" si="290"/>
        <v>59.116071010802479</v>
      </c>
      <c r="Z803">
        <f t="shared" si="291"/>
        <v>6.5681262860082309E-4</v>
      </c>
      <c r="AA803">
        <f t="shared" si="292"/>
        <v>-905.11903720778196</v>
      </c>
      <c r="AB803">
        <f t="shared" si="293"/>
        <v>905.11903720778196</v>
      </c>
      <c r="AC803">
        <f t="shared" si="294"/>
        <v>59.116071010802472</v>
      </c>
      <c r="AE803">
        <f t="shared" si="295"/>
        <v>87.810321010802468</v>
      </c>
      <c r="AF803">
        <f t="shared" si="296"/>
        <v>1095.1898370513975</v>
      </c>
      <c r="AG803">
        <f>SUM($AA$5:AA803)</f>
        <v>513679.89188193233</v>
      </c>
    </row>
    <row r="804" spans="2:33" x14ac:dyDescent="0.3">
      <c r="B804" s="8" t="s">
        <v>10</v>
      </c>
      <c r="C804" s="8">
        <v>799</v>
      </c>
      <c r="D804" s="8">
        <v>210</v>
      </c>
      <c r="E804" s="9">
        <v>42.3</v>
      </c>
      <c r="F804" s="5">
        <f t="shared" si="297"/>
        <v>-0.4861111111111111</v>
      </c>
      <c r="G804" s="5">
        <f t="shared" si="298"/>
        <v>-1.75</v>
      </c>
      <c r="I804">
        <f t="shared" si="280"/>
        <v>0.11801625192901231</v>
      </c>
      <c r="J804">
        <f t="shared" si="281"/>
        <v>-94.791666666666671</v>
      </c>
      <c r="K804">
        <f t="shared" si="282"/>
        <v>2</v>
      </c>
      <c r="L804">
        <f t="shared" si="283"/>
        <v>13461.09375</v>
      </c>
      <c r="M804">
        <f t="shared" si="276"/>
        <v>647.64096496036416</v>
      </c>
      <c r="N804">
        <f t="shared" si="284"/>
        <v>-1113.8020833333335</v>
      </c>
      <c r="O804">
        <f t="shared" si="285"/>
        <v>3.0938946759259266E-4</v>
      </c>
      <c r="P804">
        <f t="shared" si="286"/>
        <v>0</v>
      </c>
      <c r="Q804">
        <f>SUM($O$5:O804)</f>
        <v>5.7178308256172802E-2</v>
      </c>
      <c r="R804">
        <f>SUM($P$5:P804)</f>
        <v>6.0837943672839512E-2</v>
      </c>
      <c r="S804">
        <f t="shared" si="287"/>
        <v>11.75</v>
      </c>
      <c r="T804">
        <f t="shared" si="277"/>
        <v>38.149350649350644</v>
      </c>
      <c r="U804">
        <f t="shared" si="278"/>
        <v>33.952922077922075</v>
      </c>
      <c r="V804">
        <f t="shared" si="279"/>
        <v>14108.734714960365</v>
      </c>
      <c r="W804">
        <f t="shared" si="288"/>
        <v>1295.2819299207283</v>
      </c>
      <c r="X804">
        <f t="shared" si="289"/>
        <v>3.6596354166667094E-3</v>
      </c>
      <c r="Y804">
        <f t="shared" si="290"/>
        <v>52.467891874999999</v>
      </c>
      <c r="Z804">
        <f t="shared" si="291"/>
        <v>3.0938946759259266E-4</v>
      </c>
      <c r="AA804">
        <f t="shared" si="292"/>
        <v>181.47984658739483</v>
      </c>
      <c r="AB804">
        <f t="shared" si="293"/>
        <v>181.47984658739483</v>
      </c>
      <c r="AC804">
        <f t="shared" si="294"/>
        <v>52.467891874999999</v>
      </c>
      <c r="AE804">
        <f t="shared" si="295"/>
        <v>81.162141875000003</v>
      </c>
      <c r="AF804">
        <f t="shared" si="296"/>
        <v>953.65516703125002</v>
      </c>
      <c r="AG804">
        <f>SUM($AA$5:AA804)</f>
        <v>513861.37172851973</v>
      </c>
    </row>
    <row r="805" spans="2:33" x14ac:dyDescent="0.3">
      <c r="B805" s="8" t="s">
        <v>10</v>
      </c>
      <c r="C805" s="8">
        <v>800</v>
      </c>
      <c r="D805" s="8">
        <v>211</v>
      </c>
      <c r="E805" s="9">
        <v>41.4</v>
      </c>
      <c r="F805" s="5">
        <f t="shared" si="297"/>
        <v>-0.1388888888888889</v>
      </c>
      <c r="G805" s="5">
        <f t="shared" si="298"/>
        <v>-0.5</v>
      </c>
      <c r="I805">
        <f t="shared" si="280"/>
        <v>0.11810276813271602</v>
      </c>
      <c r="J805">
        <f t="shared" si="281"/>
        <v>-27.083333333333336</v>
      </c>
      <c r="K805">
        <f t="shared" si="282"/>
        <v>2</v>
      </c>
      <c r="L805">
        <f t="shared" si="283"/>
        <v>12894.375</v>
      </c>
      <c r="M805">
        <f t="shared" si="276"/>
        <v>620.37495783437339</v>
      </c>
      <c r="N805">
        <f t="shared" si="284"/>
        <v>-311.45833333333337</v>
      </c>
      <c r="O805">
        <f t="shared" si="285"/>
        <v>8.6516203703703722E-5</v>
      </c>
      <c r="P805">
        <f t="shared" si="286"/>
        <v>0</v>
      </c>
      <c r="Q805">
        <f>SUM($O$5:O805)</f>
        <v>5.7264824459876504E-2</v>
      </c>
      <c r="R805">
        <f>SUM($P$5:P805)</f>
        <v>6.0837943672839512E-2</v>
      </c>
      <c r="S805">
        <f t="shared" si="287"/>
        <v>11.5</v>
      </c>
      <c r="T805">
        <f t="shared" si="277"/>
        <v>37.337662337662337</v>
      </c>
      <c r="U805">
        <f t="shared" si="278"/>
        <v>33.230519480519483</v>
      </c>
      <c r="V805">
        <f t="shared" si="279"/>
        <v>13514.749957834374</v>
      </c>
      <c r="W805">
        <f t="shared" si="288"/>
        <v>1240.749915668747</v>
      </c>
      <c r="X805">
        <f t="shared" si="289"/>
        <v>3.5731192129630079E-3</v>
      </c>
      <c r="Y805">
        <f t="shared" si="290"/>
        <v>50.258967499999997</v>
      </c>
      <c r="Z805">
        <f t="shared" si="291"/>
        <v>8.6516203703703722E-5</v>
      </c>
      <c r="AA805">
        <f t="shared" si="292"/>
        <v>929.29158233541364</v>
      </c>
      <c r="AB805">
        <f t="shared" si="293"/>
        <v>929.29158233541364</v>
      </c>
      <c r="AC805">
        <f t="shared" si="294"/>
        <v>50.258967499999997</v>
      </c>
      <c r="AE805">
        <f t="shared" si="295"/>
        <v>78.953217499999994</v>
      </c>
      <c r="AF805">
        <f t="shared" si="296"/>
        <v>907.96200124999996</v>
      </c>
      <c r="AG805">
        <f>SUM($AA$5:AA805)</f>
        <v>514790.66331085516</v>
      </c>
    </row>
    <row r="806" spans="2:33" x14ac:dyDescent="0.3">
      <c r="B806" s="8" t="s">
        <v>10</v>
      </c>
      <c r="C806" s="8">
        <v>801</v>
      </c>
      <c r="D806" s="8">
        <v>212</v>
      </c>
      <c r="E806" s="9">
        <v>41.3</v>
      </c>
      <c r="F806" s="5">
        <f t="shared" si="297"/>
        <v>9.7222222222222612E-2</v>
      </c>
      <c r="G806" s="5">
        <f t="shared" si="298"/>
        <v>0.35000000000000142</v>
      </c>
      <c r="I806">
        <f t="shared" si="280"/>
        <v>0.11816318319187238</v>
      </c>
      <c r="J806">
        <f t="shared" si="281"/>
        <v>18.95833333333341</v>
      </c>
      <c r="K806">
        <f t="shared" si="282"/>
        <v>1</v>
      </c>
      <c r="L806">
        <f t="shared" si="283"/>
        <v>12832.158564814814</v>
      </c>
      <c r="M806">
        <f t="shared" si="276"/>
        <v>617.38159690337727</v>
      </c>
      <c r="N806">
        <f t="shared" si="284"/>
        <v>217.49421296296384</v>
      </c>
      <c r="O806">
        <f t="shared" si="285"/>
        <v>0</v>
      </c>
      <c r="P806">
        <f t="shared" si="286"/>
        <v>6.0415059156378841E-5</v>
      </c>
      <c r="Q806">
        <f>SUM($O$5:O806)</f>
        <v>5.7264824459876504E-2</v>
      </c>
      <c r="R806">
        <f>SUM($P$5:P806)</f>
        <v>6.0898358731995887E-2</v>
      </c>
      <c r="S806">
        <f t="shared" si="287"/>
        <v>11.472222222222221</v>
      </c>
      <c r="T806">
        <f t="shared" si="277"/>
        <v>37.247474747474747</v>
      </c>
      <c r="U806">
        <f t="shared" si="278"/>
        <v>33.150252525252526</v>
      </c>
      <c r="V806">
        <f t="shared" si="279"/>
        <v>13449.540161718191</v>
      </c>
      <c r="W806">
        <f t="shared" si="288"/>
        <v>1234.7631938067545</v>
      </c>
      <c r="X806">
        <f t="shared" si="289"/>
        <v>3.6335342721193833E-3</v>
      </c>
      <c r="Y806">
        <f t="shared" si="290"/>
        <v>50.016463788580239</v>
      </c>
      <c r="Z806">
        <f t="shared" si="291"/>
        <v>6.0415059156378841E-5</v>
      </c>
      <c r="AA806">
        <f t="shared" si="292"/>
        <v>1452.2574067697183</v>
      </c>
      <c r="AB806">
        <f t="shared" si="293"/>
        <v>1452.2574067697183</v>
      </c>
      <c r="AC806">
        <f t="shared" si="294"/>
        <v>50.016463788580239</v>
      </c>
      <c r="AE806">
        <f t="shared" si="295"/>
        <v>78.710713788580236</v>
      </c>
      <c r="AF806">
        <f t="shared" si="296"/>
        <v>902.9867998523232</v>
      </c>
      <c r="AG806">
        <f>SUM($AA$5:AA806)</f>
        <v>516242.92071762489</v>
      </c>
    </row>
    <row r="807" spans="2:33" x14ac:dyDescent="0.3">
      <c r="B807" s="8" t="s">
        <v>10</v>
      </c>
      <c r="C807" s="8">
        <v>802</v>
      </c>
      <c r="D807" s="8">
        <v>213</v>
      </c>
      <c r="E807" s="9">
        <v>42.1</v>
      </c>
      <c r="F807" s="5">
        <f t="shared" si="297"/>
        <v>0.47222222222222299</v>
      </c>
      <c r="G807" s="5">
        <f t="shared" si="298"/>
        <v>1.7000000000000028</v>
      </c>
      <c r="I807">
        <f t="shared" si="280"/>
        <v>0.11846231192129626</v>
      </c>
      <c r="J807">
        <f t="shared" si="281"/>
        <v>92.083333333333485</v>
      </c>
      <c r="K807">
        <f t="shared" si="282"/>
        <v>1</v>
      </c>
      <c r="L807">
        <f t="shared" si="283"/>
        <v>13334.103009259261</v>
      </c>
      <c r="M807">
        <f t="shared" si="276"/>
        <v>641.53117868282914</v>
      </c>
      <c r="N807">
        <f t="shared" si="284"/>
        <v>1076.8634259259277</v>
      </c>
      <c r="O807">
        <f t="shared" si="285"/>
        <v>0</v>
      </c>
      <c r="P807">
        <f t="shared" si="286"/>
        <v>2.9912872942386881E-4</v>
      </c>
      <c r="Q807">
        <f>SUM($O$5:O807)</f>
        <v>5.7264824459876504E-2</v>
      </c>
      <c r="R807">
        <f>SUM($P$5:P807)</f>
        <v>6.1197487461419758E-2</v>
      </c>
      <c r="S807">
        <f t="shared" si="287"/>
        <v>11.694444444444445</v>
      </c>
      <c r="T807">
        <f t="shared" si="277"/>
        <v>37.968975468975472</v>
      </c>
      <c r="U807">
        <f t="shared" si="278"/>
        <v>33.792388167388168</v>
      </c>
      <c r="V807">
        <f t="shared" si="279"/>
        <v>13975.634187942091</v>
      </c>
      <c r="W807">
        <f t="shared" si="288"/>
        <v>1283.0623573656583</v>
      </c>
      <c r="X807">
        <f t="shared" si="289"/>
        <v>3.9326630015432545E-3</v>
      </c>
      <c r="Y807">
        <f t="shared" si="290"/>
        <v>51.972914529320995</v>
      </c>
      <c r="Z807">
        <f t="shared" si="291"/>
        <v>2.9912872942386881E-4</v>
      </c>
      <c r="AA807">
        <f t="shared" si="292"/>
        <v>2359.925783291586</v>
      </c>
      <c r="AB807">
        <f t="shared" si="293"/>
        <v>2359.925783291586</v>
      </c>
      <c r="AC807">
        <f t="shared" si="294"/>
        <v>51.972914529320988</v>
      </c>
      <c r="AE807">
        <f t="shared" si="295"/>
        <v>80.667164529320985</v>
      </c>
      <c r="AF807">
        <f t="shared" si="296"/>
        <v>943.3576740790038</v>
      </c>
      <c r="AG807">
        <f>SUM($AA$5:AA807)</f>
        <v>518602.84650091646</v>
      </c>
    </row>
    <row r="808" spans="2:33" x14ac:dyDescent="0.3">
      <c r="B808" s="8" t="s">
        <v>10</v>
      </c>
      <c r="C808" s="8">
        <v>803</v>
      </c>
      <c r="D808" s="8">
        <v>214</v>
      </c>
      <c r="E808" s="9">
        <v>44.7</v>
      </c>
      <c r="F808" s="5">
        <f t="shared" si="297"/>
        <v>0.87499999999999956</v>
      </c>
      <c r="G808" s="5">
        <f t="shared" si="298"/>
        <v>3.1499999999999986</v>
      </c>
      <c r="I808">
        <f t="shared" si="280"/>
        <v>0.11905081018518515</v>
      </c>
      <c r="J808">
        <f t="shared" si="281"/>
        <v>170.62499999999991</v>
      </c>
      <c r="K808">
        <f t="shared" si="282"/>
        <v>1</v>
      </c>
      <c r="L808">
        <f t="shared" si="283"/>
        <v>15031.927083333336</v>
      </c>
      <c r="M808">
        <f t="shared" si="276"/>
        <v>723.21699427016006</v>
      </c>
      <c r="N808">
        <f t="shared" si="284"/>
        <v>2118.5937499999991</v>
      </c>
      <c r="O808">
        <f t="shared" si="285"/>
        <v>0</v>
      </c>
      <c r="P808">
        <f t="shared" si="286"/>
        <v>5.8849826388888862E-4</v>
      </c>
      <c r="Q808">
        <f>SUM($O$5:O808)</f>
        <v>5.7264824459876504E-2</v>
      </c>
      <c r="R808">
        <f>SUM($P$5:P808)</f>
        <v>6.1785985725308648E-2</v>
      </c>
      <c r="S808">
        <f t="shared" si="287"/>
        <v>12.416666666666668</v>
      </c>
      <c r="T808">
        <f t="shared" si="277"/>
        <v>40.313852813852819</v>
      </c>
      <c r="U808">
        <f t="shared" si="278"/>
        <v>35.879329004329009</v>
      </c>
      <c r="V808">
        <f t="shared" si="279"/>
        <v>15755.144077603496</v>
      </c>
      <c r="W808">
        <f t="shared" si="288"/>
        <v>1446.4339885403201</v>
      </c>
      <c r="X808">
        <f t="shared" si="289"/>
        <v>4.5211612654321442E-3</v>
      </c>
      <c r="Y808">
        <f t="shared" si="290"/>
        <v>58.590597430555569</v>
      </c>
      <c r="Z808">
        <f t="shared" si="291"/>
        <v>5.8849826388888862E-4</v>
      </c>
      <c r="AA808">
        <f t="shared" si="292"/>
        <v>3565.0277385403192</v>
      </c>
      <c r="AB808">
        <f t="shared" si="293"/>
        <v>3565.0277385403192</v>
      </c>
      <c r="AC808">
        <f t="shared" si="294"/>
        <v>58.590597430555562</v>
      </c>
      <c r="AE808">
        <f t="shared" si="295"/>
        <v>87.284847430555558</v>
      </c>
      <c r="AF808">
        <f t="shared" si="296"/>
        <v>1083.7868555960649</v>
      </c>
      <c r="AG808">
        <f>SUM($AA$5:AA808)</f>
        <v>522167.87423945678</v>
      </c>
    </row>
    <row r="809" spans="2:33" x14ac:dyDescent="0.3">
      <c r="B809" s="8" t="s">
        <v>10</v>
      </c>
      <c r="C809" s="8">
        <v>804</v>
      </c>
      <c r="D809" s="8">
        <v>215</v>
      </c>
      <c r="E809" s="9">
        <v>48.4</v>
      </c>
      <c r="F809" s="5">
        <f t="shared" si="297"/>
        <v>0.93055555555555491</v>
      </c>
      <c r="G809" s="5">
        <f t="shared" si="298"/>
        <v>3.3499999999999979</v>
      </c>
      <c r="I809">
        <f t="shared" si="280"/>
        <v>0.11972847865226334</v>
      </c>
      <c r="J809">
        <f t="shared" si="281"/>
        <v>181.4583333333332</v>
      </c>
      <c r="K809">
        <f t="shared" si="282"/>
        <v>1</v>
      </c>
      <c r="L809">
        <f t="shared" si="283"/>
        <v>17623.425925925927</v>
      </c>
      <c r="M809">
        <f t="shared" si="276"/>
        <v>847.89934492315456</v>
      </c>
      <c r="N809">
        <f t="shared" si="284"/>
        <v>2439.6064814814799</v>
      </c>
      <c r="O809">
        <f t="shared" si="285"/>
        <v>0</v>
      </c>
      <c r="P809">
        <f t="shared" si="286"/>
        <v>6.7766846707818893E-4</v>
      </c>
      <c r="Q809">
        <f>SUM($O$5:O809)</f>
        <v>5.7264824459876504E-2</v>
      </c>
      <c r="R809">
        <f>SUM($P$5:P809)</f>
        <v>6.2463654192386836E-2</v>
      </c>
      <c r="S809">
        <f t="shared" si="287"/>
        <v>13.444444444444445</v>
      </c>
      <c r="T809">
        <f t="shared" si="277"/>
        <v>43.650793650793652</v>
      </c>
      <c r="U809">
        <f t="shared" si="278"/>
        <v>38.849206349206348</v>
      </c>
      <c r="V809">
        <f t="shared" si="279"/>
        <v>18471.32527084908</v>
      </c>
      <c r="W809">
        <f t="shared" si="288"/>
        <v>1695.7986898463089</v>
      </c>
      <c r="X809">
        <f t="shared" si="289"/>
        <v>5.1988297325103322E-3</v>
      </c>
      <c r="Y809">
        <f t="shared" si="290"/>
        <v>68.691595432098765</v>
      </c>
      <c r="Z809">
        <f t="shared" si="291"/>
        <v>6.7766846707818893E-4</v>
      </c>
      <c r="AA809">
        <f t="shared" si="292"/>
        <v>4135.4051713277886</v>
      </c>
      <c r="AB809">
        <f t="shared" si="293"/>
        <v>4135.4051713277886</v>
      </c>
      <c r="AC809">
        <f t="shared" si="294"/>
        <v>68.691595432098765</v>
      </c>
      <c r="AE809">
        <f t="shared" si="295"/>
        <v>97.385845432098762</v>
      </c>
      <c r="AF809">
        <f t="shared" si="296"/>
        <v>1309.2985885871055</v>
      </c>
      <c r="AG809">
        <f>SUM($AA$5:AA809)</f>
        <v>526303.2794107846</v>
      </c>
    </row>
    <row r="810" spans="2:33" x14ac:dyDescent="0.3">
      <c r="B810" s="8" t="s">
        <v>10</v>
      </c>
      <c r="C810" s="8">
        <v>805</v>
      </c>
      <c r="D810" s="8">
        <v>216</v>
      </c>
      <c r="E810" s="9">
        <v>51.4</v>
      </c>
      <c r="F810" s="5">
        <f t="shared" si="297"/>
        <v>0.59722222222222276</v>
      </c>
      <c r="G810" s="5">
        <f t="shared" si="298"/>
        <v>2.1500000000000021</v>
      </c>
      <c r="I810">
        <f t="shared" si="280"/>
        <v>0.12019035815329214</v>
      </c>
      <c r="J810">
        <f t="shared" si="281"/>
        <v>116.45833333333344</v>
      </c>
      <c r="K810">
        <f t="shared" si="282"/>
        <v>1</v>
      </c>
      <c r="L810">
        <f t="shared" si="283"/>
        <v>19875.856481481485</v>
      </c>
      <c r="M810">
        <f t="shared" si="276"/>
        <v>956.26842143346471</v>
      </c>
      <c r="N810">
        <f t="shared" si="284"/>
        <v>1662.7662037037053</v>
      </c>
      <c r="O810">
        <f t="shared" si="285"/>
        <v>0</v>
      </c>
      <c r="P810">
        <f t="shared" si="286"/>
        <v>4.6187950102880699E-4</v>
      </c>
      <c r="Q810">
        <f>SUM($O$5:O810)</f>
        <v>5.7264824459876504E-2</v>
      </c>
      <c r="R810">
        <f>SUM($P$5:P810)</f>
        <v>6.2925533693415636E-2</v>
      </c>
      <c r="S810">
        <f t="shared" si="287"/>
        <v>14.277777777777779</v>
      </c>
      <c r="T810">
        <f t="shared" si="277"/>
        <v>46.356421356421357</v>
      </c>
      <c r="U810">
        <f t="shared" si="278"/>
        <v>41.257215007215009</v>
      </c>
      <c r="V810">
        <f t="shared" si="279"/>
        <v>20832.124902914951</v>
      </c>
      <c r="W810">
        <f t="shared" si="288"/>
        <v>1912.5368428669296</v>
      </c>
      <c r="X810">
        <f t="shared" si="289"/>
        <v>5.6607092335391324E-3</v>
      </c>
      <c r="Y810">
        <f t="shared" si="290"/>
        <v>77.470992191358036</v>
      </c>
      <c r="Z810">
        <f t="shared" si="291"/>
        <v>4.6187950102880699E-4</v>
      </c>
      <c r="AA810">
        <f t="shared" si="292"/>
        <v>3575.3030465706352</v>
      </c>
      <c r="AB810">
        <f t="shared" si="293"/>
        <v>3575.3030465706352</v>
      </c>
      <c r="AC810">
        <f t="shared" si="294"/>
        <v>77.470992191358036</v>
      </c>
      <c r="AE810">
        <f t="shared" si="295"/>
        <v>106.16524219135803</v>
      </c>
      <c r="AF810">
        <f t="shared" si="296"/>
        <v>1515.8037357321675</v>
      </c>
      <c r="AG810">
        <f>SUM($AA$5:AA810)</f>
        <v>529878.58245735522</v>
      </c>
    </row>
    <row r="811" spans="2:33" x14ac:dyDescent="0.3">
      <c r="B811" s="8" t="s">
        <v>10</v>
      </c>
      <c r="C811" s="8">
        <v>806</v>
      </c>
      <c r="D811" s="8">
        <v>217</v>
      </c>
      <c r="E811" s="9">
        <v>52.7</v>
      </c>
      <c r="F811" s="5">
        <f t="shared" si="297"/>
        <v>0.2222222222222224</v>
      </c>
      <c r="G811" s="5">
        <f t="shared" si="298"/>
        <v>0.80000000000000071</v>
      </c>
      <c r="I811">
        <f t="shared" si="280"/>
        <v>0.12036656700102877</v>
      </c>
      <c r="J811">
        <f t="shared" si="281"/>
        <v>43.333333333333371</v>
      </c>
      <c r="K811">
        <f t="shared" si="282"/>
        <v>1</v>
      </c>
      <c r="L811">
        <f t="shared" si="283"/>
        <v>20893.964120370376</v>
      </c>
      <c r="M811">
        <f t="shared" si="276"/>
        <v>1005.2516783611214</v>
      </c>
      <c r="N811">
        <f t="shared" si="284"/>
        <v>634.35185185185253</v>
      </c>
      <c r="O811">
        <f t="shared" si="285"/>
        <v>0</v>
      </c>
      <c r="P811">
        <f t="shared" si="286"/>
        <v>1.7620884773662571E-4</v>
      </c>
      <c r="Q811">
        <f>SUM($O$5:O811)</f>
        <v>5.7264824459876504E-2</v>
      </c>
      <c r="R811">
        <f>SUM($P$5:P811)</f>
        <v>6.3101742541152264E-2</v>
      </c>
      <c r="S811">
        <f t="shared" si="287"/>
        <v>14.638888888888891</v>
      </c>
      <c r="T811">
        <f t="shared" si="277"/>
        <v>47.528860028860038</v>
      </c>
      <c r="U811">
        <f t="shared" si="278"/>
        <v>42.300685425685437</v>
      </c>
      <c r="V811">
        <f t="shared" si="279"/>
        <v>21899.215798731497</v>
      </c>
      <c r="W811">
        <f t="shared" si="288"/>
        <v>2010.5033567222429</v>
      </c>
      <c r="X811">
        <f t="shared" si="289"/>
        <v>5.8369180812757604E-3</v>
      </c>
      <c r="Y811">
        <f t="shared" si="290"/>
        <v>81.439314714506196</v>
      </c>
      <c r="Z811">
        <f t="shared" si="291"/>
        <v>1.7620884773662571E-4</v>
      </c>
      <c r="AA811">
        <f t="shared" si="292"/>
        <v>2644.8552085740953</v>
      </c>
      <c r="AB811">
        <f t="shared" si="293"/>
        <v>2644.8552085740953</v>
      </c>
      <c r="AC811">
        <f t="shared" si="294"/>
        <v>81.439314714506196</v>
      </c>
      <c r="AE811">
        <f t="shared" si="295"/>
        <v>110.13356471450619</v>
      </c>
      <c r="AF811">
        <f t="shared" si="296"/>
        <v>1612.2330167929103</v>
      </c>
      <c r="AG811">
        <f>SUM($AA$5:AA811)</f>
        <v>532523.43766592932</v>
      </c>
    </row>
    <row r="812" spans="2:33" x14ac:dyDescent="0.3">
      <c r="B812" s="8" t="s">
        <v>10</v>
      </c>
      <c r="C812" s="8">
        <v>807</v>
      </c>
      <c r="D812" s="8">
        <v>218</v>
      </c>
      <c r="E812" s="9">
        <v>53</v>
      </c>
      <c r="F812" s="5">
        <f t="shared" si="297"/>
        <v>-2.7777777777778172E-2</v>
      </c>
      <c r="G812" s="5">
        <f t="shared" si="298"/>
        <v>-0.10000000000000142</v>
      </c>
      <c r="I812">
        <f t="shared" si="280"/>
        <v>0.12038871849279831</v>
      </c>
      <c r="J812">
        <f t="shared" si="281"/>
        <v>-5.4166666666667433</v>
      </c>
      <c r="K812">
        <f t="shared" si="282"/>
        <v>2</v>
      </c>
      <c r="L812">
        <f t="shared" si="283"/>
        <v>21132.52314814815</v>
      </c>
      <c r="M812">
        <f t="shared" si="276"/>
        <v>1016.7292448813013</v>
      </c>
      <c r="N812">
        <f t="shared" si="284"/>
        <v>-79.745370370371504</v>
      </c>
      <c r="O812">
        <f t="shared" si="285"/>
        <v>2.2151491769547642E-5</v>
      </c>
      <c r="P812">
        <f t="shared" si="286"/>
        <v>0</v>
      </c>
      <c r="Q812">
        <f>SUM($O$5:O812)</f>
        <v>5.7286975951646051E-2</v>
      </c>
      <c r="R812">
        <f>SUM($P$5:P812)</f>
        <v>6.3101742541152264E-2</v>
      </c>
      <c r="S812">
        <f t="shared" si="287"/>
        <v>14.722222222222223</v>
      </c>
      <c r="T812">
        <f t="shared" si="277"/>
        <v>47.7994227994228</v>
      </c>
      <c r="U812">
        <f t="shared" si="278"/>
        <v>42.541486291486294</v>
      </c>
      <c r="V812">
        <f t="shared" si="279"/>
        <v>22149.252393029452</v>
      </c>
      <c r="W812">
        <f t="shared" si="288"/>
        <v>2033.4584897626025</v>
      </c>
      <c r="X812">
        <f t="shared" si="289"/>
        <v>5.8147665895062137E-3</v>
      </c>
      <c r="Y812">
        <f t="shared" si="290"/>
        <v>82.369156635802483</v>
      </c>
      <c r="Z812">
        <f t="shared" si="291"/>
        <v>2.2151491769547642E-5</v>
      </c>
      <c r="AA812">
        <f t="shared" si="292"/>
        <v>1953.713119392231</v>
      </c>
      <c r="AB812">
        <f t="shared" si="293"/>
        <v>1953.713119392231</v>
      </c>
      <c r="AC812">
        <f t="shared" si="294"/>
        <v>82.369156635802469</v>
      </c>
      <c r="AE812">
        <f t="shared" si="295"/>
        <v>111.06340663580247</v>
      </c>
      <c r="AF812">
        <f t="shared" si="296"/>
        <v>1635.1001532493142</v>
      </c>
      <c r="AG812">
        <f>SUM($AA$5:AA812)</f>
        <v>534477.1507853216</v>
      </c>
    </row>
    <row r="813" spans="2:33" x14ac:dyDescent="0.3">
      <c r="B813" s="8" t="s">
        <v>10</v>
      </c>
      <c r="C813" s="8">
        <v>808</v>
      </c>
      <c r="D813" s="8">
        <v>219</v>
      </c>
      <c r="E813" s="9">
        <v>52.5</v>
      </c>
      <c r="F813" s="5">
        <f t="shared" si="297"/>
        <v>-0.23611111111111149</v>
      </c>
      <c r="G813" s="5">
        <f t="shared" si="298"/>
        <v>-0.85000000000000142</v>
      </c>
      <c r="I813">
        <f t="shared" si="280"/>
        <v>0.12057522987397115</v>
      </c>
      <c r="J813">
        <f t="shared" si="281"/>
        <v>-46.041666666666742</v>
      </c>
      <c r="K813">
        <f t="shared" si="282"/>
        <v>2</v>
      </c>
      <c r="L813">
        <f t="shared" si="283"/>
        <v>20735.677083333332</v>
      </c>
      <c r="M813">
        <f t="shared" si="276"/>
        <v>997.63616276400387</v>
      </c>
      <c r="N813">
        <f t="shared" si="284"/>
        <v>-671.44097222222331</v>
      </c>
      <c r="O813">
        <f t="shared" si="285"/>
        <v>1.8651138117283981E-4</v>
      </c>
      <c r="P813">
        <f t="shared" si="286"/>
        <v>0</v>
      </c>
      <c r="Q813">
        <f>SUM($O$5:O813)</f>
        <v>5.7473487332818887E-2</v>
      </c>
      <c r="R813">
        <f>SUM($P$5:P813)</f>
        <v>6.3101742541152264E-2</v>
      </c>
      <c r="S813">
        <f t="shared" si="287"/>
        <v>14.583333333333334</v>
      </c>
      <c r="T813">
        <f t="shared" si="277"/>
        <v>47.348484848484851</v>
      </c>
      <c r="U813">
        <f t="shared" si="278"/>
        <v>42.140151515151516</v>
      </c>
      <c r="V813">
        <f t="shared" si="279"/>
        <v>21733.313246097336</v>
      </c>
      <c r="W813">
        <f t="shared" si="288"/>
        <v>1995.2723255280075</v>
      </c>
      <c r="X813">
        <f t="shared" si="289"/>
        <v>5.628255208333377E-3</v>
      </c>
      <c r="Y813">
        <f t="shared" si="290"/>
        <v>80.822352430555554</v>
      </c>
      <c r="Z813">
        <f t="shared" si="291"/>
        <v>1.8651138117283981E-4</v>
      </c>
      <c r="AA813">
        <f t="shared" si="292"/>
        <v>1323.8313533057842</v>
      </c>
      <c r="AB813">
        <f t="shared" si="293"/>
        <v>1323.8313533057842</v>
      </c>
      <c r="AC813">
        <f t="shared" si="294"/>
        <v>80.822352430555554</v>
      </c>
      <c r="AE813">
        <f t="shared" si="295"/>
        <v>109.51660243055555</v>
      </c>
      <c r="AF813">
        <f t="shared" si="296"/>
        <v>1597.1171187789353</v>
      </c>
      <c r="AG813">
        <f>SUM($AA$5:AA813)</f>
        <v>535800.98213862744</v>
      </c>
    </row>
    <row r="814" spans="2:33" x14ac:dyDescent="0.3">
      <c r="B814" s="8" t="s">
        <v>10</v>
      </c>
      <c r="C814" s="8">
        <v>809</v>
      </c>
      <c r="D814" s="8">
        <v>220</v>
      </c>
      <c r="E814" s="9">
        <v>51.3</v>
      </c>
      <c r="F814" s="5">
        <f t="shared" si="297"/>
        <v>-0.38888888888888851</v>
      </c>
      <c r="G814" s="5">
        <f t="shared" si="298"/>
        <v>-1.3999999999999986</v>
      </c>
      <c r="I814">
        <f t="shared" si="280"/>
        <v>0.12087540348508227</v>
      </c>
      <c r="J814">
        <f t="shared" si="281"/>
        <v>-75.833333333333258</v>
      </c>
      <c r="K814">
        <f t="shared" si="282"/>
        <v>2</v>
      </c>
      <c r="L814">
        <f t="shared" si="283"/>
        <v>19798.59375</v>
      </c>
      <c r="M814">
        <f t="shared" si="276"/>
        <v>952.55115217574644</v>
      </c>
      <c r="N814">
        <f t="shared" si="284"/>
        <v>-1080.6249999999989</v>
      </c>
      <c r="O814">
        <f t="shared" si="285"/>
        <v>3.0017361111111081E-4</v>
      </c>
      <c r="P814">
        <f t="shared" si="286"/>
        <v>0</v>
      </c>
      <c r="Q814">
        <f>SUM($O$5:O814)</f>
        <v>5.7773660943930001E-2</v>
      </c>
      <c r="R814">
        <f>SUM($P$5:P814)</f>
        <v>6.3101742541152264E-2</v>
      </c>
      <c r="S814">
        <f t="shared" si="287"/>
        <v>14.25</v>
      </c>
      <c r="T814">
        <f t="shared" si="277"/>
        <v>46.266233766233768</v>
      </c>
      <c r="U814">
        <f t="shared" si="278"/>
        <v>41.176948051948052</v>
      </c>
      <c r="V814">
        <f t="shared" si="279"/>
        <v>20751.144902175747</v>
      </c>
      <c r="W814">
        <f t="shared" si="288"/>
        <v>1905.1023043514926</v>
      </c>
      <c r="X814">
        <f t="shared" si="289"/>
        <v>5.3280815972222631E-3</v>
      </c>
      <c r="Y814">
        <f t="shared" si="290"/>
        <v>77.169841874999989</v>
      </c>
      <c r="Z814">
        <f t="shared" si="291"/>
        <v>3.0017361111111081E-4</v>
      </c>
      <c r="AA814">
        <f t="shared" si="292"/>
        <v>824.47730435149379</v>
      </c>
      <c r="AB814">
        <f t="shared" si="293"/>
        <v>824.47730435149379</v>
      </c>
      <c r="AC814">
        <f t="shared" si="294"/>
        <v>77.169841874999989</v>
      </c>
      <c r="AE814">
        <f t="shared" si="295"/>
        <v>105.86409187499999</v>
      </c>
      <c r="AF814">
        <f t="shared" si="296"/>
        <v>1508.5633092187497</v>
      </c>
      <c r="AG814">
        <f>SUM($AA$5:AA814)</f>
        <v>536625.45944297896</v>
      </c>
    </row>
    <row r="815" spans="2:33" x14ac:dyDescent="0.3">
      <c r="B815" s="8" t="s">
        <v>10</v>
      </c>
      <c r="C815" s="8">
        <v>810</v>
      </c>
      <c r="D815" s="8">
        <v>221</v>
      </c>
      <c r="E815" s="9">
        <v>49.7</v>
      </c>
      <c r="F815" s="5">
        <f t="shared" si="297"/>
        <v>-0.54166666666666641</v>
      </c>
      <c r="G815" s="5">
        <f t="shared" si="298"/>
        <v>-1.9499999999999993</v>
      </c>
      <c r="I815">
        <f t="shared" si="280"/>
        <v>0.12128046231995881</v>
      </c>
      <c r="J815">
        <f t="shared" si="281"/>
        <v>-105.62499999999994</v>
      </c>
      <c r="K815">
        <f t="shared" si="282"/>
        <v>2</v>
      </c>
      <c r="L815">
        <f t="shared" si="283"/>
        <v>18582.853009259263</v>
      </c>
      <c r="M815">
        <f t="shared" si="276"/>
        <v>894.05935937659433</v>
      </c>
      <c r="N815">
        <f t="shared" si="284"/>
        <v>-1458.211805555555</v>
      </c>
      <c r="O815">
        <f t="shared" si="285"/>
        <v>4.0505883487654309E-4</v>
      </c>
      <c r="P815">
        <f t="shared" si="286"/>
        <v>0</v>
      </c>
      <c r="Q815">
        <f>SUM($O$5:O815)</f>
        <v>5.8178719778806544E-2</v>
      </c>
      <c r="R815">
        <f>SUM($P$5:P815)</f>
        <v>6.3101742541152264E-2</v>
      </c>
      <c r="S815">
        <f t="shared" si="287"/>
        <v>13.805555555555557</v>
      </c>
      <c r="T815">
        <f t="shared" si="277"/>
        <v>44.823232323232325</v>
      </c>
      <c r="U815">
        <f t="shared" si="278"/>
        <v>39.892676767676768</v>
      </c>
      <c r="V815">
        <f t="shared" si="279"/>
        <v>19476.912368635858</v>
      </c>
      <c r="W815">
        <f t="shared" si="288"/>
        <v>1788.1187187531887</v>
      </c>
      <c r="X815">
        <f t="shared" si="289"/>
        <v>4.9230227623457204E-3</v>
      </c>
      <c r="Y815">
        <f t="shared" si="290"/>
        <v>72.431196195987681</v>
      </c>
      <c r="Z815">
        <f t="shared" si="291"/>
        <v>4.0505883487654309E-4</v>
      </c>
      <c r="AA815">
        <f t="shared" si="292"/>
        <v>329.90691319763368</v>
      </c>
      <c r="AB815">
        <f t="shared" si="293"/>
        <v>329.90691319763368</v>
      </c>
      <c r="AC815">
        <f t="shared" si="294"/>
        <v>72.431196195987667</v>
      </c>
      <c r="AE815">
        <f t="shared" si="295"/>
        <v>101.12544619598766</v>
      </c>
      <c r="AF815">
        <f t="shared" si="296"/>
        <v>1396.0929655390521</v>
      </c>
      <c r="AG815">
        <f>SUM($AA$5:AA815)</f>
        <v>536955.36635617656</v>
      </c>
    </row>
    <row r="816" spans="2:33" x14ac:dyDescent="0.3">
      <c r="B816" s="8" t="s">
        <v>10</v>
      </c>
      <c r="C816" s="8">
        <v>811</v>
      </c>
      <c r="D816" s="8">
        <v>222</v>
      </c>
      <c r="E816" s="9">
        <v>47.4</v>
      </c>
      <c r="F816" s="5">
        <f t="shared" si="297"/>
        <v>-0.83333333333333326</v>
      </c>
      <c r="G816" s="5">
        <f t="shared" si="298"/>
        <v>-3</v>
      </c>
      <c r="I816">
        <f t="shared" si="280"/>
        <v>0.12187479102366251</v>
      </c>
      <c r="J816">
        <f t="shared" si="281"/>
        <v>-162.49999999999997</v>
      </c>
      <c r="K816">
        <f t="shared" si="282"/>
        <v>2</v>
      </c>
      <c r="L816">
        <f t="shared" si="283"/>
        <v>16902.708333333332</v>
      </c>
      <c r="M816">
        <f t="shared" si="276"/>
        <v>813.22413607316196</v>
      </c>
      <c r="N816">
        <f t="shared" si="284"/>
        <v>-2139.583333333333</v>
      </c>
      <c r="O816">
        <f t="shared" si="285"/>
        <v>5.9432870370370358E-4</v>
      </c>
      <c r="P816">
        <f t="shared" si="286"/>
        <v>0</v>
      </c>
      <c r="Q816">
        <f>SUM($O$5:O816)</f>
        <v>5.8773048482510248E-2</v>
      </c>
      <c r="R816">
        <f>SUM($P$5:P816)</f>
        <v>6.3101742541152264E-2</v>
      </c>
      <c r="S816">
        <f t="shared" si="287"/>
        <v>13.166666666666666</v>
      </c>
      <c r="T816">
        <f t="shared" si="277"/>
        <v>42.748917748917748</v>
      </c>
      <c r="U816">
        <f t="shared" si="278"/>
        <v>38.046536796536799</v>
      </c>
      <c r="V816">
        <f t="shared" si="279"/>
        <v>17715.932469406493</v>
      </c>
      <c r="W816">
        <f t="shared" si="288"/>
        <v>1626.4482721463241</v>
      </c>
      <c r="X816">
        <f t="shared" si="289"/>
        <v>4.3286940586420158E-3</v>
      </c>
      <c r="Y816">
        <f t="shared" si="290"/>
        <v>65.882423055555549</v>
      </c>
      <c r="Z816">
        <f t="shared" si="291"/>
        <v>5.9432870370370358E-4</v>
      </c>
      <c r="AA816">
        <f t="shared" si="292"/>
        <v>-513.13506118700889</v>
      </c>
      <c r="AB816">
        <f t="shared" si="293"/>
        <v>513.13506118700889</v>
      </c>
      <c r="AC816">
        <f t="shared" si="294"/>
        <v>65.882423055555549</v>
      </c>
      <c r="AE816">
        <f t="shared" si="295"/>
        <v>94.576673055555545</v>
      </c>
      <c r="AF816">
        <f t="shared" si="296"/>
        <v>1245.2595285648147</v>
      </c>
      <c r="AG816">
        <f>SUM($AA$5:AA816)</f>
        <v>536442.23129498959</v>
      </c>
    </row>
    <row r="817" spans="2:33" x14ac:dyDescent="0.3">
      <c r="B817" s="8" t="s">
        <v>10</v>
      </c>
      <c r="C817" s="8">
        <v>812</v>
      </c>
      <c r="D817" s="8">
        <v>223</v>
      </c>
      <c r="E817" s="9">
        <v>43.7</v>
      </c>
      <c r="F817" s="5">
        <f t="shared" si="297"/>
        <v>-1.0694444444444438</v>
      </c>
      <c r="G817" s="5">
        <f t="shared" si="298"/>
        <v>-3.8499999999999979</v>
      </c>
      <c r="I817">
        <f t="shared" si="280"/>
        <v>0.12257797550154317</v>
      </c>
      <c r="J817">
        <f t="shared" si="281"/>
        <v>-208.54166666666654</v>
      </c>
      <c r="K817">
        <f t="shared" si="282"/>
        <v>2</v>
      </c>
      <c r="L817">
        <f t="shared" si="283"/>
        <v>14366.880787037044</v>
      </c>
      <c r="M817">
        <f t="shared" si="276"/>
        <v>691.22024622903962</v>
      </c>
      <c r="N817">
        <f t="shared" si="284"/>
        <v>-2531.4641203703695</v>
      </c>
      <c r="O817">
        <f t="shared" si="285"/>
        <v>7.0318447788065815E-4</v>
      </c>
      <c r="P817">
        <f t="shared" si="286"/>
        <v>0</v>
      </c>
      <c r="Q817">
        <f>SUM($O$5:O817)</f>
        <v>5.947623296039091E-2</v>
      </c>
      <c r="R817">
        <f>SUM($P$5:P817)</f>
        <v>6.3101742541152264E-2</v>
      </c>
      <c r="S817">
        <f t="shared" si="287"/>
        <v>12.138888888888891</v>
      </c>
      <c r="T817">
        <f t="shared" si="277"/>
        <v>39.411976911976915</v>
      </c>
      <c r="U817">
        <f t="shared" si="278"/>
        <v>35.076659451659452</v>
      </c>
      <c r="V817">
        <f t="shared" si="279"/>
        <v>15058.101033266083</v>
      </c>
      <c r="W817">
        <f t="shared" si="288"/>
        <v>1382.4404924580792</v>
      </c>
      <c r="X817">
        <f t="shared" si="289"/>
        <v>3.6255095807613547E-3</v>
      </c>
      <c r="Y817">
        <f t="shared" si="290"/>
        <v>55.998417492283977</v>
      </c>
      <c r="Z817">
        <f t="shared" si="291"/>
        <v>7.0318447788065815E-4</v>
      </c>
      <c r="AA817">
        <f t="shared" si="292"/>
        <v>-1149.0236279122903</v>
      </c>
      <c r="AB817">
        <f t="shared" si="293"/>
        <v>1149.0236279122903</v>
      </c>
      <c r="AC817">
        <f t="shared" si="294"/>
        <v>55.99841749228397</v>
      </c>
      <c r="AE817">
        <f t="shared" si="295"/>
        <v>84.692667492283974</v>
      </c>
      <c r="AF817">
        <f t="shared" si="296"/>
        <v>1028.0748803924473</v>
      </c>
      <c r="AG817">
        <f>SUM($AA$5:AA817)</f>
        <v>535293.20766707731</v>
      </c>
    </row>
    <row r="818" spans="2:33" x14ac:dyDescent="0.3">
      <c r="B818" s="8" t="s">
        <v>10</v>
      </c>
      <c r="C818" s="8">
        <v>813</v>
      </c>
      <c r="D818" s="8">
        <v>224</v>
      </c>
      <c r="E818" s="9">
        <v>39.700000000000003</v>
      </c>
      <c r="F818" s="5">
        <f t="shared" si="297"/>
        <v>-1.1388888888888893</v>
      </c>
      <c r="G818" s="5">
        <f t="shared" si="298"/>
        <v>-4.1000000000000014</v>
      </c>
      <c r="I818">
        <f t="shared" si="280"/>
        <v>0.12325827707047321</v>
      </c>
      <c r="J818">
        <f t="shared" si="281"/>
        <v>-222.0833333333334</v>
      </c>
      <c r="K818">
        <f t="shared" si="282"/>
        <v>2</v>
      </c>
      <c r="L818">
        <f t="shared" si="283"/>
        <v>11857.158564814816</v>
      </c>
      <c r="M818">
        <f t="shared" si="276"/>
        <v>570.47233733177995</v>
      </c>
      <c r="N818">
        <f t="shared" si="284"/>
        <v>-2449.0856481481492</v>
      </c>
      <c r="O818">
        <f t="shared" si="285"/>
        <v>6.8030156893004144E-4</v>
      </c>
      <c r="P818">
        <f t="shared" si="286"/>
        <v>0</v>
      </c>
      <c r="Q818">
        <f>SUM($O$5:O818)</f>
        <v>6.0156534529320953E-2</v>
      </c>
      <c r="R818">
        <f>SUM($P$5:P818)</f>
        <v>6.3101742541152264E-2</v>
      </c>
      <c r="S818">
        <f t="shared" si="287"/>
        <v>11.027777777777779</v>
      </c>
      <c r="T818">
        <f t="shared" si="277"/>
        <v>35.804473304473305</v>
      </c>
      <c r="U818">
        <f t="shared" si="278"/>
        <v>31.865981240981242</v>
      </c>
      <c r="V818">
        <f t="shared" si="279"/>
        <v>12427.630902146595</v>
      </c>
      <c r="W818">
        <f t="shared" si="288"/>
        <v>1140.9446746635599</v>
      </c>
      <c r="X818">
        <f t="shared" si="289"/>
        <v>2.9452080118313115E-3</v>
      </c>
      <c r="Y818">
        <f t="shared" si="290"/>
        <v>46.216163788580246</v>
      </c>
      <c r="Z818">
        <f t="shared" si="291"/>
        <v>6.8030156893004144E-4</v>
      </c>
      <c r="AA818">
        <f t="shared" si="292"/>
        <v>-1308.1409734845893</v>
      </c>
      <c r="AB818">
        <f t="shared" si="293"/>
        <v>1308.1409734845893</v>
      </c>
      <c r="AC818">
        <f t="shared" si="294"/>
        <v>46.216163788580246</v>
      </c>
      <c r="AE818">
        <f t="shared" si="295"/>
        <v>74.910413788580243</v>
      </c>
      <c r="AF818">
        <f t="shared" si="296"/>
        <v>826.09539650184331</v>
      </c>
      <c r="AG818">
        <f>SUM($AA$5:AA818)</f>
        <v>533985.0666935927</v>
      </c>
    </row>
    <row r="819" spans="2:33" x14ac:dyDescent="0.3">
      <c r="B819" s="8" t="s">
        <v>10</v>
      </c>
      <c r="C819" s="8">
        <v>814</v>
      </c>
      <c r="D819" s="8">
        <v>225</v>
      </c>
      <c r="E819" s="9">
        <v>35.5</v>
      </c>
      <c r="F819" s="5">
        <f t="shared" si="297"/>
        <v>-1.1944444444444446</v>
      </c>
      <c r="G819" s="5">
        <f t="shared" si="298"/>
        <v>-4.3000000000000007</v>
      </c>
      <c r="I819">
        <f t="shared" si="280"/>
        <v>0.12389628182870367</v>
      </c>
      <c r="J819">
        <f t="shared" si="281"/>
        <v>-232.91666666666671</v>
      </c>
      <c r="K819">
        <f t="shared" si="282"/>
        <v>2</v>
      </c>
      <c r="L819">
        <f t="shared" si="283"/>
        <v>9481.0474537037026</v>
      </c>
      <c r="M819">
        <f t="shared" si="276"/>
        <v>456.1527343758134</v>
      </c>
      <c r="N819">
        <f t="shared" si="284"/>
        <v>-2296.81712962963</v>
      </c>
      <c r="O819">
        <f t="shared" si="285"/>
        <v>6.3800475823045277E-4</v>
      </c>
      <c r="P819">
        <f t="shared" si="286"/>
        <v>0</v>
      </c>
      <c r="Q819">
        <f>SUM($O$5:O819)</f>
        <v>6.0794539287551408E-2</v>
      </c>
      <c r="R819">
        <f>SUM($P$5:P819)</f>
        <v>6.3101742541152264E-2</v>
      </c>
      <c r="S819">
        <f t="shared" si="287"/>
        <v>9.8611111111111107</v>
      </c>
      <c r="T819">
        <f t="shared" si="277"/>
        <v>32.016594516594516</v>
      </c>
      <c r="U819">
        <f t="shared" si="278"/>
        <v>28.494769119769121</v>
      </c>
      <c r="V819">
        <f t="shared" si="279"/>
        <v>9937.200188079516</v>
      </c>
      <c r="W819">
        <f t="shared" si="288"/>
        <v>912.30546875162679</v>
      </c>
      <c r="X819">
        <f t="shared" si="289"/>
        <v>2.3072032536008563E-3</v>
      </c>
      <c r="Y819">
        <f t="shared" si="290"/>
        <v>36.954691936728395</v>
      </c>
      <c r="Z819">
        <f t="shared" si="291"/>
        <v>6.3800475823045277E-4</v>
      </c>
      <c r="AA819">
        <f t="shared" si="292"/>
        <v>-1384.5116608780031</v>
      </c>
      <c r="AB819">
        <f t="shared" si="293"/>
        <v>1384.5116608780031</v>
      </c>
      <c r="AC819">
        <f t="shared" si="294"/>
        <v>36.954691936728388</v>
      </c>
      <c r="AE819">
        <f t="shared" si="295"/>
        <v>65.648941936728392</v>
      </c>
      <c r="AF819">
        <f t="shared" si="296"/>
        <v>647.37151076496048</v>
      </c>
      <c r="AG819">
        <f>SUM($AA$5:AA819)</f>
        <v>532600.55503271474</v>
      </c>
    </row>
    <row r="820" spans="2:33" x14ac:dyDescent="0.3">
      <c r="B820" s="8" t="s">
        <v>10</v>
      </c>
      <c r="C820" s="8">
        <v>815</v>
      </c>
      <c r="D820" s="8">
        <v>226</v>
      </c>
      <c r="E820" s="9">
        <v>31.1</v>
      </c>
      <c r="F820" s="5">
        <f t="shared" si="297"/>
        <v>-1.2777777777777777</v>
      </c>
      <c r="G820" s="5">
        <f t="shared" si="298"/>
        <v>-4.5999999999999996</v>
      </c>
      <c r="I820">
        <f t="shared" si="280"/>
        <v>0.12449420492541149</v>
      </c>
      <c r="J820">
        <f t="shared" si="281"/>
        <v>-249.16666666666666</v>
      </c>
      <c r="K820">
        <f t="shared" si="282"/>
        <v>2</v>
      </c>
      <c r="L820">
        <f t="shared" si="283"/>
        <v>7276.4641203703713</v>
      </c>
      <c r="M820">
        <f t="shared" si="276"/>
        <v>350.08568634447965</v>
      </c>
      <c r="N820">
        <f t="shared" si="284"/>
        <v>-2152.5231481481483</v>
      </c>
      <c r="O820">
        <f t="shared" si="285"/>
        <v>5.9792309670781904E-4</v>
      </c>
      <c r="P820">
        <f t="shared" si="286"/>
        <v>0</v>
      </c>
      <c r="Q820">
        <f>SUM($O$5:O820)</f>
        <v>6.139246238425923E-2</v>
      </c>
      <c r="R820">
        <f>SUM($P$5:P820)</f>
        <v>6.3101742541152264E-2</v>
      </c>
      <c r="S820">
        <f t="shared" si="287"/>
        <v>8.6388888888888893</v>
      </c>
      <c r="T820">
        <f t="shared" si="277"/>
        <v>28.048340548340548</v>
      </c>
      <c r="U820">
        <f t="shared" si="278"/>
        <v>24.963023088023089</v>
      </c>
      <c r="V820">
        <f t="shared" si="279"/>
        <v>7626.549806714851</v>
      </c>
      <c r="W820">
        <f t="shared" si="288"/>
        <v>700.17137268895931</v>
      </c>
      <c r="X820">
        <f t="shared" si="289"/>
        <v>1.7092801568930338E-3</v>
      </c>
      <c r="Y820">
        <f t="shared" si="290"/>
        <v>28.361791381172843</v>
      </c>
      <c r="Z820">
        <f t="shared" si="291"/>
        <v>5.9792309670781904E-4</v>
      </c>
      <c r="AA820">
        <f t="shared" si="292"/>
        <v>-1452.351775459189</v>
      </c>
      <c r="AB820">
        <f t="shared" si="293"/>
        <v>1452.351775459189</v>
      </c>
      <c r="AC820">
        <f t="shared" si="294"/>
        <v>28.361791381172843</v>
      </c>
      <c r="AE820">
        <f t="shared" si="295"/>
        <v>57.056041381172847</v>
      </c>
      <c r="AF820">
        <f t="shared" si="296"/>
        <v>492.90080193179875</v>
      </c>
      <c r="AG820">
        <f>SUM($AA$5:AA820)</f>
        <v>531148.20325725549</v>
      </c>
    </row>
    <row r="821" spans="2:33" x14ac:dyDescent="0.3">
      <c r="B821" s="8" t="s">
        <v>10</v>
      </c>
      <c r="C821" s="8">
        <v>816</v>
      </c>
      <c r="D821" s="8">
        <v>227</v>
      </c>
      <c r="E821" s="9">
        <v>26.3</v>
      </c>
      <c r="F821" s="5">
        <f t="shared" si="297"/>
        <v>-1.2777777777777781</v>
      </c>
      <c r="G821" s="5">
        <f t="shared" si="298"/>
        <v>-4.6000000000000014</v>
      </c>
      <c r="I821">
        <f t="shared" si="280"/>
        <v>0.12499984407150203</v>
      </c>
      <c r="J821">
        <f t="shared" si="281"/>
        <v>-249.16666666666674</v>
      </c>
      <c r="K821">
        <f t="shared" si="282"/>
        <v>2</v>
      </c>
      <c r="L821">
        <f t="shared" si="283"/>
        <v>5203.686342592594</v>
      </c>
      <c r="M821">
        <f t="shared" si="276"/>
        <v>250.3600752552322</v>
      </c>
      <c r="N821">
        <f t="shared" si="284"/>
        <v>-1820.3009259259265</v>
      </c>
      <c r="O821">
        <f t="shared" si="285"/>
        <v>5.0563914609053518E-4</v>
      </c>
      <c r="P821">
        <f t="shared" si="286"/>
        <v>0</v>
      </c>
      <c r="Q821">
        <f>SUM($O$5:O821)</f>
        <v>6.1898101530349768E-2</v>
      </c>
      <c r="R821">
        <f>SUM($P$5:P821)</f>
        <v>6.3101742541152264E-2</v>
      </c>
      <c r="S821">
        <f t="shared" si="287"/>
        <v>7.3055555555555562</v>
      </c>
      <c r="T821">
        <f t="shared" si="277"/>
        <v>23.71933621933622</v>
      </c>
      <c r="U821">
        <f t="shared" si="278"/>
        <v>21.110209235209236</v>
      </c>
      <c r="V821">
        <f t="shared" si="279"/>
        <v>5454.046417847826</v>
      </c>
      <c r="W821">
        <f t="shared" si="288"/>
        <v>500.72015051046441</v>
      </c>
      <c r="X821">
        <f t="shared" si="289"/>
        <v>1.2036410108024961E-3</v>
      </c>
      <c r="Y821">
        <f t="shared" si="290"/>
        <v>20.282635084876546</v>
      </c>
      <c r="Z821">
        <f t="shared" si="291"/>
        <v>5.0563914609053518E-4</v>
      </c>
      <c r="AA821">
        <f t="shared" si="292"/>
        <v>-1319.5807754154621</v>
      </c>
      <c r="AB821">
        <f t="shared" si="293"/>
        <v>1319.5807754154621</v>
      </c>
      <c r="AC821">
        <f t="shared" si="294"/>
        <v>20.282635084876546</v>
      </c>
      <c r="AE821">
        <f t="shared" si="295"/>
        <v>48.976885084876542</v>
      </c>
      <c r="AF821">
        <f t="shared" si="296"/>
        <v>357.80335492562591</v>
      </c>
      <c r="AG821">
        <f>SUM($AA$5:AA821)</f>
        <v>529828.62248184008</v>
      </c>
    </row>
    <row r="822" spans="2:33" x14ac:dyDescent="0.3">
      <c r="B822" s="8" t="s">
        <v>10</v>
      </c>
      <c r="C822" s="8">
        <v>817</v>
      </c>
      <c r="D822" s="8">
        <v>228</v>
      </c>
      <c r="E822" s="9">
        <v>21.9</v>
      </c>
      <c r="F822" s="5">
        <f t="shared" si="297"/>
        <v>-1.1527777777777779</v>
      </c>
      <c r="G822" s="5">
        <f t="shared" si="298"/>
        <v>-4.1500000000000004</v>
      </c>
      <c r="I822">
        <f t="shared" si="280"/>
        <v>0.12537970036008228</v>
      </c>
      <c r="J822">
        <f t="shared" si="281"/>
        <v>-224.79166666666669</v>
      </c>
      <c r="K822">
        <f t="shared" si="282"/>
        <v>2</v>
      </c>
      <c r="L822">
        <f t="shared" si="283"/>
        <v>3608.177083333333</v>
      </c>
      <c r="M822">
        <f t="shared" si="276"/>
        <v>173.59683628961227</v>
      </c>
      <c r="N822">
        <f t="shared" si="284"/>
        <v>-1367.4826388888889</v>
      </c>
      <c r="O822">
        <f t="shared" si="285"/>
        <v>3.7985628858024697E-4</v>
      </c>
      <c r="P822">
        <f t="shared" si="286"/>
        <v>0</v>
      </c>
      <c r="Q822">
        <f>SUM($O$5:O822)</f>
        <v>6.2277957818930016E-2</v>
      </c>
      <c r="R822">
        <f>SUM($P$5:P822)</f>
        <v>6.3101742541152264E-2</v>
      </c>
      <c r="S822">
        <f t="shared" si="287"/>
        <v>6.083333333333333</v>
      </c>
      <c r="T822">
        <f t="shared" si="277"/>
        <v>19.751082251082252</v>
      </c>
      <c r="U822">
        <f t="shared" si="278"/>
        <v>17.578463203463205</v>
      </c>
      <c r="V822">
        <f t="shared" si="279"/>
        <v>3781.7739196229454</v>
      </c>
      <c r="W822">
        <f t="shared" si="288"/>
        <v>347.1936725792246</v>
      </c>
      <c r="X822">
        <f t="shared" si="289"/>
        <v>8.237847222222483E-4</v>
      </c>
      <c r="Y822">
        <f t="shared" si="290"/>
        <v>14.063749097222221</v>
      </c>
      <c r="Z822">
        <f t="shared" si="291"/>
        <v>3.7985628858024697E-4</v>
      </c>
      <c r="AA822">
        <f t="shared" si="292"/>
        <v>-1020.2889663096644</v>
      </c>
      <c r="AB822">
        <f t="shared" si="293"/>
        <v>1020.2889663096644</v>
      </c>
      <c r="AC822">
        <f t="shared" si="294"/>
        <v>14.063749097222221</v>
      </c>
      <c r="AE822">
        <f t="shared" si="295"/>
        <v>42.757999097222225</v>
      </c>
      <c r="AF822">
        <f t="shared" si="296"/>
        <v>260.11116117476854</v>
      </c>
      <c r="AG822">
        <f>SUM($AA$5:AA822)</f>
        <v>528808.33351553045</v>
      </c>
    </row>
    <row r="823" spans="2:33" x14ac:dyDescent="0.3">
      <c r="B823" s="10" t="s">
        <v>10</v>
      </c>
      <c r="C823" s="8">
        <v>818</v>
      </c>
      <c r="D823" s="8">
        <v>229</v>
      </c>
      <c r="E823" s="9">
        <v>18</v>
      </c>
      <c r="F823" s="5">
        <f t="shared" si="297"/>
        <v>-0.68055555555555536</v>
      </c>
      <c r="G823" s="5">
        <f t="shared" si="298"/>
        <v>-2.4499999999999993</v>
      </c>
      <c r="I823">
        <f t="shared" si="280"/>
        <v>0.12556401748971191</v>
      </c>
      <c r="J823">
        <f t="shared" si="281"/>
        <v>-132.70833333333329</v>
      </c>
      <c r="K823">
        <f t="shared" si="282"/>
        <v>2</v>
      </c>
      <c r="L823">
        <f t="shared" si="283"/>
        <v>2437.5</v>
      </c>
      <c r="M823">
        <f t="shared" si="276"/>
        <v>117.27314892899307</v>
      </c>
      <c r="N823">
        <f t="shared" si="284"/>
        <v>-663.5416666666664</v>
      </c>
      <c r="O823">
        <f t="shared" si="285"/>
        <v>1.8431712962962954E-4</v>
      </c>
      <c r="P823">
        <f t="shared" si="286"/>
        <v>0</v>
      </c>
      <c r="Q823">
        <f>SUM($O$5:O823)</f>
        <v>6.2462274948559646E-2</v>
      </c>
      <c r="R823">
        <f>SUM($P$5:P823)</f>
        <v>6.3101742541152264E-2</v>
      </c>
      <c r="S823">
        <f t="shared" si="287"/>
        <v>5</v>
      </c>
      <c r="T823">
        <f t="shared" si="277"/>
        <v>16.233766233766232</v>
      </c>
      <c r="U823">
        <f t="shared" si="278"/>
        <v>14.448051948051948</v>
      </c>
      <c r="V823">
        <f t="shared" si="279"/>
        <v>2554.7731489289931</v>
      </c>
      <c r="W823">
        <f t="shared" si="288"/>
        <v>234.54629785798613</v>
      </c>
      <c r="X823">
        <f t="shared" si="289"/>
        <v>6.3946759259261854E-4</v>
      </c>
      <c r="Y823">
        <f t="shared" si="290"/>
        <v>9.50075</v>
      </c>
      <c r="Z823">
        <f t="shared" si="291"/>
        <v>1.8431712962962954E-4</v>
      </c>
      <c r="AA823">
        <f t="shared" si="292"/>
        <v>-428.99536880868027</v>
      </c>
      <c r="AB823">
        <f t="shared" si="293"/>
        <v>428.99536880868027</v>
      </c>
      <c r="AC823">
        <f t="shared" si="294"/>
        <v>9.50075</v>
      </c>
      <c r="AE823">
        <f t="shared" si="295"/>
        <v>38.195</v>
      </c>
      <c r="AF823">
        <f t="shared" si="296"/>
        <v>190.97499999999999</v>
      </c>
      <c r="AG823">
        <f>SUM($AA$5:AA823)</f>
        <v>528379.33814672183</v>
      </c>
    </row>
    <row r="824" spans="2:33" x14ac:dyDescent="0.3">
      <c r="B824" s="8" t="s">
        <v>10</v>
      </c>
      <c r="C824" s="8">
        <v>819</v>
      </c>
      <c r="D824" s="8">
        <v>230</v>
      </c>
      <c r="E824" s="9">
        <v>17</v>
      </c>
      <c r="F824" s="5">
        <f t="shared" si="297"/>
        <v>0</v>
      </c>
      <c r="G824" s="5">
        <f t="shared" si="298"/>
        <v>0</v>
      </c>
      <c r="I824">
        <f t="shared" si="280"/>
        <v>0.12556401748971191</v>
      </c>
      <c r="J824">
        <f t="shared" si="281"/>
        <v>0</v>
      </c>
      <c r="K824">
        <f t="shared" si="282"/>
        <v>0</v>
      </c>
      <c r="L824">
        <f t="shared" si="283"/>
        <v>2174.1898148148148</v>
      </c>
      <c r="M824">
        <f t="shared" si="276"/>
        <v>104.60475321135492</v>
      </c>
      <c r="N824">
        <f t="shared" si="284"/>
        <v>0</v>
      </c>
      <c r="O824">
        <f t="shared" si="285"/>
        <v>0</v>
      </c>
      <c r="P824">
        <f t="shared" si="286"/>
        <v>0</v>
      </c>
      <c r="Q824">
        <f>SUM($O$5:O824)</f>
        <v>6.2462274948559646E-2</v>
      </c>
      <c r="R824">
        <f>SUM($P$5:P824)</f>
        <v>6.3101742541152264E-2</v>
      </c>
      <c r="S824">
        <f t="shared" si="287"/>
        <v>4.7222222222222223</v>
      </c>
      <c r="T824">
        <f t="shared" si="277"/>
        <v>15.33189033189033</v>
      </c>
      <c r="U824">
        <f t="shared" si="278"/>
        <v>13.645382395382393</v>
      </c>
      <c r="V824">
        <f t="shared" si="279"/>
        <v>2278.7945680261696</v>
      </c>
      <c r="W824">
        <f t="shared" si="288"/>
        <v>209.20950642270984</v>
      </c>
      <c r="X824">
        <f t="shared" si="289"/>
        <v>6.3946759259261854E-4</v>
      </c>
      <c r="Y824">
        <f t="shared" si="290"/>
        <v>8.4744344135802461</v>
      </c>
      <c r="Z824">
        <f t="shared" si="291"/>
        <v>0</v>
      </c>
      <c r="AA824">
        <f t="shared" si="292"/>
        <v>209.20950642270984</v>
      </c>
      <c r="AB824">
        <f t="shared" si="293"/>
        <v>209.20950642270984</v>
      </c>
      <c r="AC824">
        <f t="shared" si="294"/>
        <v>8.4744344135802461</v>
      </c>
      <c r="AE824">
        <f t="shared" si="295"/>
        <v>37.168684413580245</v>
      </c>
      <c r="AF824">
        <f t="shared" si="296"/>
        <v>175.51878750857338</v>
      </c>
      <c r="AG824">
        <f>SUM($AA$5:AA824)</f>
        <v>528588.54765314457</v>
      </c>
    </row>
    <row r="825" spans="2:33" x14ac:dyDescent="0.3">
      <c r="B825" s="8" t="s">
        <v>10</v>
      </c>
      <c r="C825" s="8">
        <v>820</v>
      </c>
      <c r="D825" s="8">
        <v>231</v>
      </c>
      <c r="E825" s="9">
        <v>18</v>
      </c>
      <c r="F825" s="5">
        <f t="shared" si="297"/>
        <v>0.61111111111111094</v>
      </c>
      <c r="G825" s="5">
        <f t="shared" si="298"/>
        <v>2.1999999999999993</v>
      </c>
      <c r="I825">
        <f t="shared" si="280"/>
        <v>0.12572952674897117</v>
      </c>
      <c r="J825">
        <f t="shared" si="281"/>
        <v>119.16666666666663</v>
      </c>
      <c r="K825">
        <f t="shared" si="282"/>
        <v>1</v>
      </c>
      <c r="L825">
        <f t="shared" si="283"/>
        <v>2437.5</v>
      </c>
      <c r="M825">
        <f t="shared" si="276"/>
        <v>117.27314892899307</v>
      </c>
      <c r="N825">
        <f t="shared" si="284"/>
        <v>595.83333333333314</v>
      </c>
      <c r="O825">
        <f t="shared" si="285"/>
        <v>0</v>
      </c>
      <c r="P825">
        <f t="shared" si="286"/>
        <v>1.6550925925925921E-4</v>
      </c>
      <c r="Q825">
        <f>SUM($O$5:O825)</f>
        <v>6.2462274948559646E-2</v>
      </c>
      <c r="R825">
        <f>SUM($P$5:P825)</f>
        <v>6.3267251800411525E-2</v>
      </c>
      <c r="S825">
        <f t="shared" si="287"/>
        <v>5</v>
      </c>
      <c r="T825">
        <f t="shared" si="277"/>
        <v>16.233766233766232</v>
      </c>
      <c r="U825">
        <f t="shared" si="278"/>
        <v>14.448051948051948</v>
      </c>
      <c r="V825">
        <f t="shared" si="279"/>
        <v>2554.7731489289931</v>
      </c>
      <c r="W825">
        <f t="shared" si="288"/>
        <v>234.54629785798613</v>
      </c>
      <c r="X825">
        <f t="shared" si="289"/>
        <v>8.0497685185187962E-4</v>
      </c>
      <c r="Y825">
        <f t="shared" si="290"/>
        <v>9.50075</v>
      </c>
      <c r="Z825">
        <f t="shared" si="291"/>
        <v>1.6550925925925921E-4</v>
      </c>
      <c r="AA825">
        <f t="shared" si="292"/>
        <v>830.37963119131928</v>
      </c>
      <c r="AB825">
        <f t="shared" si="293"/>
        <v>830.37963119131928</v>
      </c>
      <c r="AC825">
        <f t="shared" si="294"/>
        <v>9.50075</v>
      </c>
      <c r="AE825">
        <f t="shared" si="295"/>
        <v>38.195</v>
      </c>
      <c r="AF825">
        <f t="shared" si="296"/>
        <v>190.97499999999999</v>
      </c>
      <c r="AG825">
        <f>SUM($AA$5:AA825)</f>
        <v>529418.92728433595</v>
      </c>
    </row>
    <row r="826" spans="2:33" x14ac:dyDescent="0.3">
      <c r="B826" s="8" t="s">
        <v>10</v>
      </c>
      <c r="C826" s="8">
        <v>821</v>
      </c>
      <c r="D826" s="8">
        <v>232</v>
      </c>
      <c r="E826" s="9">
        <v>21.4</v>
      </c>
      <c r="F826" s="5">
        <f t="shared" si="297"/>
        <v>0.94444444444444453</v>
      </c>
      <c r="G826" s="5">
        <f t="shared" si="298"/>
        <v>3.4000000000000004</v>
      </c>
      <c r="I826">
        <f t="shared" si="280"/>
        <v>0.12603362911522631</v>
      </c>
      <c r="J826">
        <f t="shared" si="281"/>
        <v>184.16666666666669</v>
      </c>
      <c r="K826">
        <f t="shared" si="282"/>
        <v>1</v>
      </c>
      <c r="L826">
        <f t="shared" si="283"/>
        <v>3445.3009259259265</v>
      </c>
      <c r="M826">
        <f t="shared" si="276"/>
        <v>165.76052865284467</v>
      </c>
      <c r="N826">
        <f t="shared" si="284"/>
        <v>1094.7685185185187</v>
      </c>
      <c r="O826">
        <f t="shared" si="285"/>
        <v>0</v>
      </c>
      <c r="P826">
        <f t="shared" si="286"/>
        <v>3.041023662551441E-4</v>
      </c>
      <c r="Q826">
        <f>SUM($O$5:O826)</f>
        <v>6.2462274948559646E-2</v>
      </c>
      <c r="R826">
        <f>SUM($P$5:P826)</f>
        <v>6.3571354166666663E-2</v>
      </c>
      <c r="S826">
        <f t="shared" si="287"/>
        <v>5.9444444444444446</v>
      </c>
      <c r="T826">
        <f t="shared" si="277"/>
        <v>19.3001443001443</v>
      </c>
      <c r="U826">
        <f t="shared" si="278"/>
        <v>17.177128427128427</v>
      </c>
      <c r="V826">
        <f t="shared" si="279"/>
        <v>3611.0614545787712</v>
      </c>
      <c r="W826">
        <f t="shared" si="288"/>
        <v>331.52105730568934</v>
      </c>
      <c r="X826">
        <f t="shared" si="289"/>
        <v>1.1090792181070175E-3</v>
      </c>
      <c r="Y826">
        <f t="shared" si="290"/>
        <v>13.428899598765435</v>
      </c>
      <c r="Z826">
        <f t="shared" si="291"/>
        <v>3.041023662551441E-4</v>
      </c>
      <c r="AA826">
        <f t="shared" si="292"/>
        <v>1426.289575824208</v>
      </c>
      <c r="AB826">
        <f t="shared" si="293"/>
        <v>1426.289575824208</v>
      </c>
      <c r="AC826">
        <f t="shared" si="294"/>
        <v>13.428899598765433</v>
      </c>
      <c r="AE826">
        <f t="shared" si="295"/>
        <v>42.123149598765437</v>
      </c>
      <c r="AF826">
        <f t="shared" si="296"/>
        <v>250.39872261488344</v>
      </c>
      <c r="AG826">
        <f>SUM($AA$5:AA826)</f>
        <v>530845.21686016012</v>
      </c>
    </row>
    <row r="827" spans="2:33" x14ac:dyDescent="0.3">
      <c r="B827" s="8" t="s">
        <v>10</v>
      </c>
      <c r="C827" s="8">
        <v>822</v>
      </c>
      <c r="D827" s="8">
        <v>233</v>
      </c>
      <c r="E827" s="9">
        <v>24.8</v>
      </c>
      <c r="F827" s="5">
        <f t="shared" si="297"/>
        <v>0.90277777777777779</v>
      </c>
      <c r="G827" s="5">
        <f t="shared" si="298"/>
        <v>3.25</v>
      </c>
      <c r="I827">
        <f t="shared" si="280"/>
        <v>0.1263704989711934</v>
      </c>
      <c r="J827">
        <f t="shared" si="281"/>
        <v>176.04166666666666</v>
      </c>
      <c r="K827">
        <f t="shared" si="282"/>
        <v>1</v>
      </c>
      <c r="L827">
        <f t="shared" si="283"/>
        <v>4627.0370370370374</v>
      </c>
      <c r="M827">
        <f t="shared" si="276"/>
        <v>222.61628863360468</v>
      </c>
      <c r="N827">
        <f t="shared" si="284"/>
        <v>1212.7314814814815</v>
      </c>
      <c r="O827">
        <f t="shared" si="285"/>
        <v>0</v>
      </c>
      <c r="P827">
        <f t="shared" si="286"/>
        <v>3.368698559670782E-4</v>
      </c>
      <c r="Q827">
        <f>SUM($O$5:O827)</f>
        <v>6.2462274948559646E-2</v>
      </c>
      <c r="R827">
        <f>SUM($P$5:P827)</f>
        <v>6.3908224022633742E-2</v>
      </c>
      <c r="S827">
        <f t="shared" si="287"/>
        <v>6.8888888888888893</v>
      </c>
      <c r="T827">
        <f t="shared" si="277"/>
        <v>22.366522366522368</v>
      </c>
      <c r="U827">
        <f t="shared" si="278"/>
        <v>19.906204906204909</v>
      </c>
      <c r="V827">
        <f t="shared" si="279"/>
        <v>4849.6533256706425</v>
      </c>
      <c r="W827">
        <f t="shared" si="288"/>
        <v>445.23257726720936</v>
      </c>
      <c r="X827">
        <f t="shared" si="289"/>
        <v>1.445949074074096E-3</v>
      </c>
      <c r="Y827">
        <f t="shared" si="290"/>
        <v>18.035003950617288</v>
      </c>
      <c r="Z827">
        <f t="shared" si="291"/>
        <v>3.368698559670782E-4</v>
      </c>
      <c r="AA827">
        <f t="shared" si="292"/>
        <v>1657.9640587486908</v>
      </c>
      <c r="AB827">
        <f t="shared" si="293"/>
        <v>1657.9640587486908</v>
      </c>
      <c r="AC827">
        <f t="shared" si="294"/>
        <v>18.035003950617288</v>
      </c>
      <c r="AE827">
        <f t="shared" si="295"/>
        <v>46.729253950617291</v>
      </c>
      <c r="AF827">
        <f t="shared" si="296"/>
        <v>321.91263832647468</v>
      </c>
      <c r="AG827">
        <f>SUM($AA$5:AA827)</f>
        <v>532503.18091890879</v>
      </c>
    </row>
    <row r="828" spans="2:33" x14ac:dyDescent="0.3">
      <c r="B828" s="8" t="s">
        <v>10</v>
      </c>
      <c r="C828" s="8">
        <v>823</v>
      </c>
      <c r="D828" s="8">
        <v>234</v>
      </c>
      <c r="E828" s="9">
        <v>27.9</v>
      </c>
      <c r="F828" s="5">
        <f t="shared" si="297"/>
        <v>0.83333333333333326</v>
      </c>
      <c r="G828" s="5">
        <f t="shared" si="298"/>
        <v>3</v>
      </c>
      <c r="I828">
        <f t="shared" si="280"/>
        <v>0.12672032536008226</v>
      </c>
      <c r="J828">
        <f t="shared" si="281"/>
        <v>162.49999999999997</v>
      </c>
      <c r="K828">
        <f t="shared" si="282"/>
        <v>1</v>
      </c>
      <c r="L828">
        <f t="shared" si="283"/>
        <v>5856.09375</v>
      </c>
      <c r="M828">
        <f t="shared" si="276"/>
        <v>281.74874030190585</v>
      </c>
      <c r="N828">
        <f t="shared" si="284"/>
        <v>1259.3749999999998</v>
      </c>
      <c r="O828">
        <f t="shared" si="285"/>
        <v>0</v>
      </c>
      <c r="P828">
        <f t="shared" si="286"/>
        <v>3.4982638888888878E-4</v>
      </c>
      <c r="Q828">
        <f>SUM($O$5:O828)</f>
        <v>6.2462274948559646E-2</v>
      </c>
      <c r="R828">
        <f>SUM($P$5:P828)</f>
        <v>6.4258050411522633E-2</v>
      </c>
      <c r="S828">
        <f t="shared" si="287"/>
        <v>7.75</v>
      </c>
      <c r="T828">
        <f t="shared" si="277"/>
        <v>25.162337662337659</v>
      </c>
      <c r="U828">
        <f t="shared" si="278"/>
        <v>22.394480519480517</v>
      </c>
      <c r="V828">
        <f t="shared" si="279"/>
        <v>6137.8424903019059</v>
      </c>
      <c r="W828">
        <f t="shared" si="288"/>
        <v>563.4974806038116</v>
      </c>
      <c r="X828">
        <f t="shared" si="289"/>
        <v>1.7957754629629868E-3</v>
      </c>
      <c r="Y828">
        <f t="shared" si="290"/>
        <v>22.825551874999999</v>
      </c>
      <c r="Z828">
        <f t="shared" si="291"/>
        <v>3.4982638888888878E-4</v>
      </c>
      <c r="AA828">
        <f t="shared" si="292"/>
        <v>1822.8724806038113</v>
      </c>
      <c r="AB828">
        <f t="shared" si="293"/>
        <v>1822.8724806038113</v>
      </c>
      <c r="AC828">
        <f t="shared" si="294"/>
        <v>22.825551874999999</v>
      </c>
      <c r="AE828">
        <f t="shared" si="295"/>
        <v>51.519801874999999</v>
      </c>
      <c r="AF828">
        <f t="shared" si="296"/>
        <v>399.27846453124999</v>
      </c>
      <c r="AG828">
        <f>SUM($AA$5:AA828)</f>
        <v>534326.05339951266</v>
      </c>
    </row>
    <row r="829" spans="2:33" x14ac:dyDescent="0.3">
      <c r="B829" s="8" t="s">
        <v>10</v>
      </c>
      <c r="C829" s="8">
        <v>824</v>
      </c>
      <c r="D829" s="8">
        <v>235</v>
      </c>
      <c r="E829" s="9">
        <v>30.8</v>
      </c>
      <c r="F829" s="5">
        <f t="shared" si="297"/>
        <v>0.70833333333333348</v>
      </c>
      <c r="G829" s="5">
        <f t="shared" si="298"/>
        <v>2.5500000000000007</v>
      </c>
      <c r="I829">
        <f t="shared" si="280"/>
        <v>0.12704858539094649</v>
      </c>
      <c r="J829">
        <f t="shared" si="281"/>
        <v>138.12500000000003</v>
      </c>
      <c r="K829">
        <f t="shared" si="282"/>
        <v>1</v>
      </c>
      <c r="L829">
        <f t="shared" si="283"/>
        <v>7136.7592592592591</v>
      </c>
      <c r="M829">
        <f t="shared" si="276"/>
        <v>343.36419753086409</v>
      </c>
      <c r="N829">
        <f t="shared" si="284"/>
        <v>1181.7361111111113</v>
      </c>
      <c r="O829">
        <f t="shared" si="285"/>
        <v>0</v>
      </c>
      <c r="P829">
        <f t="shared" si="286"/>
        <v>3.2826003086419757E-4</v>
      </c>
      <c r="Q829">
        <f>SUM($O$5:O829)</f>
        <v>6.2462274948559646E-2</v>
      </c>
      <c r="R829">
        <f>SUM($P$5:P829)</f>
        <v>6.458631044238683E-2</v>
      </c>
      <c r="S829">
        <f t="shared" si="287"/>
        <v>8.5555555555555554</v>
      </c>
      <c r="T829">
        <f t="shared" si="277"/>
        <v>27.777777777777775</v>
      </c>
      <c r="U829">
        <f t="shared" si="278"/>
        <v>24.722222222222221</v>
      </c>
      <c r="V829">
        <f t="shared" si="279"/>
        <v>7480.1234567901229</v>
      </c>
      <c r="W829">
        <f t="shared" si="288"/>
        <v>686.72839506172829</v>
      </c>
      <c r="X829">
        <f t="shared" si="289"/>
        <v>2.1240354938271838E-3</v>
      </c>
      <c r="Y829">
        <f t="shared" si="290"/>
        <v>27.81725765432099</v>
      </c>
      <c r="Z829">
        <f t="shared" si="291"/>
        <v>3.2826003086419757E-4</v>
      </c>
      <c r="AA829">
        <f t="shared" si="292"/>
        <v>1868.4645061728397</v>
      </c>
      <c r="AB829">
        <f t="shared" si="293"/>
        <v>1868.4645061728397</v>
      </c>
      <c r="AC829">
        <f t="shared" si="294"/>
        <v>27.817257654320986</v>
      </c>
      <c r="AE829">
        <f t="shared" si="295"/>
        <v>56.511507654320987</v>
      </c>
      <c r="AF829">
        <f t="shared" si="296"/>
        <v>483.48734326474619</v>
      </c>
      <c r="AG829">
        <f>SUM($AA$5:AA829)</f>
        <v>536194.51790568547</v>
      </c>
    </row>
    <row r="830" spans="2:33" x14ac:dyDescent="0.3">
      <c r="B830" s="8" t="s">
        <v>10</v>
      </c>
      <c r="C830" s="8">
        <v>825</v>
      </c>
      <c r="D830" s="8">
        <v>236</v>
      </c>
      <c r="E830" s="9">
        <v>33</v>
      </c>
      <c r="F830" s="5">
        <f t="shared" si="297"/>
        <v>0.59722222222222232</v>
      </c>
      <c r="G830" s="5">
        <f t="shared" si="298"/>
        <v>2.1500000000000004</v>
      </c>
      <c r="I830">
        <f t="shared" si="280"/>
        <v>0.12734512281378599</v>
      </c>
      <c r="J830">
        <f t="shared" si="281"/>
        <v>116.45833333333336</v>
      </c>
      <c r="K830">
        <f t="shared" si="282"/>
        <v>1</v>
      </c>
      <c r="L830">
        <f t="shared" si="283"/>
        <v>8192.7083333333358</v>
      </c>
      <c r="M830">
        <f t="shared" si="276"/>
        <v>394.1680839002268</v>
      </c>
      <c r="N830">
        <f t="shared" si="284"/>
        <v>1067.5347222222226</v>
      </c>
      <c r="O830">
        <f t="shared" si="285"/>
        <v>0</v>
      </c>
      <c r="P830">
        <f t="shared" si="286"/>
        <v>2.9653742283950628E-4</v>
      </c>
      <c r="Q830">
        <f>SUM($O$5:O830)</f>
        <v>6.2462274948559646E-2</v>
      </c>
      <c r="R830">
        <f>SUM($P$5:P830)</f>
        <v>6.4882847865226342E-2</v>
      </c>
      <c r="S830">
        <f t="shared" si="287"/>
        <v>9.1666666666666679</v>
      </c>
      <c r="T830">
        <f t="shared" si="277"/>
        <v>29.761904761904763</v>
      </c>
      <c r="U830">
        <f t="shared" si="278"/>
        <v>26.488095238095241</v>
      </c>
      <c r="V830">
        <f t="shared" si="279"/>
        <v>8586.8764172335632</v>
      </c>
      <c r="W830">
        <f t="shared" si="288"/>
        <v>788.33616780045361</v>
      </c>
      <c r="X830">
        <f t="shared" si="289"/>
        <v>2.4205729166666967E-3</v>
      </c>
      <c r="Y830">
        <f t="shared" si="290"/>
        <v>31.933076388888896</v>
      </c>
      <c r="Z830">
        <f t="shared" si="291"/>
        <v>2.9653742283950628E-4</v>
      </c>
      <c r="AA830">
        <f t="shared" si="292"/>
        <v>1855.8708900226761</v>
      </c>
      <c r="AB830">
        <f t="shared" si="293"/>
        <v>1855.8708900226761</v>
      </c>
      <c r="AC830">
        <f t="shared" si="294"/>
        <v>31.933076388888896</v>
      </c>
      <c r="AE830">
        <f t="shared" si="295"/>
        <v>60.627326388888896</v>
      </c>
      <c r="AF830">
        <f t="shared" si="296"/>
        <v>555.75049189814831</v>
      </c>
      <c r="AG830">
        <f>SUM($AA$5:AA830)</f>
        <v>538050.38879570819</v>
      </c>
    </row>
    <row r="831" spans="2:33" x14ac:dyDescent="0.3">
      <c r="B831" s="8" t="s">
        <v>10</v>
      </c>
      <c r="C831" s="8">
        <v>826</v>
      </c>
      <c r="D831" s="8">
        <v>237</v>
      </c>
      <c r="E831" s="9">
        <v>35.1</v>
      </c>
      <c r="F831" s="5">
        <f t="shared" si="297"/>
        <v>0.56944444444444464</v>
      </c>
      <c r="G831" s="5">
        <f t="shared" si="298"/>
        <v>2.0500000000000007</v>
      </c>
      <c r="I831">
        <f t="shared" si="280"/>
        <v>0.12764586066100819</v>
      </c>
      <c r="J831">
        <f t="shared" si="281"/>
        <v>111.0416666666667</v>
      </c>
      <c r="K831">
        <f t="shared" si="282"/>
        <v>1</v>
      </c>
      <c r="L831">
        <f t="shared" si="283"/>
        <v>9268.59375</v>
      </c>
      <c r="M831">
        <f t="shared" si="276"/>
        <v>445.93114880249612</v>
      </c>
      <c r="N831">
        <f t="shared" si="284"/>
        <v>1082.6562500000002</v>
      </c>
      <c r="O831">
        <f t="shared" si="285"/>
        <v>0</v>
      </c>
      <c r="P831">
        <f t="shared" si="286"/>
        <v>3.0073784722222231E-4</v>
      </c>
      <c r="Q831">
        <f>SUM($O$5:O831)</f>
        <v>6.2462274948559646E-2</v>
      </c>
      <c r="R831">
        <f>SUM($P$5:P831)</f>
        <v>6.5183585712448561E-2</v>
      </c>
      <c r="S831">
        <f t="shared" si="287"/>
        <v>9.75</v>
      </c>
      <c r="T831">
        <f t="shared" si="277"/>
        <v>31.655844155844154</v>
      </c>
      <c r="U831">
        <f t="shared" si="278"/>
        <v>28.173701298701296</v>
      </c>
      <c r="V831">
        <f t="shared" si="279"/>
        <v>9714.524898802496</v>
      </c>
      <c r="W831">
        <f t="shared" si="288"/>
        <v>891.86229760499225</v>
      </c>
      <c r="X831">
        <f t="shared" si="289"/>
        <v>2.721310763888915E-3</v>
      </c>
      <c r="Y831">
        <f t="shared" si="290"/>
        <v>36.126601874999999</v>
      </c>
      <c r="Z831">
        <f t="shared" si="291"/>
        <v>3.0073784722222231E-4</v>
      </c>
      <c r="AA831">
        <f t="shared" si="292"/>
        <v>1974.5185476049924</v>
      </c>
      <c r="AB831">
        <f t="shared" si="293"/>
        <v>1974.5185476049924</v>
      </c>
      <c r="AC831">
        <f t="shared" si="294"/>
        <v>36.126601874999999</v>
      </c>
      <c r="AE831">
        <f t="shared" si="295"/>
        <v>64.820851875000002</v>
      </c>
      <c r="AF831">
        <f t="shared" si="296"/>
        <v>632.00330578124999</v>
      </c>
      <c r="AG831">
        <f>SUM($AA$5:AA831)</f>
        <v>540024.90734331321</v>
      </c>
    </row>
    <row r="832" spans="2:33" x14ac:dyDescent="0.3">
      <c r="B832" s="8" t="s">
        <v>10</v>
      </c>
      <c r="C832" s="8">
        <v>827</v>
      </c>
      <c r="D832" s="8">
        <v>238</v>
      </c>
      <c r="E832" s="9">
        <v>37.1</v>
      </c>
      <c r="F832" s="5">
        <f t="shared" si="297"/>
        <v>0.52777777777777735</v>
      </c>
      <c r="G832" s="5">
        <f t="shared" si="298"/>
        <v>1.8999999999999986</v>
      </c>
      <c r="I832">
        <f t="shared" si="280"/>
        <v>0.12794047550154319</v>
      </c>
      <c r="J832">
        <f t="shared" si="281"/>
        <v>102.91666666666659</v>
      </c>
      <c r="K832">
        <f t="shared" si="282"/>
        <v>1</v>
      </c>
      <c r="L832">
        <f t="shared" si="283"/>
        <v>10354.936342592595</v>
      </c>
      <c r="M832">
        <f t="shared" si="276"/>
        <v>498.19732999183759</v>
      </c>
      <c r="N832">
        <f t="shared" si="284"/>
        <v>1060.6134259259252</v>
      </c>
      <c r="O832">
        <f t="shared" si="285"/>
        <v>0</v>
      </c>
      <c r="P832">
        <f t="shared" si="286"/>
        <v>2.9461484053497925E-4</v>
      </c>
      <c r="Q832">
        <f>SUM($O$5:O832)</f>
        <v>6.2462274948559646E-2</v>
      </c>
      <c r="R832">
        <f>SUM($P$5:P832)</f>
        <v>6.5478200552983534E-2</v>
      </c>
      <c r="S832">
        <f t="shared" si="287"/>
        <v>10.305555555555557</v>
      </c>
      <c r="T832">
        <f t="shared" si="277"/>
        <v>33.459595959595958</v>
      </c>
      <c r="U832">
        <f t="shared" si="278"/>
        <v>29.779040404040405</v>
      </c>
      <c r="V832">
        <f t="shared" si="279"/>
        <v>10853.133672584432</v>
      </c>
      <c r="W832">
        <f t="shared" si="288"/>
        <v>996.39465998367518</v>
      </c>
      <c r="X832">
        <f t="shared" si="289"/>
        <v>3.0159256044238886E-3</v>
      </c>
      <c r="Y832">
        <f t="shared" si="290"/>
        <v>40.360886751543219</v>
      </c>
      <c r="Z832">
        <f t="shared" si="291"/>
        <v>2.9461484053497925E-4</v>
      </c>
      <c r="AA832">
        <f t="shared" si="292"/>
        <v>2057.0080859096006</v>
      </c>
      <c r="AB832">
        <f t="shared" si="293"/>
        <v>2057.0080859096006</v>
      </c>
      <c r="AC832">
        <f t="shared" si="294"/>
        <v>40.360886751543219</v>
      </c>
      <c r="AE832">
        <f t="shared" si="295"/>
        <v>69.055136751543216</v>
      </c>
      <c r="AF832">
        <f t="shared" si="296"/>
        <v>711.65154818951487</v>
      </c>
      <c r="AG832">
        <f>SUM($AA$5:AA832)</f>
        <v>542081.91542922286</v>
      </c>
    </row>
    <row r="833" spans="2:33" x14ac:dyDescent="0.3">
      <c r="B833" s="8" t="s">
        <v>10</v>
      </c>
      <c r="C833" s="8">
        <v>828</v>
      </c>
      <c r="D833" s="8">
        <v>239</v>
      </c>
      <c r="E833" s="9">
        <v>38.9</v>
      </c>
      <c r="F833" s="5">
        <f t="shared" si="297"/>
        <v>0.59722222222222177</v>
      </c>
      <c r="G833" s="5">
        <f t="shared" si="298"/>
        <v>2.1499999999999986</v>
      </c>
      <c r="I833">
        <f t="shared" si="280"/>
        <v>0.1282900302211934</v>
      </c>
      <c r="J833">
        <f t="shared" si="281"/>
        <v>116.45833333333324</v>
      </c>
      <c r="K833">
        <f t="shared" si="282"/>
        <v>1</v>
      </c>
      <c r="L833">
        <f t="shared" si="283"/>
        <v>11384.103009259259</v>
      </c>
      <c r="M833">
        <f t="shared" si="276"/>
        <v>547.71265953963461</v>
      </c>
      <c r="N833">
        <f t="shared" si="284"/>
        <v>1258.3969907407397</v>
      </c>
      <c r="O833">
        <f t="shared" si="285"/>
        <v>0</v>
      </c>
      <c r="P833">
        <f t="shared" si="286"/>
        <v>3.495547196502055E-4</v>
      </c>
      <c r="Q833">
        <f>SUM($O$5:O833)</f>
        <v>6.2462274948559646E-2</v>
      </c>
      <c r="R833">
        <f>SUM($P$5:P833)</f>
        <v>6.5827755272633737E-2</v>
      </c>
      <c r="S833">
        <f t="shared" si="287"/>
        <v>10.805555555555555</v>
      </c>
      <c r="T833">
        <f t="shared" si="277"/>
        <v>35.08297258297258</v>
      </c>
      <c r="U833">
        <f t="shared" si="278"/>
        <v>31.223845598845596</v>
      </c>
      <c r="V833">
        <f t="shared" si="279"/>
        <v>11931.815668798894</v>
      </c>
      <c r="W833">
        <f t="shared" si="288"/>
        <v>1095.425319079269</v>
      </c>
      <c r="X833">
        <f t="shared" si="289"/>
        <v>3.365480324074091E-3</v>
      </c>
      <c r="Y833">
        <f t="shared" si="290"/>
        <v>44.372314529320988</v>
      </c>
      <c r="Z833">
        <f t="shared" si="291"/>
        <v>3.495547196502055E-4</v>
      </c>
      <c r="AA833">
        <f t="shared" si="292"/>
        <v>2353.8223098200087</v>
      </c>
      <c r="AB833">
        <f t="shared" si="293"/>
        <v>2353.8223098200087</v>
      </c>
      <c r="AC833">
        <f t="shared" si="294"/>
        <v>44.372314529320988</v>
      </c>
      <c r="AE833">
        <f t="shared" si="295"/>
        <v>73.066564529320985</v>
      </c>
      <c r="AF833">
        <f t="shared" si="296"/>
        <v>789.52482227516282</v>
      </c>
      <c r="AG833">
        <f>SUM($AA$5:AA833)</f>
        <v>544435.73773904284</v>
      </c>
    </row>
    <row r="834" spans="2:33" x14ac:dyDescent="0.3">
      <c r="B834" s="8" t="s">
        <v>10</v>
      </c>
      <c r="C834" s="8">
        <v>829</v>
      </c>
      <c r="D834" s="8">
        <v>240</v>
      </c>
      <c r="E834" s="9">
        <v>41.4</v>
      </c>
      <c r="F834" s="5">
        <f t="shared" si="297"/>
        <v>0.70833333333333348</v>
      </c>
      <c r="G834" s="5">
        <f t="shared" si="298"/>
        <v>2.5500000000000007</v>
      </c>
      <c r="I834">
        <f t="shared" si="280"/>
        <v>0.12873126286008227</v>
      </c>
      <c r="J834">
        <f t="shared" si="281"/>
        <v>138.12500000000003</v>
      </c>
      <c r="K834">
        <f t="shared" si="282"/>
        <v>1</v>
      </c>
      <c r="L834">
        <f t="shared" si="283"/>
        <v>12894.375</v>
      </c>
      <c r="M834">
        <f t="shared" si="276"/>
        <v>620.37495783437339</v>
      </c>
      <c r="N834">
        <f t="shared" si="284"/>
        <v>1588.4375000000002</v>
      </c>
      <c r="O834">
        <f t="shared" si="285"/>
        <v>0</v>
      </c>
      <c r="P834">
        <f t="shared" si="286"/>
        <v>4.4123263888888896E-4</v>
      </c>
      <c r="Q834">
        <f>SUM($O$5:O834)</f>
        <v>6.2462274948559646E-2</v>
      </c>
      <c r="R834">
        <f>SUM($P$5:P834)</f>
        <v>6.6268987911522623E-2</v>
      </c>
      <c r="S834">
        <f t="shared" si="287"/>
        <v>11.5</v>
      </c>
      <c r="T834">
        <f t="shared" si="277"/>
        <v>37.337662337662337</v>
      </c>
      <c r="U834">
        <f t="shared" si="278"/>
        <v>33.230519480519483</v>
      </c>
      <c r="V834">
        <f t="shared" si="279"/>
        <v>13514.749957834374</v>
      </c>
      <c r="W834">
        <f t="shared" si="288"/>
        <v>1240.749915668747</v>
      </c>
      <c r="X834">
        <f t="shared" si="289"/>
        <v>3.806712962962977E-3</v>
      </c>
      <c r="Y834">
        <f t="shared" si="290"/>
        <v>50.258967499999997</v>
      </c>
      <c r="Z834">
        <f t="shared" si="291"/>
        <v>4.4123263888888896E-4</v>
      </c>
      <c r="AA834">
        <f t="shared" si="292"/>
        <v>2829.1874156687472</v>
      </c>
      <c r="AB834">
        <f t="shared" si="293"/>
        <v>2829.1874156687472</v>
      </c>
      <c r="AC834">
        <f t="shared" si="294"/>
        <v>50.258967499999997</v>
      </c>
      <c r="AE834">
        <f t="shared" si="295"/>
        <v>78.953217499999994</v>
      </c>
      <c r="AF834">
        <f t="shared" si="296"/>
        <v>907.96200124999996</v>
      </c>
      <c r="AG834">
        <f>SUM($AA$5:AA834)</f>
        <v>547264.92515471159</v>
      </c>
    </row>
    <row r="835" spans="2:33" x14ac:dyDescent="0.3">
      <c r="B835" s="8" t="s">
        <v>10</v>
      </c>
      <c r="C835" s="8">
        <v>830</v>
      </c>
      <c r="D835" s="8">
        <v>241</v>
      </c>
      <c r="E835" s="9">
        <v>44</v>
      </c>
      <c r="F835" s="5">
        <f t="shared" si="297"/>
        <v>0.68055555555555536</v>
      </c>
      <c r="G835" s="5">
        <f t="shared" si="298"/>
        <v>2.4499999999999993</v>
      </c>
      <c r="I835">
        <f t="shared" si="280"/>
        <v>0.12918181584362137</v>
      </c>
      <c r="J835">
        <f t="shared" si="281"/>
        <v>132.70833333333329</v>
      </c>
      <c r="K835">
        <f t="shared" si="282"/>
        <v>1</v>
      </c>
      <c r="L835">
        <f t="shared" si="283"/>
        <v>14564.814814814818</v>
      </c>
      <c r="M835">
        <f t="shared" si="276"/>
        <v>700.7432602670699</v>
      </c>
      <c r="N835">
        <f t="shared" si="284"/>
        <v>1621.9907407407402</v>
      </c>
      <c r="O835">
        <f t="shared" si="285"/>
        <v>0</v>
      </c>
      <c r="P835">
        <f t="shared" si="286"/>
        <v>4.5055298353909447E-4</v>
      </c>
      <c r="Q835">
        <f>SUM($O$5:O835)</f>
        <v>6.2462274948559646E-2</v>
      </c>
      <c r="R835">
        <f>SUM($P$5:P835)</f>
        <v>6.6719540895061713E-2</v>
      </c>
      <c r="S835">
        <f t="shared" si="287"/>
        <v>12.222222222222223</v>
      </c>
      <c r="T835">
        <f t="shared" si="277"/>
        <v>39.682539682539684</v>
      </c>
      <c r="U835">
        <f t="shared" si="278"/>
        <v>35.317460317460316</v>
      </c>
      <c r="V835">
        <f t="shared" si="279"/>
        <v>15265.558075081888</v>
      </c>
      <c r="W835">
        <f t="shared" si="288"/>
        <v>1401.4865205341396</v>
      </c>
      <c r="X835">
        <f t="shared" si="289"/>
        <v>4.2572659465020674E-3</v>
      </c>
      <c r="Y835">
        <f t="shared" si="290"/>
        <v>56.769913580246921</v>
      </c>
      <c r="Z835">
        <f t="shared" si="291"/>
        <v>4.5055298353909447E-4</v>
      </c>
      <c r="AA835">
        <f t="shared" si="292"/>
        <v>3023.4772612748798</v>
      </c>
      <c r="AB835">
        <f t="shared" si="293"/>
        <v>3023.4772612748798</v>
      </c>
      <c r="AC835">
        <f t="shared" si="294"/>
        <v>56.769913580246921</v>
      </c>
      <c r="AE835">
        <f t="shared" si="295"/>
        <v>85.464163580246918</v>
      </c>
      <c r="AF835">
        <f t="shared" si="296"/>
        <v>1044.561999314129</v>
      </c>
      <c r="AG835">
        <f>SUM($AA$5:AA835)</f>
        <v>550288.40241598652</v>
      </c>
    </row>
    <row r="836" spans="2:33" x14ac:dyDescent="0.3">
      <c r="B836" s="8" t="s">
        <v>10</v>
      </c>
      <c r="C836" s="8">
        <v>831</v>
      </c>
      <c r="D836" s="8">
        <v>242</v>
      </c>
      <c r="E836" s="9">
        <v>46.3</v>
      </c>
      <c r="F836" s="5">
        <f t="shared" si="297"/>
        <v>0.51388888888888928</v>
      </c>
      <c r="G836" s="5">
        <f t="shared" si="298"/>
        <v>1.8500000000000014</v>
      </c>
      <c r="I836">
        <f t="shared" si="280"/>
        <v>0.12953981320730448</v>
      </c>
      <c r="J836">
        <f t="shared" si="281"/>
        <v>100.20833333333341</v>
      </c>
      <c r="K836">
        <f t="shared" si="282"/>
        <v>1</v>
      </c>
      <c r="L836">
        <f t="shared" si="283"/>
        <v>16127.297453703703</v>
      </c>
      <c r="M836">
        <f t="shared" si="276"/>
        <v>775.91752045553449</v>
      </c>
      <c r="N836">
        <f t="shared" si="284"/>
        <v>1288.7905092592603</v>
      </c>
      <c r="O836">
        <f t="shared" si="285"/>
        <v>0</v>
      </c>
      <c r="P836">
        <f t="shared" si="286"/>
        <v>3.5799736368312781E-4</v>
      </c>
      <c r="Q836">
        <f>SUM($O$5:O836)</f>
        <v>6.2462274948559646E-2</v>
      </c>
      <c r="R836">
        <f>SUM($P$5:P836)</f>
        <v>6.7077538258744837E-2</v>
      </c>
      <c r="S836">
        <f t="shared" si="287"/>
        <v>12.861111111111111</v>
      </c>
      <c r="T836">
        <f t="shared" si="277"/>
        <v>41.756854256854254</v>
      </c>
      <c r="U836">
        <f t="shared" si="278"/>
        <v>37.163600288600286</v>
      </c>
      <c r="V836">
        <f t="shared" si="279"/>
        <v>16903.214974159237</v>
      </c>
      <c r="W836">
        <f t="shared" si="288"/>
        <v>1551.8350409110687</v>
      </c>
      <c r="X836">
        <f t="shared" si="289"/>
        <v>4.6152633101851914E-3</v>
      </c>
      <c r="Y836">
        <f t="shared" si="290"/>
        <v>62.860070270061726</v>
      </c>
      <c r="Z836">
        <f t="shared" si="291"/>
        <v>3.5799736368312781E-4</v>
      </c>
      <c r="AA836">
        <f t="shared" si="292"/>
        <v>2840.625550170329</v>
      </c>
      <c r="AB836">
        <f t="shared" si="293"/>
        <v>2840.625550170329</v>
      </c>
      <c r="AC836">
        <f t="shared" si="294"/>
        <v>62.860070270061719</v>
      </c>
      <c r="AE836">
        <f t="shared" si="295"/>
        <v>91.554320270061723</v>
      </c>
      <c r="AF836">
        <f t="shared" si="296"/>
        <v>1177.4902856955159</v>
      </c>
      <c r="AG836">
        <f>SUM($AA$5:AA836)</f>
        <v>553129.02796615683</v>
      </c>
    </row>
    <row r="837" spans="2:33" x14ac:dyDescent="0.3">
      <c r="B837" s="8" t="s">
        <v>10</v>
      </c>
      <c r="C837" s="8">
        <v>832</v>
      </c>
      <c r="D837" s="8">
        <v>243</v>
      </c>
      <c r="E837" s="9">
        <v>47.7</v>
      </c>
      <c r="F837" s="5">
        <f t="shared" si="297"/>
        <v>0.26388888888888967</v>
      </c>
      <c r="G837" s="5">
        <f t="shared" si="298"/>
        <v>0.95000000000000284</v>
      </c>
      <c r="I837">
        <f t="shared" si="280"/>
        <v>0.12972920846193411</v>
      </c>
      <c r="J837">
        <f t="shared" si="281"/>
        <v>51.458333333333485</v>
      </c>
      <c r="K837">
        <f t="shared" si="282"/>
        <v>1</v>
      </c>
      <c r="L837">
        <f t="shared" si="283"/>
        <v>17117.343750000007</v>
      </c>
      <c r="M837">
        <f t="shared" ref="M837:M900" si="299">0.5*$AJ$11*(T837)^2</f>
        <v>823.55068835385418</v>
      </c>
      <c r="N837">
        <f t="shared" si="284"/>
        <v>681.82291666666879</v>
      </c>
      <c r="O837">
        <f t="shared" si="285"/>
        <v>0</v>
      </c>
      <c r="P837">
        <f t="shared" si="286"/>
        <v>1.8939525462963023E-4</v>
      </c>
      <c r="Q837">
        <f>SUM($O$5:O837)</f>
        <v>6.2462274948559646E-2</v>
      </c>
      <c r="R837">
        <f>SUM($P$5:P837)</f>
        <v>6.7266933513374469E-2</v>
      </c>
      <c r="S837">
        <f t="shared" si="287"/>
        <v>13.250000000000002</v>
      </c>
      <c r="T837">
        <f t="shared" ref="T837:T900" si="300">(S837/(($AJ$12*2)*3.14159))*(2*3.14159)</f>
        <v>43.019480519480524</v>
      </c>
      <c r="U837">
        <f t="shared" ref="U837:U900" si="301">$AJ$11*T837</f>
        <v>38.28733766233767</v>
      </c>
      <c r="V837">
        <f t="shared" ref="V837:V900" si="302">L837+M837</f>
        <v>17940.894438353862</v>
      </c>
      <c r="W837">
        <f t="shared" si="288"/>
        <v>1647.1013767077084</v>
      </c>
      <c r="X837">
        <f t="shared" si="289"/>
        <v>4.8046585648148232E-3</v>
      </c>
      <c r="Y837">
        <f t="shared" si="290"/>
        <v>66.719016875000023</v>
      </c>
      <c r="Z837">
        <f t="shared" si="291"/>
        <v>1.8939525462963023E-4</v>
      </c>
      <c r="AA837">
        <f t="shared" si="292"/>
        <v>2328.9242933743772</v>
      </c>
      <c r="AB837">
        <f t="shared" si="293"/>
        <v>2328.9242933743772</v>
      </c>
      <c r="AC837">
        <f t="shared" si="294"/>
        <v>66.719016875000023</v>
      </c>
      <c r="AE837">
        <f t="shared" si="295"/>
        <v>95.413266875000019</v>
      </c>
      <c r="AF837">
        <f t="shared" si="296"/>
        <v>1264.2257860937505</v>
      </c>
      <c r="AG837">
        <f>SUM($AA$5:AA837)</f>
        <v>555457.95225953124</v>
      </c>
    </row>
    <row r="838" spans="2:33" x14ac:dyDescent="0.3">
      <c r="B838" s="8" t="s">
        <v>10</v>
      </c>
      <c r="C838" s="8">
        <v>833</v>
      </c>
      <c r="D838" s="8">
        <v>244</v>
      </c>
      <c r="E838" s="9">
        <v>48.2</v>
      </c>
      <c r="F838" s="5">
        <f t="shared" si="297"/>
        <v>0.1388888888888889</v>
      </c>
      <c r="G838" s="5">
        <f t="shared" si="298"/>
        <v>0.5</v>
      </c>
      <c r="I838">
        <f t="shared" ref="I838:I901" si="303">R838+Q838</f>
        <v>0.1298299350565843</v>
      </c>
      <c r="J838">
        <f t="shared" ref="J838:J901" si="304">195*F838</f>
        <v>27.083333333333336</v>
      </c>
      <c r="K838">
        <f t="shared" ref="K838:K901" si="305">IF(-0.001&gt;F838,2, IF(F838&gt;0.001,1,0))</f>
        <v>1</v>
      </c>
      <c r="L838">
        <f t="shared" ref="L838:L901" si="306">0.5*195*(S838)^2</f>
        <v>17478.078703703712</v>
      </c>
      <c r="M838">
        <f t="shared" si="299"/>
        <v>840.90639048701826</v>
      </c>
      <c r="N838">
        <f t="shared" ref="N838:N901" si="307">J838*S838</f>
        <v>362.61574074074082</v>
      </c>
      <c r="O838">
        <f t="shared" ref="O838:O901" si="308">IF(N838&lt;0,(N838/1000/3600)*-1,0)</f>
        <v>0</v>
      </c>
      <c r="P838">
        <f t="shared" ref="P838:P901" si="309">IF(N838&gt;0,(N838/1000/3600),0)</f>
        <v>1.0072659465020578E-4</v>
      </c>
      <c r="Q838">
        <f>SUM($O$5:O838)</f>
        <v>6.2462274948559646E-2</v>
      </c>
      <c r="R838">
        <f>SUM($P$5:P838)</f>
        <v>6.7367660108024668E-2</v>
      </c>
      <c r="S838">
        <f t="shared" ref="S838:S901" si="310">E838*(1000/3600)</f>
        <v>13.388888888888891</v>
      </c>
      <c r="T838">
        <f t="shared" si="300"/>
        <v>43.470418470418473</v>
      </c>
      <c r="U838">
        <f t="shared" si="301"/>
        <v>38.688672438672441</v>
      </c>
      <c r="V838">
        <f t="shared" si="302"/>
        <v>18318.985094190732</v>
      </c>
      <c r="W838">
        <f t="shared" ref="W838:W901" si="311">U838*T838</f>
        <v>1681.8127809740365</v>
      </c>
      <c r="X838">
        <f t="shared" ref="X838:X901" si="312">R838-Q838</f>
        <v>4.9053851594650227E-3</v>
      </c>
      <c r="Y838">
        <f t="shared" ref="Y838:Y901" si="313">0.7*1.22*((S838^2)/2)*0.89</f>
        <v>68.125069228395091</v>
      </c>
      <c r="Z838">
        <f t="shared" ref="Z838:Z901" si="314">O838+P838</f>
        <v>1.0072659465020578E-4</v>
      </c>
      <c r="AA838">
        <f t="shared" ref="AA838:AA901" si="315">N838+W838</f>
        <v>2044.4285217147774</v>
      </c>
      <c r="AB838">
        <f t="shared" ref="AB838:AB901" si="316">IF(AA838&lt;0,AA838*-1,AA838)</f>
        <v>2044.4285217147774</v>
      </c>
      <c r="AC838">
        <f t="shared" ref="AC838:AC901" si="317">0.5*0.89*0.7*1.22*(S838)^2</f>
        <v>68.125069228395077</v>
      </c>
      <c r="AE838">
        <f t="shared" ref="AE838:AE901" si="318">AC838+$AD$5</f>
        <v>96.819319228395074</v>
      </c>
      <c r="AF838">
        <f t="shared" ref="AF838:AF901" si="319">AE838*S838</f>
        <v>1296.3031074468454</v>
      </c>
      <c r="AG838">
        <f>SUM($AA$5:AA838)</f>
        <v>557502.380781246</v>
      </c>
    </row>
    <row r="839" spans="2:33" x14ac:dyDescent="0.3">
      <c r="B839" s="8" t="s">
        <v>10</v>
      </c>
      <c r="C839" s="8">
        <v>834</v>
      </c>
      <c r="D839" s="8">
        <v>245</v>
      </c>
      <c r="E839" s="9">
        <v>48.7</v>
      </c>
      <c r="F839" s="5">
        <f t="shared" ref="F839:F902" si="320">($E840-$E838)/2/3.6</f>
        <v>0.15277777777777699</v>
      </c>
      <c r="G839" s="5">
        <f t="shared" ref="G839:G902" si="321">($E840-$E838)/2</f>
        <v>0.54999999999999716</v>
      </c>
      <c r="I839">
        <f t="shared" si="303"/>
        <v>0.12994188368055551</v>
      </c>
      <c r="J839">
        <f t="shared" si="304"/>
        <v>29.791666666666512</v>
      </c>
      <c r="K839">
        <f t="shared" si="305"/>
        <v>1</v>
      </c>
      <c r="L839">
        <f t="shared" si="306"/>
        <v>17842.575231481482</v>
      </c>
      <c r="M839">
        <f t="shared" si="299"/>
        <v>858.44306970186301</v>
      </c>
      <c r="N839">
        <f t="shared" si="307"/>
        <v>403.0150462962942</v>
      </c>
      <c r="O839">
        <f t="shared" si="308"/>
        <v>0</v>
      </c>
      <c r="P839">
        <f t="shared" si="309"/>
        <v>1.1194862397119284E-4</v>
      </c>
      <c r="Q839">
        <f>SUM($O$5:O839)</f>
        <v>6.2462274948559646E-2</v>
      </c>
      <c r="R839">
        <f>SUM($P$5:P839)</f>
        <v>6.7479608731995863E-2</v>
      </c>
      <c r="S839">
        <f t="shared" si="310"/>
        <v>13.527777777777779</v>
      </c>
      <c r="T839">
        <f t="shared" si="300"/>
        <v>43.921356421356421</v>
      </c>
      <c r="U839">
        <f t="shared" si="301"/>
        <v>39.090007215007212</v>
      </c>
      <c r="V839">
        <f t="shared" si="302"/>
        <v>18701.018301183343</v>
      </c>
      <c r="W839">
        <f t="shared" si="311"/>
        <v>1716.8861394037258</v>
      </c>
      <c r="X839">
        <f t="shared" si="312"/>
        <v>5.0173337834362175E-3</v>
      </c>
      <c r="Y839">
        <f t="shared" si="313"/>
        <v>69.545783233024693</v>
      </c>
      <c r="Z839">
        <f t="shared" si="314"/>
        <v>1.1194862397119284E-4</v>
      </c>
      <c r="AA839">
        <f t="shared" si="315"/>
        <v>2119.9011857000201</v>
      </c>
      <c r="AB839">
        <f t="shared" si="316"/>
        <v>2119.9011857000201</v>
      </c>
      <c r="AC839">
        <f t="shared" si="317"/>
        <v>69.545783233024693</v>
      </c>
      <c r="AE839">
        <f t="shared" si="318"/>
        <v>98.24003323302469</v>
      </c>
      <c r="AF839">
        <f t="shared" si="319"/>
        <v>1328.9693384578618</v>
      </c>
      <c r="AG839">
        <f>SUM($AA$5:AA839)</f>
        <v>559622.28196694597</v>
      </c>
    </row>
    <row r="840" spans="2:33" x14ac:dyDescent="0.3">
      <c r="B840" s="8" t="s">
        <v>10</v>
      </c>
      <c r="C840" s="8">
        <v>835</v>
      </c>
      <c r="D840" s="8">
        <v>246</v>
      </c>
      <c r="E840" s="9">
        <v>49.3</v>
      </c>
      <c r="F840" s="5">
        <f t="shared" si="320"/>
        <v>0.15277777777777699</v>
      </c>
      <c r="G840" s="5">
        <f t="shared" si="321"/>
        <v>0.54999999999999716</v>
      </c>
      <c r="I840">
        <f t="shared" si="303"/>
        <v>0.13005521154835387</v>
      </c>
      <c r="J840">
        <f t="shared" si="304"/>
        <v>29.791666666666512</v>
      </c>
      <c r="K840">
        <f t="shared" si="305"/>
        <v>1</v>
      </c>
      <c r="L840">
        <f t="shared" si="306"/>
        <v>18284.936342592595</v>
      </c>
      <c r="M840">
        <f t="shared" si="299"/>
        <v>879.72597450749493</v>
      </c>
      <c r="N840">
        <f t="shared" si="307"/>
        <v>407.98032407407197</v>
      </c>
      <c r="O840">
        <f t="shared" si="308"/>
        <v>0</v>
      </c>
      <c r="P840">
        <f t="shared" si="309"/>
        <v>1.1332786779835333E-4</v>
      </c>
      <c r="Q840">
        <f>SUM($O$5:O840)</f>
        <v>6.2462274948559646E-2</v>
      </c>
      <c r="R840">
        <f>SUM($P$5:P840)</f>
        <v>6.7592936599794221E-2</v>
      </c>
      <c r="S840">
        <f t="shared" si="310"/>
        <v>13.694444444444445</v>
      </c>
      <c r="T840">
        <f t="shared" si="300"/>
        <v>44.462481962481959</v>
      </c>
      <c r="U840">
        <f t="shared" si="301"/>
        <v>39.571608946608947</v>
      </c>
      <c r="V840">
        <f t="shared" si="302"/>
        <v>19164.66231710009</v>
      </c>
      <c r="W840">
        <f t="shared" si="311"/>
        <v>1759.4519490149901</v>
      </c>
      <c r="X840">
        <f t="shared" si="312"/>
        <v>5.1306616512345748E-3</v>
      </c>
      <c r="Y840">
        <f t="shared" si="313"/>
        <v>71.269993418209879</v>
      </c>
      <c r="Z840">
        <f t="shared" si="314"/>
        <v>1.1332786779835333E-4</v>
      </c>
      <c r="AA840">
        <f t="shared" si="315"/>
        <v>2167.4322730890622</v>
      </c>
      <c r="AB840">
        <f t="shared" si="316"/>
        <v>2167.4322730890622</v>
      </c>
      <c r="AC840">
        <f t="shared" si="317"/>
        <v>71.269993418209879</v>
      </c>
      <c r="AE840">
        <f t="shared" si="318"/>
        <v>99.964243418209875</v>
      </c>
      <c r="AF840">
        <f t="shared" si="319"/>
        <v>1368.9547779215964</v>
      </c>
      <c r="AG840">
        <f>SUM($AA$5:AA840)</f>
        <v>561789.71424003504</v>
      </c>
    </row>
    <row r="841" spans="2:33" x14ac:dyDescent="0.3">
      <c r="B841" s="8" t="s">
        <v>10</v>
      </c>
      <c r="C841" s="8">
        <v>836</v>
      </c>
      <c r="D841" s="8">
        <v>247</v>
      </c>
      <c r="E841" s="9">
        <v>49.8</v>
      </c>
      <c r="F841" s="5">
        <f t="shared" si="320"/>
        <v>0.12500000000000078</v>
      </c>
      <c r="G841" s="5">
        <f t="shared" si="321"/>
        <v>0.45000000000000284</v>
      </c>
      <c r="I841">
        <f t="shared" si="303"/>
        <v>0.13014887474279829</v>
      </c>
      <c r="J841">
        <f t="shared" si="304"/>
        <v>24.375000000000153</v>
      </c>
      <c r="K841">
        <f t="shared" si="305"/>
        <v>1</v>
      </c>
      <c r="L841">
        <f t="shared" si="306"/>
        <v>18657.708333333332</v>
      </c>
      <c r="M841">
        <f t="shared" si="299"/>
        <v>897.66080330203715</v>
      </c>
      <c r="N841">
        <f t="shared" si="307"/>
        <v>337.1875000000021</v>
      </c>
      <c r="O841">
        <f t="shared" si="308"/>
        <v>0</v>
      </c>
      <c r="P841">
        <f t="shared" si="309"/>
        <v>9.366319444444503E-5</v>
      </c>
      <c r="Q841">
        <f>SUM($O$5:O841)</f>
        <v>6.2462274948559646E-2</v>
      </c>
      <c r="R841">
        <f>SUM($P$5:P841)</f>
        <v>6.7686599794238661E-2</v>
      </c>
      <c r="S841">
        <f t="shared" si="310"/>
        <v>13.833333333333334</v>
      </c>
      <c r="T841">
        <f t="shared" si="300"/>
        <v>44.913419913419915</v>
      </c>
      <c r="U841">
        <f t="shared" si="301"/>
        <v>39.972943722943725</v>
      </c>
      <c r="V841">
        <f t="shared" si="302"/>
        <v>19555.369136635371</v>
      </c>
      <c r="W841">
        <f t="shared" si="311"/>
        <v>1795.3216066040743</v>
      </c>
      <c r="X841">
        <f t="shared" si="312"/>
        <v>5.2243248456790153E-3</v>
      </c>
      <c r="Y841">
        <f t="shared" si="313"/>
        <v>72.722963055555553</v>
      </c>
      <c r="Z841">
        <f t="shared" si="314"/>
        <v>9.366319444444503E-5</v>
      </c>
      <c r="AA841">
        <f t="shared" si="315"/>
        <v>2132.5091066040764</v>
      </c>
      <c r="AB841">
        <f t="shared" si="316"/>
        <v>2132.5091066040764</v>
      </c>
      <c r="AC841">
        <f t="shared" si="317"/>
        <v>72.722963055555553</v>
      </c>
      <c r="AE841">
        <f t="shared" si="318"/>
        <v>101.41721305555555</v>
      </c>
      <c r="AF841">
        <f t="shared" si="319"/>
        <v>1402.9381139351851</v>
      </c>
      <c r="AG841">
        <f>SUM($AA$5:AA841)</f>
        <v>563922.22334663908</v>
      </c>
    </row>
    <row r="842" spans="2:33" x14ac:dyDescent="0.3">
      <c r="B842" s="8" t="s">
        <v>10</v>
      </c>
      <c r="C842" s="8">
        <v>837</v>
      </c>
      <c r="D842" s="8">
        <v>248</v>
      </c>
      <c r="E842" s="9">
        <v>50.2</v>
      </c>
      <c r="F842" s="5">
        <f t="shared" si="320"/>
        <v>0.15277777777777798</v>
      </c>
      <c r="G842" s="5">
        <f t="shared" si="321"/>
        <v>0.55000000000000071</v>
      </c>
      <c r="I842">
        <f t="shared" si="303"/>
        <v>0.1302642714763374</v>
      </c>
      <c r="J842">
        <f t="shared" si="304"/>
        <v>29.791666666666707</v>
      </c>
      <c r="K842">
        <f t="shared" si="305"/>
        <v>1</v>
      </c>
      <c r="L842">
        <f t="shared" si="306"/>
        <v>18958.634259259263</v>
      </c>
      <c r="M842">
        <f t="shared" si="299"/>
        <v>912.13896983648101</v>
      </c>
      <c r="N842">
        <f t="shared" si="307"/>
        <v>415.42824074074139</v>
      </c>
      <c r="O842">
        <f t="shared" si="308"/>
        <v>0</v>
      </c>
      <c r="P842">
        <f t="shared" si="309"/>
        <v>1.1539673353909483E-4</v>
      </c>
      <c r="Q842">
        <f>SUM($O$5:O842)</f>
        <v>6.2462274948559646E-2</v>
      </c>
      <c r="R842">
        <f>SUM($P$5:P842)</f>
        <v>6.7801996527777755E-2</v>
      </c>
      <c r="S842">
        <f t="shared" si="310"/>
        <v>13.944444444444446</v>
      </c>
      <c r="T842">
        <f t="shared" si="300"/>
        <v>45.274170274170281</v>
      </c>
      <c r="U842">
        <f t="shared" si="301"/>
        <v>40.294011544011553</v>
      </c>
      <c r="V842">
        <f t="shared" si="302"/>
        <v>19870.773229095743</v>
      </c>
      <c r="W842">
        <f t="shared" si="311"/>
        <v>1824.277939672962</v>
      </c>
      <c r="X842">
        <f t="shared" si="312"/>
        <v>5.3397215792181096E-3</v>
      </c>
      <c r="Y842">
        <f t="shared" si="313"/>
        <v>73.895895154320996</v>
      </c>
      <c r="Z842">
        <f t="shared" si="314"/>
        <v>1.1539673353909483E-4</v>
      </c>
      <c r="AA842">
        <f t="shared" si="315"/>
        <v>2239.7061804137034</v>
      </c>
      <c r="AB842">
        <f t="shared" si="316"/>
        <v>2239.7061804137034</v>
      </c>
      <c r="AC842">
        <f t="shared" si="317"/>
        <v>73.895895154320996</v>
      </c>
      <c r="AE842">
        <f t="shared" si="318"/>
        <v>102.59014515432099</v>
      </c>
      <c r="AF842">
        <f t="shared" si="319"/>
        <v>1430.5625796519207</v>
      </c>
      <c r="AG842">
        <f>SUM($AA$5:AA842)</f>
        <v>566161.92952705279</v>
      </c>
    </row>
    <row r="843" spans="2:33" x14ac:dyDescent="0.3">
      <c r="B843" s="8" t="s">
        <v>10</v>
      </c>
      <c r="C843" s="8">
        <v>838</v>
      </c>
      <c r="D843" s="8">
        <v>249</v>
      </c>
      <c r="E843" s="9">
        <v>50.9</v>
      </c>
      <c r="F843" s="5">
        <f t="shared" si="320"/>
        <v>0.22222222222222143</v>
      </c>
      <c r="G843" s="5">
        <f t="shared" si="321"/>
        <v>0.79999999999999716</v>
      </c>
      <c r="I843">
        <f t="shared" si="303"/>
        <v>0.13043446180555551</v>
      </c>
      <c r="J843">
        <f t="shared" si="304"/>
        <v>43.333333333333179</v>
      </c>
      <c r="K843">
        <f t="shared" si="305"/>
        <v>1</v>
      </c>
      <c r="L843">
        <f t="shared" si="306"/>
        <v>19491.047453703704</v>
      </c>
      <c r="M843">
        <f t="shared" si="299"/>
        <v>937.7544659775449</v>
      </c>
      <c r="N843">
        <f t="shared" si="307"/>
        <v>612.68518518518306</v>
      </c>
      <c r="O843">
        <f t="shared" si="308"/>
        <v>0</v>
      </c>
      <c r="P843">
        <f t="shared" si="309"/>
        <v>1.7019032921810641E-4</v>
      </c>
      <c r="Q843">
        <f>SUM($O$5:O843)</f>
        <v>6.2462274948559646E-2</v>
      </c>
      <c r="R843">
        <f>SUM($P$5:P843)</f>
        <v>6.7972186856995867E-2</v>
      </c>
      <c r="S843">
        <f t="shared" si="310"/>
        <v>14.138888888888889</v>
      </c>
      <c r="T843">
        <f t="shared" si="300"/>
        <v>45.905483405483402</v>
      </c>
      <c r="U843">
        <f t="shared" si="301"/>
        <v>40.855880230880231</v>
      </c>
      <c r="V843">
        <f t="shared" si="302"/>
        <v>20428.801919681249</v>
      </c>
      <c r="W843">
        <f t="shared" si="311"/>
        <v>1875.5089319550898</v>
      </c>
      <c r="X843">
        <f t="shared" si="312"/>
        <v>5.5099119084362214E-3</v>
      </c>
      <c r="Y843">
        <f t="shared" si="313"/>
        <v>75.971105270061742</v>
      </c>
      <c r="Z843">
        <f t="shared" si="314"/>
        <v>1.7019032921810641E-4</v>
      </c>
      <c r="AA843">
        <f t="shared" si="315"/>
        <v>2488.1941171402727</v>
      </c>
      <c r="AB843">
        <f t="shared" si="316"/>
        <v>2488.1941171402727</v>
      </c>
      <c r="AC843">
        <f t="shared" si="317"/>
        <v>75.971105270061727</v>
      </c>
      <c r="AE843">
        <f t="shared" si="318"/>
        <v>104.66535527006172</v>
      </c>
      <c r="AF843">
        <f t="shared" si="319"/>
        <v>1479.8518286794838</v>
      </c>
      <c r="AG843">
        <f>SUM($AA$5:AA843)</f>
        <v>568650.12364419305</v>
      </c>
    </row>
    <row r="844" spans="2:33" x14ac:dyDescent="0.3">
      <c r="B844" s="8" t="s">
        <v>10</v>
      </c>
      <c r="C844" s="8">
        <v>839</v>
      </c>
      <c r="D844" s="8">
        <v>250</v>
      </c>
      <c r="E844" s="9">
        <v>51.8</v>
      </c>
      <c r="F844" s="5">
        <f t="shared" si="320"/>
        <v>0.2222222222222224</v>
      </c>
      <c r="G844" s="5">
        <f t="shared" si="321"/>
        <v>0.80000000000000071</v>
      </c>
      <c r="I844">
        <f t="shared" si="303"/>
        <v>0.13060766139403288</v>
      </c>
      <c r="J844">
        <f t="shared" si="304"/>
        <v>43.333333333333371</v>
      </c>
      <c r="K844">
        <f t="shared" si="305"/>
        <v>1</v>
      </c>
      <c r="L844">
        <f t="shared" si="306"/>
        <v>20186.412037037036</v>
      </c>
      <c r="M844">
        <f t="shared" si="299"/>
        <v>971.20988929701036</v>
      </c>
      <c r="N844">
        <f t="shared" si="307"/>
        <v>623.51851851851904</v>
      </c>
      <c r="O844">
        <f t="shared" si="308"/>
        <v>0</v>
      </c>
      <c r="P844">
        <f t="shared" si="309"/>
        <v>1.7319958847736638E-4</v>
      </c>
      <c r="Q844">
        <f>SUM($O$5:O844)</f>
        <v>6.2462274948559646E-2</v>
      </c>
      <c r="R844">
        <f>SUM($P$5:P844)</f>
        <v>6.814538644547323E-2</v>
      </c>
      <c r="S844">
        <f t="shared" si="310"/>
        <v>14.388888888888889</v>
      </c>
      <c r="T844">
        <f t="shared" si="300"/>
        <v>46.717171717171716</v>
      </c>
      <c r="U844">
        <f t="shared" si="301"/>
        <v>41.578282828282831</v>
      </c>
      <c r="V844">
        <f t="shared" si="302"/>
        <v>21157.621926334046</v>
      </c>
      <c r="W844">
        <f t="shared" si="311"/>
        <v>1942.4197785940212</v>
      </c>
      <c r="X844">
        <f t="shared" si="312"/>
        <v>5.6831114969135843E-3</v>
      </c>
      <c r="Y844">
        <f t="shared" si="313"/>
        <v>78.681458117283952</v>
      </c>
      <c r="Z844">
        <f t="shared" si="314"/>
        <v>1.7319958847736638E-4</v>
      </c>
      <c r="AA844">
        <f t="shared" si="315"/>
        <v>2565.9382971125401</v>
      </c>
      <c r="AB844">
        <f t="shared" si="316"/>
        <v>2565.9382971125401</v>
      </c>
      <c r="AC844">
        <f t="shared" si="317"/>
        <v>78.681458117283952</v>
      </c>
      <c r="AE844">
        <f t="shared" si="318"/>
        <v>107.37570811728395</v>
      </c>
      <c r="AF844">
        <f t="shared" si="319"/>
        <v>1545.0171334653635</v>
      </c>
      <c r="AG844">
        <f>SUM($AA$5:AA844)</f>
        <v>571216.06194130564</v>
      </c>
    </row>
    <row r="845" spans="2:33" x14ac:dyDescent="0.3">
      <c r="B845" s="8" t="s">
        <v>10</v>
      </c>
      <c r="C845" s="8">
        <v>840</v>
      </c>
      <c r="D845" s="8">
        <v>251</v>
      </c>
      <c r="E845" s="9">
        <v>52.5</v>
      </c>
      <c r="F845" s="5">
        <f t="shared" si="320"/>
        <v>0.20833333333333331</v>
      </c>
      <c r="G845" s="5">
        <f t="shared" si="321"/>
        <v>0.75</v>
      </c>
      <c r="I845">
        <f t="shared" si="303"/>
        <v>0.13077223025977364</v>
      </c>
      <c r="J845">
        <f t="shared" si="304"/>
        <v>40.624999999999993</v>
      </c>
      <c r="K845">
        <f t="shared" si="305"/>
        <v>1</v>
      </c>
      <c r="L845">
        <f t="shared" si="306"/>
        <v>20735.677083333332</v>
      </c>
      <c r="M845">
        <f t="shared" si="299"/>
        <v>997.63616276400387</v>
      </c>
      <c r="N845">
        <f t="shared" si="307"/>
        <v>592.44791666666663</v>
      </c>
      <c r="O845">
        <f t="shared" si="308"/>
        <v>0</v>
      </c>
      <c r="P845">
        <f t="shared" si="309"/>
        <v>1.6456886574074073E-4</v>
      </c>
      <c r="Q845">
        <f>SUM($O$5:O845)</f>
        <v>6.2462274948559646E-2</v>
      </c>
      <c r="R845">
        <f>SUM($P$5:P845)</f>
        <v>6.8309955311213977E-2</v>
      </c>
      <c r="S845">
        <f t="shared" si="310"/>
        <v>14.583333333333334</v>
      </c>
      <c r="T845">
        <f t="shared" si="300"/>
        <v>47.348484848484851</v>
      </c>
      <c r="U845">
        <f t="shared" si="301"/>
        <v>42.140151515151516</v>
      </c>
      <c r="V845">
        <f t="shared" si="302"/>
        <v>21733.313246097336</v>
      </c>
      <c r="W845">
        <f t="shared" si="311"/>
        <v>1995.2723255280075</v>
      </c>
      <c r="X845">
        <f t="shared" si="312"/>
        <v>5.8476803626543311E-3</v>
      </c>
      <c r="Y845">
        <f t="shared" si="313"/>
        <v>80.822352430555554</v>
      </c>
      <c r="Z845">
        <f t="shared" si="314"/>
        <v>1.6456886574074073E-4</v>
      </c>
      <c r="AA845">
        <f t="shared" si="315"/>
        <v>2587.720242194674</v>
      </c>
      <c r="AB845">
        <f t="shared" si="316"/>
        <v>2587.720242194674</v>
      </c>
      <c r="AC845">
        <f t="shared" si="317"/>
        <v>80.822352430555554</v>
      </c>
      <c r="AE845">
        <f t="shared" si="318"/>
        <v>109.51660243055555</v>
      </c>
      <c r="AF845">
        <f t="shared" si="319"/>
        <v>1597.1171187789353</v>
      </c>
      <c r="AG845">
        <f>SUM($AA$5:AA845)</f>
        <v>573803.78218350036</v>
      </c>
    </row>
    <row r="846" spans="2:33" x14ac:dyDescent="0.3">
      <c r="B846" s="8" t="s">
        <v>10</v>
      </c>
      <c r="C846" s="8">
        <v>841</v>
      </c>
      <c r="D846" s="8">
        <v>252</v>
      </c>
      <c r="E846" s="9">
        <v>53.3</v>
      </c>
      <c r="F846" s="5">
        <f t="shared" si="320"/>
        <v>0.27777777777777779</v>
      </c>
      <c r="G846" s="5">
        <f t="shared" si="321"/>
        <v>1</v>
      </c>
      <c r="I846">
        <f t="shared" si="303"/>
        <v>0.13099499903549378</v>
      </c>
      <c r="J846">
        <f t="shared" si="304"/>
        <v>54.166666666666671</v>
      </c>
      <c r="K846">
        <f t="shared" si="305"/>
        <v>1</v>
      </c>
      <c r="L846">
        <f t="shared" si="306"/>
        <v>21372.436342592591</v>
      </c>
      <c r="M846">
        <f t="shared" si="299"/>
        <v>1028.2719631508862</v>
      </c>
      <c r="N846">
        <f t="shared" si="307"/>
        <v>801.96759259259261</v>
      </c>
      <c r="O846">
        <f t="shared" si="308"/>
        <v>0</v>
      </c>
      <c r="P846">
        <f t="shared" si="309"/>
        <v>2.2276877572016462E-4</v>
      </c>
      <c r="Q846">
        <f>SUM($O$5:O846)</f>
        <v>6.2462274948559646E-2</v>
      </c>
      <c r="R846">
        <f>SUM($P$5:P846)</f>
        <v>6.8532724086934144E-2</v>
      </c>
      <c r="S846">
        <f t="shared" si="310"/>
        <v>14.805555555555555</v>
      </c>
      <c r="T846">
        <f t="shared" si="300"/>
        <v>48.069985569985569</v>
      </c>
      <c r="U846">
        <f t="shared" si="301"/>
        <v>42.782287157287158</v>
      </c>
      <c r="V846">
        <f t="shared" si="302"/>
        <v>22400.708305743479</v>
      </c>
      <c r="W846">
        <f t="shared" si="311"/>
        <v>2056.5439263017724</v>
      </c>
      <c r="X846">
        <f t="shared" si="312"/>
        <v>6.070449138374498E-3</v>
      </c>
      <c r="Y846">
        <f t="shared" si="313"/>
        <v>83.304276751543213</v>
      </c>
      <c r="Z846">
        <f t="shared" si="314"/>
        <v>2.2276877572016462E-4</v>
      </c>
      <c r="AA846">
        <f t="shared" si="315"/>
        <v>2858.5115188943651</v>
      </c>
      <c r="AB846">
        <f t="shared" si="316"/>
        <v>2858.5115188943651</v>
      </c>
      <c r="AC846">
        <f t="shared" si="317"/>
        <v>83.304276751543199</v>
      </c>
      <c r="AE846">
        <f t="shared" si="318"/>
        <v>111.9985267515432</v>
      </c>
      <c r="AF846">
        <f t="shared" si="319"/>
        <v>1658.2004099603478</v>
      </c>
      <c r="AG846">
        <f>SUM($AA$5:AA846)</f>
        <v>576662.2937023947</v>
      </c>
    </row>
    <row r="847" spans="2:33" x14ac:dyDescent="0.3">
      <c r="B847" s="8" t="s">
        <v>10</v>
      </c>
      <c r="C847" s="8">
        <v>842</v>
      </c>
      <c r="D847" s="8">
        <v>253</v>
      </c>
      <c r="E847" s="9">
        <v>54.5</v>
      </c>
      <c r="F847" s="5">
        <f t="shared" si="320"/>
        <v>0.33333333333333409</v>
      </c>
      <c r="G847" s="5">
        <f t="shared" si="321"/>
        <v>1.2000000000000028</v>
      </c>
      <c r="I847">
        <f t="shared" si="303"/>
        <v>0.13126834008487651</v>
      </c>
      <c r="J847">
        <f t="shared" si="304"/>
        <v>65.000000000000142</v>
      </c>
      <c r="K847">
        <f t="shared" si="305"/>
        <v>1</v>
      </c>
      <c r="L847">
        <f t="shared" si="306"/>
        <v>22345.630787037036</v>
      </c>
      <c r="M847">
        <f t="shared" si="299"/>
        <v>1075.094353723277</v>
      </c>
      <c r="N847">
        <f t="shared" si="307"/>
        <v>984.02777777777999</v>
      </c>
      <c r="O847">
        <f t="shared" si="308"/>
        <v>0</v>
      </c>
      <c r="P847">
        <f t="shared" si="309"/>
        <v>2.7334104938271664E-4</v>
      </c>
      <c r="Q847">
        <f>SUM($O$5:O847)</f>
        <v>6.2462274948559646E-2</v>
      </c>
      <c r="R847">
        <f>SUM($P$5:P847)</f>
        <v>6.880606513631686E-2</v>
      </c>
      <c r="S847">
        <f t="shared" si="310"/>
        <v>15.138888888888889</v>
      </c>
      <c r="T847">
        <f t="shared" si="300"/>
        <v>49.152236652236653</v>
      </c>
      <c r="U847">
        <f t="shared" si="301"/>
        <v>43.745490620490621</v>
      </c>
      <c r="V847">
        <f t="shared" si="302"/>
        <v>23420.725140760314</v>
      </c>
      <c r="W847">
        <f t="shared" si="311"/>
        <v>2150.188707446554</v>
      </c>
      <c r="X847">
        <f t="shared" si="312"/>
        <v>6.3437901877572145E-3</v>
      </c>
      <c r="Y847">
        <f t="shared" si="313"/>
        <v>87.097539158950624</v>
      </c>
      <c r="Z847">
        <f t="shared" si="314"/>
        <v>2.7334104938271664E-4</v>
      </c>
      <c r="AA847">
        <f t="shared" si="315"/>
        <v>3134.2164852243341</v>
      </c>
      <c r="AB847">
        <f t="shared" si="316"/>
        <v>3134.2164852243341</v>
      </c>
      <c r="AC847">
        <f t="shared" si="317"/>
        <v>87.097539158950624</v>
      </c>
      <c r="AE847">
        <f t="shared" si="318"/>
        <v>115.79178915895062</v>
      </c>
      <c r="AF847">
        <f t="shared" si="319"/>
        <v>1752.9590303230025</v>
      </c>
      <c r="AG847">
        <f>SUM($AA$5:AA847)</f>
        <v>579796.51018761902</v>
      </c>
    </row>
    <row r="848" spans="2:33" x14ac:dyDescent="0.3">
      <c r="B848" s="8" t="s">
        <v>10</v>
      </c>
      <c r="C848" s="8">
        <v>843</v>
      </c>
      <c r="D848" s="8">
        <v>254</v>
      </c>
      <c r="E848" s="9">
        <v>55.7</v>
      </c>
      <c r="F848" s="5">
        <f t="shared" si="320"/>
        <v>0.27777777777777779</v>
      </c>
      <c r="G848" s="5">
        <f t="shared" si="321"/>
        <v>1</v>
      </c>
      <c r="I848">
        <f t="shared" si="303"/>
        <v>0.13150113972479421</v>
      </c>
      <c r="J848">
        <f t="shared" si="304"/>
        <v>54.166666666666671</v>
      </c>
      <c r="K848">
        <f t="shared" si="305"/>
        <v>1</v>
      </c>
      <c r="L848">
        <f t="shared" si="306"/>
        <v>23340.49189814815</v>
      </c>
      <c r="M848">
        <f t="shared" si="299"/>
        <v>1122.9591722861476</v>
      </c>
      <c r="N848">
        <f t="shared" si="307"/>
        <v>838.07870370370381</v>
      </c>
      <c r="O848">
        <f t="shared" si="308"/>
        <v>0</v>
      </c>
      <c r="P848">
        <f t="shared" si="309"/>
        <v>2.3279963991769553E-4</v>
      </c>
      <c r="Q848">
        <f>SUM($O$5:O848)</f>
        <v>6.2462274948559646E-2</v>
      </c>
      <c r="R848">
        <f>SUM($P$5:P848)</f>
        <v>6.9038864776234554E-2</v>
      </c>
      <c r="S848">
        <f t="shared" si="310"/>
        <v>15.472222222222223</v>
      </c>
      <c r="T848">
        <f t="shared" si="300"/>
        <v>50.234487734487736</v>
      </c>
      <c r="U848">
        <f t="shared" si="301"/>
        <v>44.708694083694084</v>
      </c>
      <c r="V848">
        <f t="shared" si="302"/>
        <v>24463.451070434297</v>
      </c>
      <c r="W848">
        <f t="shared" si="311"/>
        <v>2245.9183445722947</v>
      </c>
      <c r="X848">
        <f t="shared" si="312"/>
        <v>6.5765898276749085E-3</v>
      </c>
      <c r="Y848">
        <f t="shared" si="313"/>
        <v>90.975252677469143</v>
      </c>
      <c r="Z848">
        <f t="shared" si="314"/>
        <v>2.3279963991769553E-4</v>
      </c>
      <c r="AA848">
        <f t="shared" si="315"/>
        <v>3083.9970482759986</v>
      </c>
      <c r="AB848">
        <f t="shared" si="316"/>
        <v>3083.9970482759986</v>
      </c>
      <c r="AC848">
        <f t="shared" si="317"/>
        <v>90.975252677469143</v>
      </c>
      <c r="AE848">
        <f t="shared" si="318"/>
        <v>119.66950267746914</v>
      </c>
      <c r="AF848">
        <f t="shared" si="319"/>
        <v>1851.5531386486198</v>
      </c>
      <c r="AG848">
        <f>SUM($AA$5:AA848)</f>
        <v>582880.50723589503</v>
      </c>
    </row>
    <row r="849" spans="2:33" x14ac:dyDescent="0.3">
      <c r="B849" s="8" t="s">
        <v>10</v>
      </c>
      <c r="C849" s="8">
        <v>844</v>
      </c>
      <c r="D849" s="8">
        <v>255</v>
      </c>
      <c r="E849" s="9">
        <v>56.5</v>
      </c>
      <c r="F849" s="5">
        <f t="shared" si="320"/>
        <v>0.15277777777777699</v>
      </c>
      <c r="G849" s="5">
        <f t="shared" si="321"/>
        <v>0.54999999999999716</v>
      </c>
      <c r="I849">
        <f t="shared" si="303"/>
        <v>0.13163101851851849</v>
      </c>
      <c r="J849">
        <f t="shared" si="304"/>
        <v>29.791666666666512</v>
      </c>
      <c r="K849">
        <f t="shared" si="305"/>
        <v>1</v>
      </c>
      <c r="L849">
        <f t="shared" si="306"/>
        <v>24015.769675925927</v>
      </c>
      <c r="M849">
        <f t="shared" si="299"/>
        <v>1155.4481779894388</v>
      </c>
      <c r="N849">
        <f t="shared" si="307"/>
        <v>467.563657407405</v>
      </c>
      <c r="O849">
        <f t="shared" si="308"/>
        <v>0</v>
      </c>
      <c r="P849">
        <f t="shared" si="309"/>
        <v>1.2987879372427917E-4</v>
      </c>
      <c r="Q849">
        <f>SUM($O$5:O849)</f>
        <v>6.2462274948559646E-2</v>
      </c>
      <c r="R849">
        <f>SUM($P$5:P849)</f>
        <v>6.9168743569958835E-2</v>
      </c>
      <c r="S849">
        <f t="shared" si="310"/>
        <v>15.694444444444445</v>
      </c>
      <c r="T849">
        <f t="shared" si="300"/>
        <v>50.955988455988454</v>
      </c>
      <c r="U849">
        <f t="shared" si="301"/>
        <v>45.350829725829726</v>
      </c>
      <c r="V849">
        <f t="shared" si="302"/>
        <v>25171.217853915365</v>
      </c>
      <c r="W849">
        <f t="shared" si="311"/>
        <v>2310.8963559788776</v>
      </c>
      <c r="X849">
        <f t="shared" si="312"/>
        <v>6.7064686213991892E-3</v>
      </c>
      <c r="Y849">
        <f t="shared" si="313"/>
        <v>93.607312307098766</v>
      </c>
      <c r="Z849">
        <f t="shared" si="314"/>
        <v>1.2987879372427917E-4</v>
      </c>
      <c r="AA849">
        <f t="shared" si="315"/>
        <v>2778.4600133862828</v>
      </c>
      <c r="AB849">
        <f t="shared" si="316"/>
        <v>2778.4600133862828</v>
      </c>
      <c r="AC849">
        <f t="shared" si="317"/>
        <v>93.607312307098766</v>
      </c>
      <c r="AE849">
        <f t="shared" si="318"/>
        <v>122.30156230709876</v>
      </c>
      <c r="AF849">
        <f t="shared" si="319"/>
        <v>1919.4550750975222</v>
      </c>
      <c r="AG849">
        <f>SUM($AA$5:AA849)</f>
        <v>585658.96724928136</v>
      </c>
    </row>
    <row r="850" spans="2:33" x14ac:dyDescent="0.3">
      <c r="B850" s="8" t="s">
        <v>10</v>
      </c>
      <c r="C850" s="8">
        <v>845</v>
      </c>
      <c r="D850" s="8">
        <v>256</v>
      </c>
      <c r="E850" s="9">
        <v>56.8</v>
      </c>
      <c r="F850" s="5">
        <f t="shared" si="320"/>
        <v>6.9444444444444448E-2</v>
      </c>
      <c r="G850" s="5">
        <f t="shared" si="321"/>
        <v>0.25</v>
      </c>
      <c r="I850">
        <f t="shared" si="303"/>
        <v>0.13169036779835386</v>
      </c>
      <c r="J850">
        <f t="shared" si="304"/>
        <v>13.541666666666668</v>
      </c>
      <c r="K850">
        <f t="shared" si="305"/>
        <v>1</v>
      </c>
      <c r="L850">
        <f t="shared" si="306"/>
        <v>24271.481481481485</v>
      </c>
      <c r="M850">
        <f t="shared" si="299"/>
        <v>1167.7510000020825</v>
      </c>
      <c r="N850">
        <f t="shared" si="307"/>
        <v>213.65740740740745</v>
      </c>
      <c r="O850">
        <f t="shared" si="308"/>
        <v>0</v>
      </c>
      <c r="P850">
        <f t="shared" si="309"/>
        <v>5.9349279835390954E-5</v>
      </c>
      <c r="Q850">
        <f>SUM($O$5:O850)</f>
        <v>6.2462274948559646E-2</v>
      </c>
      <c r="R850">
        <f>SUM($P$5:P850)</f>
        <v>6.9228092849794226E-2</v>
      </c>
      <c r="S850">
        <f t="shared" si="310"/>
        <v>15.777777777777779</v>
      </c>
      <c r="T850">
        <f t="shared" si="300"/>
        <v>51.22655122655123</v>
      </c>
      <c r="U850">
        <f t="shared" si="301"/>
        <v>45.591630591630597</v>
      </c>
      <c r="V850">
        <f t="shared" si="302"/>
        <v>25439.232481483567</v>
      </c>
      <c r="W850">
        <f t="shared" si="311"/>
        <v>2335.502000004165</v>
      </c>
      <c r="X850">
        <f t="shared" si="312"/>
        <v>6.7658179012345804E-3</v>
      </c>
      <c r="Y850">
        <f t="shared" si="313"/>
        <v>94.604011358024707</v>
      </c>
      <c r="Z850">
        <f t="shared" si="314"/>
        <v>5.9349279835390954E-5</v>
      </c>
      <c r="AA850">
        <f t="shared" si="315"/>
        <v>2549.1594074115724</v>
      </c>
      <c r="AB850">
        <f t="shared" si="316"/>
        <v>2549.1594074115724</v>
      </c>
      <c r="AC850">
        <f t="shared" si="317"/>
        <v>94.604011358024707</v>
      </c>
      <c r="AE850">
        <f t="shared" si="318"/>
        <v>123.2982613580247</v>
      </c>
      <c r="AF850">
        <f t="shared" si="319"/>
        <v>1945.3725680932787</v>
      </c>
      <c r="AG850">
        <f>SUM($AA$5:AA850)</f>
        <v>588208.12665669294</v>
      </c>
    </row>
    <row r="851" spans="2:33" x14ac:dyDescent="0.3">
      <c r="B851" s="8" t="s">
        <v>10</v>
      </c>
      <c r="C851" s="8">
        <v>846</v>
      </c>
      <c r="D851" s="8">
        <v>257</v>
      </c>
      <c r="E851" s="9">
        <v>57</v>
      </c>
      <c r="F851" s="5">
        <f t="shared" si="320"/>
        <v>5.5555555555556344E-2</v>
      </c>
      <c r="G851" s="5">
        <f t="shared" si="321"/>
        <v>0.20000000000000284</v>
      </c>
      <c r="I851">
        <f t="shared" si="303"/>
        <v>0.13173801440329214</v>
      </c>
      <c r="J851">
        <f t="shared" si="304"/>
        <v>10.833333333333487</v>
      </c>
      <c r="K851">
        <f t="shared" si="305"/>
        <v>1</v>
      </c>
      <c r="L851">
        <f t="shared" si="306"/>
        <v>24442.708333333336</v>
      </c>
      <c r="M851">
        <f t="shared" si="299"/>
        <v>1175.9890767601808</v>
      </c>
      <c r="N851">
        <f t="shared" si="307"/>
        <v>171.52777777778022</v>
      </c>
      <c r="O851">
        <f t="shared" si="308"/>
        <v>0</v>
      </c>
      <c r="P851">
        <f t="shared" si="309"/>
        <v>4.7646604938272283E-5</v>
      </c>
      <c r="Q851">
        <f>SUM($O$5:O851)</f>
        <v>6.2462274948559646E-2</v>
      </c>
      <c r="R851">
        <f>SUM($P$5:P851)</f>
        <v>6.9275739454732504E-2</v>
      </c>
      <c r="S851">
        <f t="shared" si="310"/>
        <v>15.833333333333334</v>
      </c>
      <c r="T851">
        <f t="shared" si="300"/>
        <v>51.406926406926409</v>
      </c>
      <c r="U851">
        <f t="shared" si="301"/>
        <v>45.752164502164504</v>
      </c>
      <c r="V851">
        <f t="shared" si="302"/>
        <v>25618.697410093515</v>
      </c>
      <c r="W851">
        <f t="shared" si="311"/>
        <v>2351.9781535203615</v>
      </c>
      <c r="X851">
        <f t="shared" si="312"/>
        <v>6.8134645061728588E-3</v>
      </c>
      <c r="Y851">
        <f t="shared" si="313"/>
        <v>95.271409722222231</v>
      </c>
      <c r="Z851">
        <f t="shared" si="314"/>
        <v>4.7646604938272283E-5</v>
      </c>
      <c r="AA851">
        <f t="shared" si="315"/>
        <v>2523.5059312981416</v>
      </c>
      <c r="AB851">
        <f t="shared" si="316"/>
        <v>2523.5059312981416</v>
      </c>
      <c r="AC851">
        <f t="shared" si="317"/>
        <v>95.271409722222216</v>
      </c>
      <c r="AE851">
        <f t="shared" si="318"/>
        <v>123.96565972222221</v>
      </c>
      <c r="AF851">
        <f t="shared" si="319"/>
        <v>1962.7896122685183</v>
      </c>
      <c r="AG851">
        <f>SUM($AA$5:AA851)</f>
        <v>590731.63258799107</v>
      </c>
    </row>
    <row r="852" spans="2:33" x14ac:dyDescent="0.3">
      <c r="B852" s="8" t="s">
        <v>10</v>
      </c>
      <c r="C852" s="8">
        <v>847</v>
      </c>
      <c r="D852" s="8">
        <v>258</v>
      </c>
      <c r="E852" s="9">
        <v>57.2</v>
      </c>
      <c r="F852" s="5">
        <f t="shared" si="320"/>
        <v>9.7222222222222612E-2</v>
      </c>
      <c r="G852" s="5">
        <f t="shared" si="321"/>
        <v>0.35000000000000142</v>
      </c>
      <c r="I852">
        <f t="shared" si="303"/>
        <v>0.13182168852880655</v>
      </c>
      <c r="J852">
        <f t="shared" si="304"/>
        <v>18.95833333333341</v>
      </c>
      <c r="K852">
        <f t="shared" si="305"/>
        <v>1</v>
      </c>
      <c r="L852">
        <f t="shared" si="306"/>
        <v>24614.537037037044</v>
      </c>
      <c r="M852">
        <f t="shared" si="299"/>
        <v>1184.2561098513481</v>
      </c>
      <c r="N852">
        <f t="shared" si="307"/>
        <v>301.2268518518531</v>
      </c>
      <c r="O852">
        <f t="shared" si="308"/>
        <v>0</v>
      </c>
      <c r="P852">
        <f t="shared" si="309"/>
        <v>8.3674125514403638E-5</v>
      </c>
      <c r="Q852">
        <f>SUM($O$5:O852)</f>
        <v>6.2462274948559646E-2</v>
      </c>
      <c r="R852">
        <f>SUM($P$5:P852)</f>
        <v>6.9359413580246915E-2</v>
      </c>
      <c r="S852">
        <f t="shared" si="310"/>
        <v>15.888888888888891</v>
      </c>
      <c r="T852">
        <f t="shared" si="300"/>
        <v>51.587301587301589</v>
      </c>
      <c r="U852">
        <f t="shared" si="301"/>
        <v>45.912698412698411</v>
      </c>
      <c r="V852">
        <f t="shared" si="302"/>
        <v>25798.793146888391</v>
      </c>
      <c r="W852">
        <f t="shared" si="311"/>
        <v>2368.5122197026958</v>
      </c>
      <c r="X852">
        <f t="shared" si="312"/>
        <v>6.897138631687269E-3</v>
      </c>
      <c r="Y852">
        <f t="shared" si="313"/>
        <v>95.941153950617306</v>
      </c>
      <c r="Z852">
        <f t="shared" si="314"/>
        <v>8.3674125514403638E-5</v>
      </c>
      <c r="AA852">
        <f t="shared" si="315"/>
        <v>2669.7390715545489</v>
      </c>
      <c r="AB852">
        <f t="shared" si="316"/>
        <v>2669.7390715545489</v>
      </c>
      <c r="AC852">
        <f t="shared" si="317"/>
        <v>95.941153950617306</v>
      </c>
      <c r="AE852">
        <f t="shared" si="318"/>
        <v>124.6354039506173</v>
      </c>
      <c r="AF852">
        <f t="shared" si="319"/>
        <v>1980.3180849931418</v>
      </c>
      <c r="AG852">
        <f>SUM($AA$5:AA852)</f>
        <v>593401.37165954558</v>
      </c>
    </row>
    <row r="853" spans="2:33" x14ac:dyDescent="0.3">
      <c r="B853" s="8" t="s">
        <v>10</v>
      </c>
      <c r="C853" s="8">
        <v>848</v>
      </c>
      <c r="D853" s="8">
        <v>259</v>
      </c>
      <c r="E853" s="9">
        <v>57.7</v>
      </c>
      <c r="F853" s="5">
        <f t="shared" si="320"/>
        <v>0.20833333333333331</v>
      </c>
      <c r="G853" s="5">
        <f t="shared" si="321"/>
        <v>0.75</v>
      </c>
      <c r="I853">
        <f t="shared" si="303"/>
        <v>0.1320025575488683</v>
      </c>
      <c r="J853">
        <f t="shared" si="304"/>
        <v>40.624999999999993</v>
      </c>
      <c r="K853">
        <f t="shared" si="305"/>
        <v>1</v>
      </c>
      <c r="L853">
        <f t="shared" si="306"/>
        <v>25046.74189814815</v>
      </c>
      <c r="M853">
        <f t="shared" si="299"/>
        <v>1205.0503765364429</v>
      </c>
      <c r="N853">
        <f t="shared" si="307"/>
        <v>651.12847222222217</v>
      </c>
      <c r="O853">
        <f t="shared" si="308"/>
        <v>0</v>
      </c>
      <c r="P853">
        <f t="shared" si="309"/>
        <v>1.8086902006172838E-4</v>
      </c>
      <c r="Q853">
        <f>SUM($O$5:O853)</f>
        <v>6.2462274948559646E-2</v>
      </c>
      <c r="R853">
        <f>SUM($P$5:P853)</f>
        <v>6.9540282600308645E-2</v>
      </c>
      <c r="S853">
        <f t="shared" si="310"/>
        <v>16.027777777777779</v>
      </c>
      <c r="T853">
        <f t="shared" si="300"/>
        <v>52.038239538239544</v>
      </c>
      <c r="U853">
        <f t="shared" si="301"/>
        <v>46.314033189033196</v>
      </c>
      <c r="V853">
        <f t="shared" si="302"/>
        <v>26251.792274684594</v>
      </c>
      <c r="W853">
        <f t="shared" si="311"/>
        <v>2410.1007530728857</v>
      </c>
      <c r="X853">
        <f t="shared" si="312"/>
        <v>7.0780076517489993E-3</v>
      </c>
      <c r="Y853">
        <f t="shared" si="313"/>
        <v>97.625777677469145</v>
      </c>
      <c r="Z853">
        <f t="shared" si="314"/>
        <v>1.8086902006172838E-4</v>
      </c>
      <c r="AA853">
        <f t="shared" si="315"/>
        <v>3061.2292252951079</v>
      </c>
      <c r="AB853">
        <f t="shared" si="316"/>
        <v>3061.2292252951079</v>
      </c>
      <c r="AC853">
        <f t="shared" si="317"/>
        <v>97.625777677469145</v>
      </c>
      <c r="AE853">
        <f t="shared" si="318"/>
        <v>126.32002767746914</v>
      </c>
      <c r="AF853">
        <f t="shared" si="319"/>
        <v>2024.6293324972139</v>
      </c>
      <c r="AG853">
        <f>SUM($AA$5:AA853)</f>
        <v>596462.60088484071</v>
      </c>
    </row>
    <row r="854" spans="2:33" x14ac:dyDescent="0.3">
      <c r="B854" s="8" t="s">
        <v>10</v>
      </c>
      <c r="C854" s="8">
        <v>849</v>
      </c>
      <c r="D854" s="8">
        <v>260</v>
      </c>
      <c r="E854" s="9">
        <v>58.7</v>
      </c>
      <c r="F854" s="5">
        <f t="shared" si="320"/>
        <v>0.33333333333333315</v>
      </c>
      <c r="G854" s="5">
        <f t="shared" si="321"/>
        <v>1.1999999999999993</v>
      </c>
      <c r="I854">
        <f t="shared" si="303"/>
        <v>0.13229696341306582</v>
      </c>
      <c r="J854">
        <f t="shared" si="304"/>
        <v>64.999999999999957</v>
      </c>
      <c r="K854">
        <f t="shared" si="305"/>
        <v>1</v>
      </c>
      <c r="L854">
        <f t="shared" si="306"/>
        <v>25922.436342592599</v>
      </c>
      <c r="M854">
        <f t="shared" si="299"/>
        <v>1247.1818411516733</v>
      </c>
      <c r="N854">
        <f t="shared" si="307"/>
        <v>1059.8611111111106</v>
      </c>
      <c r="O854">
        <f t="shared" si="308"/>
        <v>0</v>
      </c>
      <c r="P854">
        <f t="shared" si="309"/>
        <v>2.9440586419753073E-4</v>
      </c>
      <c r="Q854">
        <f>SUM($O$5:O854)</f>
        <v>6.2462274948559646E-2</v>
      </c>
      <c r="R854">
        <f>SUM($P$5:P854)</f>
        <v>6.9834688464506176E-2</v>
      </c>
      <c r="S854">
        <f t="shared" si="310"/>
        <v>16.305555555555557</v>
      </c>
      <c r="T854">
        <f t="shared" si="300"/>
        <v>52.940115440115441</v>
      </c>
      <c r="U854">
        <f t="shared" si="301"/>
        <v>47.116702741702746</v>
      </c>
      <c r="V854">
        <f t="shared" si="302"/>
        <v>27169.618183744271</v>
      </c>
      <c r="W854">
        <f t="shared" si="311"/>
        <v>2494.3636823033471</v>
      </c>
      <c r="X854">
        <f t="shared" si="312"/>
        <v>7.3724135159465298E-3</v>
      </c>
      <c r="Y854">
        <f t="shared" si="313"/>
        <v>101.03901008487657</v>
      </c>
      <c r="Z854">
        <f t="shared" si="314"/>
        <v>2.9440586419753073E-4</v>
      </c>
      <c r="AA854">
        <f t="shared" si="315"/>
        <v>3554.224793414458</v>
      </c>
      <c r="AB854">
        <f t="shared" si="316"/>
        <v>3554.224793414458</v>
      </c>
      <c r="AC854">
        <f t="shared" si="317"/>
        <v>101.03901008487657</v>
      </c>
      <c r="AE854">
        <f t="shared" si="318"/>
        <v>129.73326008487658</v>
      </c>
      <c r="AF854">
        <f t="shared" si="319"/>
        <v>2115.3728797172935</v>
      </c>
      <c r="AG854">
        <f>SUM($AA$5:AA854)</f>
        <v>600016.82567825518</v>
      </c>
    </row>
    <row r="855" spans="2:33" x14ac:dyDescent="0.3">
      <c r="B855" s="8" t="s">
        <v>10</v>
      </c>
      <c r="C855" s="8">
        <v>850</v>
      </c>
      <c r="D855" s="8">
        <v>261</v>
      </c>
      <c r="E855" s="9">
        <v>60.1</v>
      </c>
      <c r="F855" s="5">
        <f t="shared" si="320"/>
        <v>0.33333333333333315</v>
      </c>
      <c r="G855" s="5">
        <f t="shared" si="321"/>
        <v>1.1999999999999993</v>
      </c>
      <c r="I855">
        <f t="shared" si="303"/>
        <v>0.13259839088220163</v>
      </c>
      <c r="J855">
        <f t="shared" si="304"/>
        <v>64.999999999999957</v>
      </c>
      <c r="K855">
        <f t="shared" si="305"/>
        <v>1</v>
      </c>
      <c r="L855">
        <f t="shared" si="306"/>
        <v>27173.686342592599</v>
      </c>
      <c r="M855">
        <f t="shared" si="299"/>
        <v>1307.3820576018902</v>
      </c>
      <c r="N855">
        <f t="shared" si="307"/>
        <v>1085.1388888888882</v>
      </c>
      <c r="O855">
        <f t="shared" si="308"/>
        <v>0</v>
      </c>
      <c r="P855">
        <f t="shared" si="309"/>
        <v>3.0142746913580225E-4</v>
      </c>
      <c r="Q855">
        <f>SUM($O$5:O855)</f>
        <v>6.2462274948559646E-2</v>
      </c>
      <c r="R855">
        <f>SUM($P$5:P855)</f>
        <v>7.0136115933641982E-2</v>
      </c>
      <c r="S855">
        <f t="shared" si="310"/>
        <v>16.694444444444446</v>
      </c>
      <c r="T855">
        <f t="shared" si="300"/>
        <v>54.202741702741712</v>
      </c>
      <c r="U855">
        <f t="shared" si="301"/>
        <v>48.240440115440123</v>
      </c>
      <c r="V855">
        <f t="shared" si="302"/>
        <v>28481.06840019449</v>
      </c>
      <c r="W855">
        <f t="shared" si="311"/>
        <v>2614.7641152037804</v>
      </c>
      <c r="X855">
        <f t="shared" si="312"/>
        <v>7.6738409850823364E-3</v>
      </c>
      <c r="Y855">
        <f t="shared" si="313"/>
        <v>105.91606175154324</v>
      </c>
      <c r="Z855">
        <f t="shared" si="314"/>
        <v>3.0142746913580225E-4</v>
      </c>
      <c r="AA855">
        <f t="shared" si="315"/>
        <v>3699.9030040926687</v>
      </c>
      <c r="AB855">
        <f t="shared" si="316"/>
        <v>3699.9030040926687</v>
      </c>
      <c r="AC855">
        <f t="shared" si="317"/>
        <v>105.91606175154323</v>
      </c>
      <c r="AE855">
        <f t="shared" si="318"/>
        <v>134.61031175154324</v>
      </c>
      <c r="AF855">
        <f t="shared" si="319"/>
        <v>2247.2443711854858</v>
      </c>
      <c r="AG855">
        <f>SUM($AA$5:AA855)</f>
        <v>603716.72868234781</v>
      </c>
    </row>
    <row r="856" spans="2:33" x14ac:dyDescent="0.3">
      <c r="B856" s="8" t="s">
        <v>10</v>
      </c>
      <c r="C856" s="8">
        <v>851</v>
      </c>
      <c r="D856" s="8">
        <v>262</v>
      </c>
      <c r="E856" s="9">
        <v>61.1</v>
      </c>
      <c r="F856" s="5">
        <f t="shared" si="320"/>
        <v>0.2222222222222224</v>
      </c>
      <c r="G856" s="5">
        <f t="shared" si="321"/>
        <v>0.80000000000000071</v>
      </c>
      <c r="I856">
        <f t="shared" si="303"/>
        <v>0.13280268614969135</v>
      </c>
      <c r="J856">
        <f t="shared" si="304"/>
        <v>43.333333333333371</v>
      </c>
      <c r="K856">
        <f t="shared" si="305"/>
        <v>1</v>
      </c>
      <c r="L856">
        <f t="shared" si="306"/>
        <v>28085.491898148161</v>
      </c>
      <c r="M856">
        <f t="shared" si="299"/>
        <v>1351.2509022012541</v>
      </c>
      <c r="N856">
        <f t="shared" si="307"/>
        <v>735.46296296296373</v>
      </c>
      <c r="O856">
        <f t="shared" si="308"/>
        <v>0</v>
      </c>
      <c r="P856">
        <f t="shared" si="309"/>
        <v>2.0429526748971216E-4</v>
      </c>
      <c r="Q856">
        <f>SUM($O$5:O856)</f>
        <v>6.2462274948559646E-2</v>
      </c>
      <c r="R856">
        <f>SUM($P$5:P856)</f>
        <v>7.03404112011317E-2</v>
      </c>
      <c r="S856">
        <f t="shared" si="310"/>
        <v>16.972222222222225</v>
      </c>
      <c r="T856">
        <f t="shared" si="300"/>
        <v>55.104617604617609</v>
      </c>
      <c r="U856">
        <f t="shared" si="301"/>
        <v>49.043109668109672</v>
      </c>
      <c r="V856">
        <f t="shared" si="302"/>
        <v>29436.742800349413</v>
      </c>
      <c r="W856">
        <f t="shared" si="311"/>
        <v>2702.5018044025082</v>
      </c>
      <c r="X856">
        <f t="shared" si="312"/>
        <v>7.8781362525720544E-3</v>
      </c>
      <c r="Y856">
        <f t="shared" si="313"/>
        <v>109.47004601080251</v>
      </c>
      <c r="Z856">
        <f t="shared" si="314"/>
        <v>2.0429526748971216E-4</v>
      </c>
      <c r="AA856">
        <f t="shared" si="315"/>
        <v>3437.9647673654717</v>
      </c>
      <c r="AB856">
        <f t="shared" si="316"/>
        <v>3437.9647673654717</v>
      </c>
      <c r="AC856">
        <f t="shared" si="317"/>
        <v>109.47004601080251</v>
      </c>
      <c r="AE856">
        <f t="shared" si="318"/>
        <v>138.1642960108025</v>
      </c>
      <c r="AF856">
        <f t="shared" si="319"/>
        <v>2344.9551350722318</v>
      </c>
      <c r="AG856">
        <f>SUM($AA$5:AA856)</f>
        <v>607154.69344971329</v>
      </c>
    </row>
    <row r="857" spans="2:33" x14ac:dyDescent="0.3">
      <c r="B857" s="8" t="s">
        <v>10</v>
      </c>
      <c r="C857" s="8">
        <v>852</v>
      </c>
      <c r="D857" s="8">
        <v>263</v>
      </c>
      <c r="E857" s="9">
        <v>61.7</v>
      </c>
      <c r="F857" s="5">
        <f t="shared" si="320"/>
        <v>0.16666666666666607</v>
      </c>
      <c r="G857" s="5">
        <f t="shared" si="321"/>
        <v>0.59999999999999787</v>
      </c>
      <c r="I857">
        <f t="shared" si="303"/>
        <v>0.13295741222993826</v>
      </c>
      <c r="J857">
        <f t="shared" si="304"/>
        <v>32.499999999999886</v>
      </c>
      <c r="K857">
        <f t="shared" si="305"/>
        <v>1</v>
      </c>
      <c r="L857">
        <f t="shared" si="306"/>
        <v>28639.797453703708</v>
      </c>
      <c r="M857">
        <f t="shared" si="299"/>
        <v>1377.9196849576988</v>
      </c>
      <c r="N857">
        <f t="shared" si="307"/>
        <v>557.01388888888698</v>
      </c>
      <c r="O857">
        <f t="shared" si="308"/>
        <v>0</v>
      </c>
      <c r="P857">
        <f t="shared" si="309"/>
        <v>1.5472608024691306E-4</v>
      </c>
      <c r="Q857">
        <f>SUM($O$5:O857)</f>
        <v>6.2462274948559646E-2</v>
      </c>
      <c r="R857">
        <f>SUM($P$5:P857)</f>
        <v>7.0495137281378614E-2</v>
      </c>
      <c r="S857">
        <f t="shared" si="310"/>
        <v>17.138888888888889</v>
      </c>
      <c r="T857">
        <f t="shared" si="300"/>
        <v>55.64574314574314</v>
      </c>
      <c r="U857">
        <f t="shared" si="301"/>
        <v>49.524711399711393</v>
      </c>
      <c r="V857">
        <f t="shared" si="302"/>
        <v>30017.717138661406</v>
      </c>
      <c r="W857">
        <f t="shared" si="311"/>
        <v>2755.8393699153976</v>
      </c>
      <c r="X857">
        <f t="shared" si="312"/>
        <v>8.0328623328189686E-3</v>
      </c>
      <c r="Y857">
        <f t="shared" si="313"/>
        <v>111.63058693672841</v>
      </c>
      <c r="Z857">
        <f t="shared" si="314"/>
        <v>1.5472608024691306E-4</v>
      </c>
      <c r="AA857">
        <f t="shared" si="315"/>
        <v>3312.8532588042845</v>
      </c>
      <c r="AB857">
        <f t="shared" si="316"/>
        <v>3312.8532588042845</v>
      </c>
      <c r="AC857">
        <f t="shared" si="317"/>
        <v>111.63058693672841</v>
      </c>
      <c r="AE857">
        <f t="shared" si="318"/>
        <v>140.32483693672842</v>
      </c>
      <c r="AF857">
        <f t="shared" si="319"/>
        <v>2405.0117886100397</v>
      </c>
      <c r="AG857">
        <f>SUM($AA$5:AA857)</f>
        <v>610467.54670851759</v>
      </c>
    </row>
    <row r="858" spans="2:33" x14ac:dyDescent="0.3">
      <c r="B858" s="8" t="s">
        <v>10</v>
      </c>
      <c r="C858" s="8">
        <v>853</v>
      </c>
      <c r="D858" s="8">
        <v>264</v>
      </c>
      <c r="E858" s="9">
        <v>62.3</v>
      </c>
      <c r="F858" s="5">
        <f t="shared" si="320"/>
        <v>0.16666666666666607</v>
      </c>
      <c r="G858" s="5">
        <f t="shared" si="321"/>
        <v>0.59999999999999787</v>
      </c>
      <c r="I858">
        <f t="shared" si="303"/>
        <v>0.13311364293981481</v>
      </c>
      <c r="J858">
        <f t="shared" si="304"/>
        <v>32.499999999999886</v>
      </c>
      <c r="K858">
        <f t="shared" si="305"/>
        <v>1</v>
      </c>
      <c r="L858">
        <f t="shared" si="306"/>
        <v>29199.519675925931</v>
      </c>
      <c r="M858">
        <f t="shared" si="299"/>
        <v>1404.8490747117644</v>
      </c>
      <c r="N858">
        <f t="shared" si="307"/>
        <v>562.43055555555361</v>
      </c>
      <c r="O858">
        <f t="shared" si="308"/>
        <v>0</v>
      </c>
      <c r="P858">
        <f t="shared" si="309"/>
        <v>1.5623070987654268E-4</v>
      </c>
      <c r="Q858">
        <f>SUM($O$5:O858)</f>
        <v>6.2462274948559646E-2</v>
      </c>
      <c r="R858">
        <f>SUM($P$5:P858)</f>
        <v>7.0651367991255154E-2</v>
      </c>
      <c r="S858">
        <f t="shared" si="310"/>
        <v>17.305555555555557</v>
      </c>
      <c r="T858">
        <f t="shared" si="300"/>
        <v>56.186868686868692</v>
      </c>
      <c r="U858">
        <f t="shared" si="301"/>
        <v>50.006313131313135</v>
      </c>
      <c r="V858">
        <f t="shared" si="302"/>
        <v>30604.368750637695</v>
      </c>
      <c r="W858">
        <f t="shared" si="311"/>
        <v>2809.6981494235288</v>
      </c>
      <c r="X858">
        <f t="shared" si="312"/>
        <v>8.1890930426955083E-3</v>
      </c>
      <c r="Y858">
        <f t="shared" si="313"/>
        <v>113.81224064043212</v>
      </c>
      <c r="Z858">
        <f t="shared" si="314"/>
        <v>1.5623070987654268E-4</v>
      </c>
      <c r="AA858">
        <f t="shared" si="315"/>
        <v>3372.1287049790826</v>
      </c>
      <c r="AB858">
        <f t="shared" si="316"/>
        <v>3372.1287049790826</v>
      </c>
      <c r="AC858">
        <f t="shared" si="317"/>
        <v>113.81224064043211</v>
      </c>
      <c r="AE858">
        <f t="shared" si="318"/>
        <v>142.50649064043211</v>
      </c>
      <c r="AF858">
        <f t="shared" si="319"/>
        <v>2466.1539908052559</v>
      </c>
      <c r="AG858">
        <f>SUM($AA$5:AA858)</f>
        <v>613839.67541349668</v>
      </c>
    </row>
    <row r="859" spans="2:33" x14ac:dyDescent="0.3">
      <c r="B859" s="8" t="s">
        <v>10</v>
      </c>
      <c r="C859" s="8">
        <v>854</v>
      </c>
      <c r="D859" s="8">
        <v>265</v>
      </c>
      <c r="E859" s="9">
        <v>62.9</v>
      </c>
      <c r="F859" s="5">
        <f t="shared" si="320"/>
        <v>0.1388888888888889</v>
      </c>
      <c r="G859" s="5">
        <f t="shared" si="321"/>
        <v>0.5</v>
      </c>
      <c r="I859">
        <f t="shared" si="303"/>
        <v>0.13324508905606994</v>
      </c>
      <c r="J859">
        <f t="shared" si="304"/>
        <v>27.083333333333336</v>
      </c>
      <c r="K859">
        <f t="shared" si="305"/>
        <v>1</v>
      </c>
      <c r="L859">
        <f t="shared" si="306"/>
        <v>29764.65856481481</v>
      </c>
      <c r="M859">
        <f t="shared" si="299"/>
        <v>1432.0390714634493</v>
      </c>
      <c r="N859">
        <f t="shared" si="307"/>
        <v>473.20601851851853</v>
      </c>
      <c r="O859">
        <f t="shared" si="308"/>
        <v>0</v>
      </c>
      <c r="P859">
        <f t="shared" si="309"/>
        <v>1.3144611625514404E-4</v>
      </c>
      <c r="Q859">
        <f>SUM($O$5:O859)</f>
        <v>6.2462274948559646E-2</v>
      </c>
      <c r="R859">
        <f>SUM($P$5:P859)</f>
        <v>7.0782814107510292E-2</v>
      </c>
      <c r="S859">
        <f t="shared" si="310"/>
        <v>17.472222222222221</v>
      </c>
      <c r="T859">
        <f t="shared" si="300"/>
        <v>56.72799422799423</v>
      </c>
      <c r="U859">
        <f t="shared" si="301"/>
        <v>50.487914862914863</v>
      </c>
      <c r="V859">
        <f t="shared" si="302"/>
        <v>31196.697636278259</v>
      </c>
      <c r="W859">
        <f t="shared" si="311"/>
        <v>2864.0781429268986</v>
      </c>
      <c r="X859">
        <f t="shared" si="312"/>
        <v>8.3205391589506461E-3</v>
      </c>
      <c r="Y859">
        <f t="shared" si="313"/>
        <v>116.01500712191356</v>
      </c>
      <c r="Z859">
        <f t="shared" si="314"/>
        <v>1.3144611625514404E-4</v>
      </c>
      <c r="AA859">
        <f t="shared" si="315"/>
        <v>3337.2841614454173</v>
      </c>
      <c r="AB859">
        <f t="shared" si="316"/>
        <v>3337.2841614454173</v>
      </c>
      <c r="AC859">
        <f t="shared" si="317"/>
        <v>116.01500712191356</v>
      </c>
      <c r="AE859">
        <f t="shared" si="318"/>
        <v>144.70925712191357</v>
      </c>
      <c r="AF859">
        <f t="shared" si="319"/>
        <v>2528.3922980467673</v>
      </c>
      <c r="AG859">
        <f>SUM($AA$5:AA859)</f>
        <v>617176.95957494213</v>
      </c>
    </row>
    <row r="860" spans="2:33" x14ac:dyDescent="0.3">
      <c r="B860" s="8" t="s">
        <v>10</v>
      </c>
      <c r="C860" s="8">
        <v>855</v>
      </c>
      <c r="D860" s="8">
        <v>266</v>
      </c>
      <c r="E860" s="9">
        <v>63.3</v>
      </c>
      <c r="F860" s="5">
        <f t="shared" si="320"/>
        <v>6.9444444444444448E-2</v>
      </c>
      <c r="G860" s="5">
        <f t="shared" si="321"/>
        <v>0.25</v>
      </c>
      <c r="I860">
        <f t="shared" si="303"/>
        <v>0.1333112300668724</v>
      </c>
      <c r="J860">
        <f t="shared" si="304"/>
        <v>13.541666666666668</v>
      </c>
      <c r="K860">
        <f t="shared" si="305"/>
        <v>1</v>
      </c>
      <c r="L860">
        <f t="shared" si="306"/>
        <v>30144.427083333332</v>
      </c>
      <c r="M860">
        <f t="shared" si="299"/>
        <v>1450.3105176299166</v>
      </c>
      <c r="N860">
        <f t="shared" si="307"/>
        <v>238.10763888888889</v>
      </c>
      <c r="O860">
        <f t="shared" si="308"/>
        <v>0</v>
      </c>
      <c r="P860">
        <f t="shared" si="309"/>
        <v>6.6141010802469138E-5</v>
      </c>
      <c r="Q860">
        <f>SUM($O$5:O860)</f>
        <v>6.2462274948559646E-2</v>
      </c>
      <c r="R860">
        <f>SUM($P$5:P860)</f>
        <v>7.0848955118312767E-2</v>
      </c>
      <c r="S860">
        <f t="shared" si="310"/>
        <v>17.583333333333332</v>
      </c>
      <c r="T860">
        <f t="shared" si="300"/>
        <v>57.088744588744582</v>
      </c>
      <c r="U860">
        <f t="shared" si="301"/>
        <v>50.808982683982677</v>
      </c>
      <c r="V860">
        <f t="shared" si="302"/>
        <v>31594.73760096325</v>
      </c>
      <c r="W860">
        <f t="shared" si="311"/>
        <v>2900.6210352598332</v>
      </c>
      <c r="X860">
        <f t="shared" si="312"/>
        <v>8.3866801697531218E-3</v>
      </c>
      <c r="Y860">
        <f t="shared" si="313"/>
        <v>117.49524743055554</v>
      </c>
      <c r="Z860">
        <f t="shared" si="314"/>
        <v>6.6141010802469138E-5</v>
      </c>
      <c r="AA860">
        <f t="shared" si="315"/>
        <v>3138.7286741487219</v>
      </c>
      <c r="AB860">
        <f t="shared" si="316"/>
        <v>3138.7286741487219</v>
      </c>
      <c r="AC860">
        <f t="shared" si="317"/>
        <v>117.49524743055554</v>
      </c>
      <c r="AE860">
        <f t="shared" si="318"/>
        <v>146.18949743055555</v>
      </c>
      <c r="AF860">
        <f t="shared" si="319"/>
        <v>2570.498663153935</v>
      </c>
      <c r="AG860">
        <f>SUM($AA$5:AA860)</f>
        <v>620315.6882490908</v>
      </c>
    </row>
    <row r="861" spans="2:33" x14ac:dyDescent="0.3">
      <c r="B861" s="8" t="s">
        <v>10</v>
      </c>
      <c r="C861" s="8">
        <v>856</v>
      </c>
      <c r="D861" s="8">
        <v>267</v>
      </c>
      <c r="E861" s="9">
        <v>63.4</v>
      </c>
      <c r="F861" s="5">
        <f t="shared" si="320"/>
        <v>2.7777777777778172E-2</v>
      </c>
      <c r="G861" s="5">
        <f t="shared" si="321"/>
        <v>0.10000000000000142</v>
      </c>
      <c r="I861">
        <f t="shared" si="303"/>
        <v>0.1333377282664609</v>
      </c>
      <c r="J861">
        <f t="shared" si="304"/>
        <v>5.4166666666667433</v>
      </c>
      <c r="K861">
        <f t="shared" si="305"/>
        <v>1</v>
      </c>
      <c r="L861">
        <f t="shared" si="306"/>
        <v>30239.745370370369</v>
      </c>
      <c r="M861">
        <f t="shared" si="299"/>
        <v>1454.8964768797016</v>
      </c>
      <c r="N861">
        <f t="shared" si="307"/>
        <v>95.393518518519869</v>
      </c>
      <c r="O861">
        <f t="shared" si="308"/>
        <v>0</v>
      </c>
      <c r="P861">
        <f t="shared" si="309"/>
        <v>2.649819958847774E-5</v>
      </c>
      <c r="Q861">
        <f>SUM($O$5:O861)</f>
        <v>6.2462274948559646E-2</v>
      </c>
      <c r="R861">
        <f>SUM($P$5:P861)</f>
        <v>7.0875453317901252E-2</v>
      </c>
      <c r="S861">
        <f t="shared" si="310"/>
        <v>17.611111111111111</v>
      </c>
      <c r="T861">
        <f t="shared" si="300"/>
        <v>57.178932178932172</v>
      </c>
      <c r="U861">
        <f t="shared" si="301"/>
        <v>50.889249639249634</v>
      </c>
      <c r="V861">
        <f t="shared" si="302"/>
        <v>31694.64184725007</v>
      </c>
      <c r="W861">
        <f t="shared" si="311"/>
        <v>2909.7929537594032</v>
      </c>
      <c r="X861">
        <f t="shared" si="312"/>
        <v>8.4131783693416062E-3</v>
      </c>
      <c r="Y861">
        <f t="shared" si="313"/>
        <v>117.86677367283949</v>
      </c>
      <c r="Z861">
        <f t="shared" si="314"/>
        <v>2.649819958847774E-5</v>
      </c>
      <c r="AA861">
        <f t="shared" si="315"/>
        <v>3005.1864722779233</v>
      </c>
      <c r="AB861">
        <f t="shared" si="316"/>
        <v>3005.1864722779233</v>
      </c>
      <c r="AC861">
        <f t="shared" si="317"/>
        <v>117.86677367283949</v>
      </c>
      <c r="AE861">
        <f t="shared" si="318"/>
        <v>146.5610236728395</v>
      </c>
      <c r="AF861">
        <f t="shared" si="319"/>
        <v>2581.1024724605622</v>
      </c>
      <c r="AG861">
        <f>SUM($AA$5:AA861)</f>
        <v>623320.87472136877</v>
      </c>
    </row>
    <row r="862" spans="2:33" x14ac:dyDescent="0.3">
      <c r="B862" s="8" t="s">
        <v>10</v>
      </c>
      <c r="C862" s="8">
        <v>857</v>
      </c>
      <c r="D862" s="8">
        <v>268</v>
      </c>
      <c r="E862" s="9">
        <v>63.5</v>
      </c>
      <c r="F862" s="5">
        <f t="shared" si="320"/>
        <v>0.15277777777777798</v>
      </c>
      <c r="G862" s="5">
        <f t="shared" si="321"/>
        <v>0.55000000000000071</v>
      </c>
      <c r="I862">
        <f t="shared" si="303"/>
        <v>0.13348369823816872</v>
      </c>
      <c r="J862">
        <f t="shared" si="304"/>
        <v>29.791666666666707</v>
      </c>
      <c r="K862">
        <f t="shared" si="305"/>
        <v>1</v>
      </c>
      <c r="L862">
        <f t="shared" si="306"/>
        <v>30335.214120370369</v>
      </c>
      <c r="M862">
        <f t="shared" si="299"/>
        <v>1459.4896752127543</v>
      </c>
      <c r="N862">
        <f t="shared" si="307"/>
        <v>525.49189814814883</v>
      </c>
      <c r="O862">
        <f t="shared" si="308"/>
        <v>0</v>
      </c>
      <c r="P862">
        <f t="shared" si="309"/>
        <v>1.4596997170781911E-4</v>
      </c>
      <c r="Q862">
        <f>SUM($O$5:O862)</f>
        <v>6.2462274948559646E-2</v>
      </c>
      <c r="R862">
        <f>SUM($P$5:P862)</f>
        <v>7.1021423289609073E-2</v>
      </c>
      <c r="S862">
        <f t="shared" si="310"/>
        <v>17.638888888888889</v>
      </c>
      <c r="T862">
        <f t="shared" si="300"/>
        <v>57.269119769119769</v>
      </c>
      <c r="U862">
        <f t="shared" si="301"/>
        <v>50.969516594516598</v>
      </c>
      <c r="V862">
        <f t="shared" si="302"/>
        <v>31794.703795583122</v>
      </c>
      <c r="W862">
        <f t="shared" si="311"/>
        <v>2918.9793504255085</v>
      </c>
      <c r="X862">
        <f t="shared" si="312"/>
        <v>8.5591483410494273E-3</v>
      </c>
      <c r="Y862">
        <f t="shared" si="313"/>
        <v>118.23888638117285</v>
      </c>
      <c r="Z862">
        <f t="shared" si="314"/>
        <v>1.4596997170781911E-4</v>
      </c>
      <c r="AA862">
        <f t="shared" si="315"/>
        <v>3444.4712485736572</v>
      </c>
      <c r="AB862">
        <f t="shared" si="316"/>
        <v>3444.4712485736572</v>
      </c>
      <c r="AC862">
        <f t="shared" si="317"/>
        <v>118.23888638117283</v>
      </c>
      <c r="AE862">
        <f t="shared" si="318"/>
        <v>146.93313638117283</v>
      </c>
      <c r="AF862">
        <f t="shared" si="319"/>
        <v>2591.7372667234654</v>
      </c>
      <c r="AG862">
        <f>SUM($AA$5:AA862)</f>
        <v>626765.3459699424</v>
      </c>
    </row>
    <row r="863" spans="2:33" x14ac:dyDescent="0.3">
      <c r="B863" s="8" t="s">
        <v>10</v>
      </c>
      <c r="C863" s="8">
        <v>858</v>
      </c>
      <c r="D863" s="8">
        <v>269</v>
      </c>
      <c r="E863" s="9">
        <v>64.5</v>
      </c>
      <c r="F863" s="5">
        <f t="shared" si="320"/>
        <v>0.31944444444444403</v>
      </c>
      <c r="G863" s="5">
        <f t="shared" si="321"/>
        <v>1.1499999999999986</v>
      </c>
      <c r="I863">
        <f t="shared" si="303"/>
        <v>0.13379371463477366</v>
      </c>
      <c r="J863">
        <f t="shared" si="304"/>
        <v>62.291666666666586</v>
      </c>
      <c r="K863">
        <f t="shared" si="305"/>
        <v>1</v>
      </c>
      <c r="L863">
        <f t="shared" si="306"/>
        <v>31298.177083333339</v>
      </c>
      <c r="M863">
        <f t="shared" si="299"/>
        <v>1505.8198081229734</v>
      </c>
      <c r="N863">
        <f t="shared" si="307"/>
        <v>1116.0590277777765</v>
      </c>
      <c r="O863">
        <f t="shared" si="308"/>
        <v>0</v>
      </c>
      <c r="P863">
        <f t="shared" si="309"/>
        <v>3.1001639660493789E-4</v>
      </c>
      <c r="Q863">
        <f>SUM($O$5:O863)</f>
        <v>6.2462274948559646E-2</v>
      </c>
      <c r="R863">
        <f>SUM($P$5:P863)</f>
        <v>7.1331439686214013E-2</v>
      </c>
      <c r="S863">
        <f t="shared" si="310"/>
        <v>17.916666666666668</v>
      </c>
      <c r="T863">
        <f t="shared" si="300"/>
        <v>58.170995670995666</v>
      </c>
      <c r="U863">
        <f t="shared" si="301"/>
        <v>51.77218614718614</v>
      </c>
      <c r="V863">
        <f t="shared" si="302"/>
        <v>32803.996891456314</v>
      </c>
      <c r="W863">
        <f t="shared" si="311"/>
        <v>3011.6396162459469</v>
      </c>
      <c r="X863">
        <f t="shared" si="312"/>
        <v>8.869164737654367E-3</v>
      </c>
      <c r="Y863">
        <f t="shared" si="313"/>
        <v>121.99226909722225</v>
      </c>
      <c r="Z863">
        <f t="shared" si="314"/>
        <v>3.1001639660493789E-4</v>
      </c>
      <c r="AA863">
        <f t="shared" si="315"/>
        <v>4127.6986440237233</v>
      </c>
      <c r="AB863">
        <f t="shared" si="316"/>
        <v>4127.6986440237233</v>
      </c>
      <c r="AC863">
        <f t="shared" si="317"/>
        <v>121.99226909722225</v>
      </c>
      <c r="AE863">
        <f t="shared" si="318"/>
        <v>150.68651909722226</v>
      </c>
      <c r="AF863">
        <f t="shared" si="319"/>
        <v>2699.8001338252325</v>
      </c>
      <c r="AG863">
        <f>SUM($AA$5:AA863)</f>
        <v>630893.04461396614</v>
      </c>
    </row>
    <row r="864" spans="2:33" x14ac:dyDescent="0.3">
      <c r="B864" s="8" t="s">
        <v>10</v>
      </c>
      <c r="C864" s="8">
        <v>859</v>
      </c>
      <c r="D864" s="8">
        <v>270</v>
      </c>
      <c r="E864" s="9">
        <v>65.8</v>
      </c>
      <c r="F864" s="5">
        <f t="shared" si="320"/>
        <v>0.31944444444444403</v>
      </c>
      <c r="G864" s="5">
        <f t="shared" si="321"/>
        <v>1.1499999999999986</v>
      </c>
      <c r="I864">
        <f t="shared" si="303"/>
        <v>0.13410997942386832</v>
      </c>
      <c r="J864">
        <f t="shared" si="304"/>
        <v>62.291666666666586</v>
      </c>
      <c r="K864">
        <f t="shared" si="305"/>
        <v>1</v>
      </c>
      <c r="L864">
        <f t="shared" si="306"/>
        <v>32572.52314814815</v>
      </c>
      <c r="M864">
        <f t="shared" si="299"/>
        <v>1567.1312238547089</v>
      </c>
      <c r="N864">
        <f t="shared" si="307"/>
        <v>1138.5532407407393</v>
      </c>
      <c r="O864">
        <f t="shared" si="308"/>
        <v>0</v>
      </c>
      <c r="P864">
        <f t="shared" si="309"/>
        <v>3.1626478909464978E-4</v>
      </c>
      <c r="Q864">
        <f>SUM($O$5:O864)</f>
        <v>6.2462274948559646E-2</v>
      </c>
      <c r="R864">
        <f>SUM($P$5:P864)</f>
        <v>7.164770447530866E-2</v>
      </c>
      <c r="S864">
        <f t="shared" si="310"/>
        <v>18.277777777777779</v>
      </c>
      <c r="T864">
        <f t="shared" si="300"/>
        <v>59.343434343434346</v>
      </c>
      <c r="U864">
        <f t="shared" si="301"/>
        <v>52.815656565656568</v>
      </c>
      <c r="V864">
        <f t="shared" si="302"/>
        <v>34139.654372002857</v>
      </c>
      <c r="W864">
        <f t="shared" si="311"/>
        <v>3134.2624477094178</v>
      </c>
      <c r="X864">
        <f t="shared" si="312"/>
        <v>9.1854295267490144E-3</v>
      </c>
      <c r="Y864">
        <f t="shared" si="313"/>
        <v>126.95934330246915</v>
      </c>
      <c r="Z864">
        <f t="shared" si="314"/>
        <v>3.1626478909464978E-4</v>
      </c>
      <c r="AA864">
        <f t="shared" si="315"/>
        <v>4272.8156884501568</v>
      </c>
      <c r="AB864">
        <f t="shared" si="316"/>
        <v>4272.8156884501568</v>
      </c>
      <c r="AC864">
        <f t="shared" si="317"/>
        <v>126.95934330246914</v>
      </c>
      <c r="AE864">
        <f t="shared" si="318"/>
        <v>155.65359330246915</v>
      </c>
      <c r="AF864">
        <f t="shared" si="319"/>
        <v>2845.0017886951305</v>
      </c>
      <c r="AG864">
        <f>SUM($AA$5:AA864)</f>
        <v>635165.86030241626</v>
      </c>
    </row>
    <row r="865" spans="2:33" x14ac:dyDescent="0.3">
      <c r="B865" s="8" t="s">
        <v>10</v>
      </c>
      <c r="C865" s="8">
        <v>860</v>
      </c>
      <c r="D865" s="8">
        <v>271</v>
      </c>
      <c r="E865" s="9">
        <v>66.8</v>
      </c>
      <c r="F865" s="5">
        <f t="shared" si="320"/>
        <v>0.2222222222222234</v>
      </c>
      <c r="G865" s="5">
        <f t="shared" si="321"/>
        <v>0.80000000000000426</v>
      </c>
      <c r="I865">
        <f t="shared" si="303"/>
        <v>0.13433333333333333</v>
      </c>
      <c r="J865">
        <f t="shared" si="304"/>
        <v>43.333333333333563</v>
      </c>
      <c r="K865">
        <f t="shared" si="305"/>
        <v>1</v>
      </c>
      <c r="L865">
        <f t="shared" si="306"/>
        <v>33570.092592592599</v>
      </c>
      <c r="M865">
        <f t="shared" si="299"/>
        <v>1615.1263459163893</v>
      </c>
      <c r="N865">
        <f t="shared" si="307"/>
        <v>804.07407407407845</v>
      </c>
      <c r="O865">
        <f t="shared" si="308"/>
        <v>0</v>
      </c>
      <c r="P865">
        <f t="shared" si="309"/>
        <v>2.2335390946502179E-4</v>
      </c>
      <c r="Q865">
        <f>SUM($O$5:O865)</f>
        <v>6.2462274948559646E-2</v>
      </c>
      <c r="R865">
        <f>SUM($P$5:P865)</f>
        <v>7.1871058384773687E-2</v>
      </c>
      <c r="S865">
        <f t="shared" si="310"/>
        <v>18.555555555555557</v>
      </c>
      <c r="T865">
        <f t="shared" si="300"/>
        <v>60.245310245310243</v>
      </c>
      <c r="U865">
        <f t="shared" si="301"/>
        <v>53.618326118326117</v>
      </c>
      <c r="V865">
        <f t="shared" si="302"/>
        <v>35185.218938508988</v>
      </c>
      <c r="W865">
        <f t="shared" si="311"/>
        <v>3230.2526918327781</v>
      </c>
      <c r="X865">
        <f t="shared" si="312"/>
        <v>9.408783436214041E-3</v>
      </c>
      <c r="Y865">
        <f t="shared" si="313"/>
        <v>130.84761320987658</v>
      </c>
      <c r="Z865">
        <f t="shared" si="314"/>
        <v>2.2335390946502179E-4</v>
      </c>
      <c r="AA865">
        <f t="shared" si="315"/>
        <v>4034.3267659068565</v>
      </c>
      <c r="AB865">
        <f t="shared" si="316"/>
        <v>4034.3267659068565</v>
      </c>
      <c r="AC865">
        <f t="shared" si="317"/>
        <v>130.84761320987656</v>
      </c>
      <c r="AE865">
        <f t="shared" si="318"/>
        <v>159.54186320987657</v>
      </c>
      <c r="AF865">
        <f t="shared" si="319"/>
        <v>2960.3879062277097</v>
      </c>
      <c r="AG865">
        <f>SUM($AA$5:AA865)</f>
        <v>639200.18706832314</v>
      </c>
    </row>
    <row r="866" spans="2:33" x14ac:dyDescent="0.3">
      <c r="B866" s="8" t="s">
        <v>10</v>
      </c>
      <c r="C866" s="8">
        <v>861</v>
      </c>
      <c r="D866" s="8">
        <v>272</v>
      </c>
      <c r="E866" s="9">
        <v>67.400000000000006</v>
      </c>
      <c r="F866" s="5">
        <f t="shared" si="320"/>
        <v>0.27777777777777779</v>
      </c>
      <c r="G866" s="5">
        <f t="shared" si="321"/>
        <v>1</v>
      </c>
      <c r="I866">
        <f t="shared" si="303"/>
        <v>0.134615033436214</v>
      </c>
      <c r="J866">
        <f t="shared" si="304"/>
        <v>54.166666666666671</v>
      </c>
      <c r="K866">
        <f t="shared" si="305"/>
        <v>1</v>
      </c>
      <c r="L866">
        <f t="shared" si="306"/>
        <v>34175.856481481489</v>
      </c>
      <c r="M866">
        <f t="shared" si="299"/>
        <v>1644.2708951502243</v>
      </c>
      <c r="N866">
        <f t="shared" si="307"/>
        <v>1014.1203703703707</v>
      </c>
      <c r="O866">
        <f t="shared" si="308"/>
        <v>0</v>
      </c>
      <c r="P866">
        <f t="shared" si="309"/>
        <v>2.8170010288065854E-4</v>
      </c>
      <c r="Q866">
        <f>SUM($O$5:O866)</f>
        <v>6.2462274948559646E-2</v>
      </c>
      <c r="R866">
        <f>SUM($P$5:P866)</f>
        <v>7.2152758487654345E-2</v>
      </c>
      <c r="S866">
        <f t="shared" si="310"/>
        <v>18.722222222222225</v>
      </c>
      <c r="T866">
        <f t="shared" si="300"/>
        <v>60.786435786435788</v>
      </c>
      <c r="U866">
        <f t="shared" si="301"/>
        <v>54.099927849927852</v>
      </c>
      <c r="V866">
        <f t="shared" si="302"/>
        <v>35820.12737663171</v>
      </c>
      <c r="W866">
        <f t="shared" si="311"/>
        <v>3288.5417903004486</v>
      </c>
      <c r="X866">
        <f t="shared" si="312"/>
        <v>9.6904835390946992E-3</v>
      </c>
      <c r="Y866">
        <f t="shared" si="313"/>
        <v>133.2087255246914</v>
      </c>
      <c r="Z866">
        <f t="shared" si="314"/>
        <v>2.8170010288065854E-4</v>
      </c>
      <c r="AA866">
        <f t="shared" si="315"/>
        <v>4302.6621606708195</v>
      </c>
      <c r="AB866">
        <f t="shared" si="316"/>
        <v>4302.6621606708195</v>
      </c>
      <c r="AC866">
        <f t="shared" si="317"/>
        <v>133.2087255246914</v>
      </c>
      <c r="AE866">
        <f t="shared" si="318"/>
        <v>161.90297552469141</v>
      </c>
      <c r="AF866">
        <f t="shared" si="319"/>
        <v>3031.1834862122787</v>
      </c>
      <c r="AG866">
        <f>SUM($AA$5:AA866)</f>
        <v>643502.84922899399</v>
      </c>
    </row>
    <row r="867" spans="2:33" x14ac:dyDescent="0.3">
      <c r="B867" s="8" t="s">
        <v>10</v>
      </c>
      <c r="C867" s="8">
        <v>862</v>
      </c>
      <c r="D867" s="8">
        <v>273</v>
      </c>
      <c r="E867" s="9">
        <v>68.8</v>
      </c>
      <c r="F867" s="5">
        <f t="shared" si="320"/>
        <v>0.51388888888888729</v>
      </c>
      <c r="G867" s="5">
        <f t="shared" si="321"/>
        <v>1.8499999999999943</v>
      </c>
      <c r="I867">
        <f t="shared" si="303"/>
        <v>0.13514700360082305</v>
      </c>
      <c r="J867">
        <f t="shared" si="304"/>
        <v>100.20833333333302</v>
      </c>
      <c r="K867">
        <f t="shared" si="305"/>
        <v>1</v>
      </c>
      <c r="L867">
        <f t="shared" si="306"/>
        <v>35610.370370370365</v>
      </c>
      <c r="M867">
        <f t="shared" si="299"/>
        <v>1713.2883150199166</v>
      </c>
      <c r="N867">
        <f t="shared" si="307"/>
        <v>1915.0925925925865</v>
      </c>
      <c r="O867">
        <f t="shared" si="308"/>
        <v>0</v>
      </c>
      <c r="P867">
        <f t="shared" si="309"/>
        <v>5.3197016460905186E-4</v>
      </c>
      <c r="Q867">
        <f>SUM($O$5:O867)</f>
        <v>6.2462274948559646E-2</v>
      </c>
      <c r="R867">
        <f>SUM($P$5:P867)</f>
        <v>7.26847286522634E-2</v>
      </c>
      <c r="S867">
        <f t="shared" si="310"/>
        <v>19.111111111111111</v>
      </c>
      <c r="T867">
        <f t="shared" si="300"/>
        <v>62.049062049062044</v>
      </c>
      <c r="U867">
        <f t="shared" si="301"/>
        <v>55.223665223665222</v>
      </c>
      <c r="V867">
        <f t="shared" si="302"/>
        <v>37323.658685390285</v>
      </c>
      <c r="W867">
        <f t="shared" si="311"/>
        <v>3426.5766300398332</v>
      </c>
      <c r="X867">
        <f t="shared" si="312"/>
        <v>1.0222453703703754E-2</v>
      </c>
      <c r="Y867">
        <f t="shared" si="313"/>
        <v>138.80009283950616</v>
      </c>
      <c r="Z867">
        <f t="shared" si="314"/>
        <v>5.3197016460905186E-4</v>
      </c>
      <c r="AA867">
        <f t="shared" si="315"/>
        <v>5341.6692226324194</v>
      </c>
      <c r="AB867">
        <f t="shared" si="316"/>
        <v>5341.6692226324194</v>
      </c>
      <c r="AC867">
        <f t="shared" si="317"/>
        <v>138.80009283950616</v>
      </c>
      <c r="AE867">
        <f t="shared" si="318"/>
        <v>167.49434283950617</v>
      </c>
      <c r="AF867">
        <f t="shared" si="319"/>
        <v>3201.0029964883402</v>
      </c>
      <c r="AG867">
        <f>SUM($AA$5:AA867)</f>
        <v>648844.51845162641</v>
      </c>
    </row>
    <row r="868" spans="2:33" x14ac:dyDescent="0.3">
      <c r="B868" s="8" t="s">
        <v>10</v>
      </c>
      <c r="C868" s="8">
        <v>863</v>
      </c>
      <c r="D868" s="8">
        <v>274</v>
      </c>
      <c r="E868" s="9">
        <v>71.099999999999994</v>
      </c>
      <c r="F868" s="5">
        <f t="shared" si="320"/>
        <v>0.4861111111111111</v>
      </c>
      <c r="G868" s="5">
        <f t="shared" si="321"/>
        <v>1.75</v>
      </c>
      <c r="I868">
        <f t="shared" si="303"/>
        <v>0.13566704121656378</v>
      </c>
      <c r="J868">
        <f t="shared" si="304"/>
        <v>94.791666666666671</v>
      </c>
      <c r="K868">
        <f t="shared" si="305"/>
        <v>1</v>
      </c>
      <c r="L868">
        <f t="shared" si="306"/>
        <v>38031.09375</v>
      </c>
      <c r="M868">
        <f t="shared" si="299"/>
        <v>1829.7543061646147</v>
      </c>
      <c r="N868">
        <f t="shared" si="307"/>
        <v>1872.1354166666667</v>
      </c>
      <c r="O868">
        <f t="shared" si="308"/>
        <v>0</v>
      </c>
      <c r="P868">
        <f t="shared" si="309"/>
        <v>5.2003761574074083E-4</v>
      </c>
      <c r="Q868">
        <f>SUM($O$5:O868)</f>
        <v>6.2462274948559646E-2</v>
      </c>
      <c r="R868">
        <f>SUM($P$5:P868)</f>
        <v>7.3204766268004137E-2</v>
      </c>
      <c r="S868">
        <f t="shared" si="310"/>
        <v>19.75</v>
      </c>
      <c r="T868">
        <f t="shared" si="300"/>
        <v>64.123376623376629</v>
      </c>
      <c r="U868">
        <f t="shared" si="301"/>
        <v>57.069805194805198</v>
      </c>
      <c r="V868">
        <f t="shared" si="302"/>
        <v>39860.848056164614</v>
      </c>
      <c r="W868">
        <f t="shared" si="311"/>
        <v>3659.5086123292299</v>
      </c>
      <c r="X868">
        <f t="shared" si="312"/>
        <v>1.0742491319444492E-2</v>
      </c>
      <c r="Y868">
        <f t="shared" si="313"/>
        <v>148.23545187500002</v>
      </c>
      <c r="Z868">
        <f t="shared" si="314"/>
        <v>5.2003761574074083E-4</v>
      </c>
      <c r="AA868">
        <f t="shared" si="315"/>
        <v>5531.6440289958964</v>
      </c>
      <c r="AB868">
        <f t="shared" si="316"/>
        <v>5531.6440289958964</v>
      </c>
      <c r="AC868">
        <f t="shared" si="317"/>
        <v>148.235451875</v>
      </c>
      <c r="AE868">
        <f t="shared" si="318"/>
        <v>176.92970187500001</v>
      </c>
      <c r="AF868">
        <f t="shared" si="319"/>
        <v>3494.3616120312499</v>
      </c>
      <c r="AG868">
        <f>SUM($AA$5:AA868)</f>
        <v>654376.1624806223</v>
      </c>
    </row>
    <row r="869" spans="2:33" x14ac:dyDescent="0.3">
      <c r="B869" s="8" t="s">
        <v>10</v>
      </c>
      <c r="C869" s="8">
        <v>864</v>
      </c>
      <c r="D869" s="8">
        <v>275</v>
      </c>
      <c r="E869" s="9">
        <v>72.3</v>
      </c>
      <c r="F869" s="5">
        <f t="shared" si="320"/>
        <v>0.23611111111111149</v>
      </c>
      <c r="G869" s="5">
        <f t="shared" si="321"/>
        <v>0.85000000000000142</v>
      </c>
      <c r="I869">
        <f t="shared" si="303"/>
        <v>0.13592389403292182</v>
      </c>
      <c r="J869">
        <f t="shared" si="304"/>
        <v>46.041666666666742</v>
      </c>
      <c r="K869">
        <f t="shared" si="305"/>
        <v>1</v>
      </c>
      <c r="L869">
        <f t="shared" si="306"/>
        <v>39325.677083333328</v>
      </c>
      <c r="M869">
        <f t="shared" si="299"/>
        <v>1892.039378595791</v>
      </c>
      <c r="N869">
        <f t="shared" si="307"/>
        <v>924.67013888889039</v>
      </c>
      <c r="O869">
        <f t="shared" si="308"/>
        <v>0</v>
      </c>
      <c r="P869">
        <f t="shared" si="309"/>
        <v>2.5685281635802508E-4</v>
      </c>
      <c r="Q869">
        <f>SUM($O$5:O869)</f>
        <v>6.2462274948559646E-2</v>
      </c>
      <c r="R869">
        <f>SUM($P$5:P869)</f>
        <v>7.3461619084362162E-2</v>
      </c>
      <c r="S869">
        <f t="shared" si="310"/>
        <v>20.083333333333332</v>
      </c>
      <c r="T869">
        <f t="shared" si="300"/>
        <v>65.205627705627705</v>
      </c>
      <c r="U869">
        <f t="shared" si="301"/>
        <v>58.033008658008661</v>
      </c>
      <c r="V869">
        <f t="shared" si="302"/>
        <v>41217.716461929122</v>
      </c>
      <c r="W869">
        <f t="shared" si="311"/>
        <v>3784.0787571915821</v>
      </c>
      <c r="X869">
        <f t="shared" si="312"/>
        <v>1.0999344135802516E-2</v>
      </c>
      <c r="Y869">
        <f t="shared" si="313"/>
        <v>153.28140576388887</v>
      </c>
      <c r="Z869">
        <f t="shared" si="314"/>
        <v>2.5685281635802508E-4</v>
      </c>
      <c r="AA869">
        <f t="shared" si="315"/>
        <v>4708.7488960804722</v>
      </c>
      <c r="AB869">
        <f t="shared" si="316"/>
        <v>4708.7488960804722</v>
      </c>
      <c r="AC869">
        <f t="shared" si="317"/>
        <v>153.28140576388887</v>
      </c>
      <c r="AE869">
        <f t="shared" si="318"/>
        <v>181.97565576388888</v>
      </c>
      <c r="AF869">
        <f t="shared" si="319"/>
        <v>3654.6777532581013</v>
      </c>
      <c r="AG869">
        <f>SUM($AA$5:AA869)</f>
        <v>659084.91137670272</v>
      </c>
    </row>
    <row r="870" spans="2:33" x14ac:dyDescent="0.3">
      <c r="B870" s="8" t="s">
        <v>10</v>
      </c>
      <c r="C870" s="8">
        <v>865</v>
      </c>
      <c r="D870" s="8">
        <v>276</v>
      </c>
      <c r="E870" s="9">
        <v>72.8</v>
      </c>
      <c r="F870" s="5">
        <f t="shared" si="320"/>
        <v>0.15277777777777896</v>
      </c>
      <c r="G870" s="5">
        <f t="shared" si="321"/>
        <v>0.55000000000000426</v>
      </c>
      <c r="I870">
        <f t="shared" si="303"/>
        <v>0.13609124228395061</v>
      </c>
      <c r="J870">
        <f t="shared" si="304"/>
        <v>29.791666666666895</v>
      </c>
      <c r="K870">
        <f t="shared" si="305"/>
        <v>1</v>
      </c>
      <c r="L870">
        <f t="shared" si="306"/>
        <v>39871.481481481474</v>
      </c>
      <c r="M870">
        <f t="shared" si="299"/>
        <v>1918.2991531476373</v>
      </c>
      <c r="N870">
        <f t="shared" si="307"/>
        <v>602.45370370370836</v>
      </c>
      <c r="O870">
        <f t="shared" si="308"/>
        <v>0</v>
      </c>
      <c r="P870">
        <f t="shared" si="309"/>
        <v>1.6734825102880787E-4</v>
      </c>
      <c r="Q870">
        <f>SUM($O$5:O870)</f>
        <v>6.2462274948559646E-2</v>
      </c>
      <c r="R870">
        <f>SUM($P$5:P870)</f>
        <v>7.3628967335390968E-2</v>
      </c>
      <c r="S870">
        <f t="shared" si="310"/>
        <v>20.222222222222221</v>
      </c>
      <c r="T870">
        <f t="shared" si="300"/>
        <v>65.656565656565647</v>
      </c>
      <c r="U870">
        <f t="shared" si="301"/>
        <v>58.434343434343425</v>
      </c>
      <c r="V870">
        <f t="shared" si="302"/>
        <v>41789.780634629111</v>
      </c>
      <c r="W870">
        <f t="shared" si="311"/>
        <v>3836.5983062952751</v>
      </c>
      <c r="X870">
        <f t="shared" si="312"/>
        <v>1.1166692386831323E-2</v>
      </c>
      <c r="Y870">
        <f t="shared" si="313"/>
        <v>155.40881135802468</v>
      </c>
      <c r="Z870">
        <f t="shared" si="314"/>
        <v>1.6734825102880787E-4</v>
      </c>
      <c r="AA870">
        <f t="shared" si="315"/>
        <v>4439.0520099989835</v>
      </c>
      <c r="AB870">
        <f t="shared" si="316"/>
        <v>4439.0520099989835</v>
      </c>
      <c r="AC870">
        <f t="shared" si="317"/>
        <v>155.40881135802465</v>
      </c>
      <c r="AE870">
        <f t="shared" si="318"/>
        <v>184.10306135802466</v>
      </c>
      <c r="AF870">
        <f t="shared" si="319"/>
        <v>3722.9730185733874</v>
      </c>
      <c r="AG870">
        <f>SUM($AA$5:AA870)</f>
        <v>663523.96338670165</v>
      </c>
    </row>
    <row r="871" spans="2:33" x14ac:dyDescent="0.3">
      <c r="B871" s="8" t="s">
        <v>10</v>
      </c>
      <c r="C871" s="8">
        <v>866</v>
      </c>
      <c r="D871" s="8">
        <v>277</v>
      </c>
      <c r="E871" s="9">
        <v>73.400000000000006</v>
      </c>
      <c r="F871" s="5">
        <f t="shared" si="320"/>
        <v>0.24999999999999961</v>
      </c>
      <c r="G871" s="5">
        <f t="shared" si="321"/>
        <v>0.89999999999999858</v>
      </c>
      <c r="I871">
        <f t="shared" si="303"/>
        <v>0.13636734182098764</v>
      </c>
      <c r="J871">
        <f t="shared" si="304"/>
        <v>48.749999999999922</v>
      </c>
      <c r="K871">
        <f t="shared" si="305"/>
        <v>1</v>
      </c>
      <c r="L871">
        <f t="shared" si="306"/>
        <v>40531.412037037051</v>
      </c>
      <c r="M871">
        <f t="shared" si="299"/>
        <v>1950.0497723576739</v>
      </c>
      <c r="N871">
        <f t="shared" si="307"/>
        <v>993.95833333333189</v>
      </c>
      <c r="O871">
        <f t="shared" si="308"/>
        <v>0</v>
      </c>
      <c r="P871">
        <f t="shared" si="309"/>
        <v>2.7609953703703667E-4</v>
      </c>
      <c r="Q871">
        <f>SUM($O$5:O871)</f>
        <v>6.2462274948559646E-2</v>
      </c>
      <c r="R871">
        <f>SUM($P$5:P871)</f>
        <v>7.390506687242801E-2</v>
      </c>
      <c r="S871">
        <f t="shared" si="310"/>
        <v>20.388888888888893</v>
      </c>
      <c r="T871">
        <f t="shared" si="300"/>
        <v>66.197691197691213</v>
      </c>
      <c r="U871">
        <f t="shared" si="301"/>
        <v>58.915945165945182</v>
      </c>
      <c r="V871">
        <f t="shared" si="302"/>
        <v>42481.461809394728</v>
      </c>
      <c r="W871">
        <f t="shared" si="311"/>
        <v>3900.0995447153477</v>
      </c>
      <c r="X871">
        <f t="shared" si="312"/>
        <v>1.1442791923868365E-2</v>
      </c>
      <c r="Y871">
        <f t="shared" si="313"/>
        <v>157.98105145061734</v>
      </c>
      <c r="Z871">
        <f t="shared" si="314"/>
        <v>2.7609953703703667E-4</v>
      </c>
      <c r="AA871">
        <f t="shared" si="315"/>
        <v>4894.0578780486794</v>
      </c>
      <c r="AB871">
        <f t="shared" si="316"/>
        <v>4894.0578780486794</v>
      </c>
      <c r="AC871">
        <f t="shared" si="317"/>
        <v>157.98105145061731</v>
      </c>
      <c r="AE871">
        <f t="shared" si="318"/>
        <v>186.67530145061733</v>
      </c>
      <c r="AF871">
        <f t="shared" si="319"/>
        <v>3806.1019795764764</v>
      </c>
      <c r="AG871">
        <f>SUM($AA$5:AA871)</f>
        <v>668418.02126475028</v>
      </c>
    </row>
    <row r="872" spans="2:33" x14ac:dyDescent="0.3">
      <c r="B872" s="8" t="s">
        <v>10</v>
      </c>
      <c r="C872" s="8">
        <v>867</v>
      </c>
      <c r="D872" s="8">
        <v>278</v>
      </c>
      <c r="E872" s="9">
        <v>74.599999999999994</v>
      </c>
      <c r="F872" s="5">
        <f t="shared" si="320"/>
        <v>0.36111111111111033</v>
      </c>
      <c r="G872" s="5">
        <f t="shared" si="321"/>
        <v>1.2999999999999972</v>
      </c>
      <c r="I872">
        <f t="shared" si="303"/>
        <v>0.13677267232510287</v>
      </c>
      <c r="J872">
        <f t="shared" si="304"/>
        <v>70.416666666666515</v>
      </c>
      <c r="K872">
        <f t="shared" si="305"/>
        <v>1</v>
      </c>
      <c r="L872">
        <f t="shared" si="306"/>
        <v>41867.523148148146</v>
      </c>
      <c r="M872">
        <f t="shared" si="299"/>
        <v>2014.3328317706021</v>
      </c>
      <c r="N872">
        <f t="shared" si="307"/>
        <v>1459.1898148148116</v>
      </c>
      <c r="O872">
        <f t="shared" si="308"/>
        <v>0</v>
      </c>
      <c r="P872">
        <f t="shared" si="309"/>
        <v>4.0533050411522544E-4</v>
      </c>
      <c r="Q872">
        <f>SUM($O$5:O872)</f>
        <v>6.2462274948559646E-2</v>
      </c>
      <c r="R872">
        <f>SUM($P$5:P872)</f>
        <v>7.4310397376543241E-2</v>
      </c>
      <c r="S872">
        <f t="shared" si="310"/>
        <v>20.722222222222221</v>
      </c>
      <c r="T872">
        <f t="shared" si="300"/>
        <v>67.279942279942276</v>
      </c>
      <c r="U872">
        <f t="shared" si="301"/>
        <v>59.879148629148624</v>
      </c>
      <c r="V872">
        <f t="shared" si="302"/>
        <v>43881.85597991875</v>
      </c>
      <c r="W872">
        <f t="shared" si="311"/>
        <v>4028.6656635412041</v>
      </c>
      <c r="X872">
        <f t="shared" si="312"/>
        <v>1.1848122427983596E-2</v>
      </c>
      <c r="Y872">
        <f t="shared" si="313"/>
        <v>163.18886996913577</v>
      </c>
      <c r="Z872">
        <f t="shared" si="314"/>
        <v>4.0533050411522544E-4</v>
      </c>
      <c r="AA872">
        <f t="shared" si="315"/>
        <v>5487.8554783560157</v>
      </c>
      <c r="AB872">
        <f t="shared" si="316"/>
        <v>5487.8554783560157</v>
      </c>
      <c r="AC872">
        <f t="shared" si="317"/>
        <v>163.18886996913577</v>
      </c>
      <c r="AE872">
        <f t="shared" si="318"/>
        <v>191.88311996913578</v>
      </c>
      <c r="AF872">
        <f t="shared" si="319"/>
        <v>3976.2446526937579</v>
      </c>
      <c r="AG872">
        <f>SUM($AA$5:AA872)</f>
        <v>673905.87674310629</v>
      </c>
    </row>
    <row r="873" spans="2:33" x14ac:dyDescent="0.3">
      <c r="B873" s="8" t="s">
        <v>10</v>
      </c>
      <c r="C873" s="8">
        <v>868</v>
      </c>
      <c r="D873" s="8">
        <v>279</v>
      </c>
      <c r="E873" s="9">
        <v>76</v>
      </c>
      <c r="F873" s="5">
        <f t="shared" si="320"/>
        <v>0.27777777777777779</v>
      </c>
      <c r="G873" s="5">
        <f t="shared" si="321"/>
        <v>1</v>
      </c>
      <c r="I873">
        <f t="shared" si="303"/>
        <v>0.13709031635802471</v>
      </c>
      <c r="J873">
        <f t="shared" si="304"/>
        <v>54.166666666666671</v>
      </c>
      <c r="K873">
        <f t="shared" si="305"/>
        <v>1</v>
      </c>
      <c r="L873">
        <f t="shared" si="306"/>
        <v>43453.703703703701</v>
      </c>
      <c r="M873">
        <f t="shared" si="299"/>
        <v>2090.6472475736537</v>
      </c>
      <c r="N873">
        <f t="shared" si="307"/>
        <v>1143.5185185185187</v>
      </c>
      <c r="O873">
        <f t="shared" si="308"/>
        <v>0</v>
      </c>
      <c r="P873">
        <f t="shared" si="309"/>
        <v>3.1764403292181074E-4</v>
      </c>
      <c r="Q873">
        <f>SUM($O$5:O873)</f>
        <v>6.2462274948559646E-2</v>
      </c>
      <c r="R873">
        <f>SUM($P$5:P873)</f>
        <v>7.4628041409465051E-2</v>
      </c>
      <c r="S873">
        <f t="shared" si="310"/>
        <v>21.111111111111111</v>
      </c>
      <c r="T873">
        <f t="shared" si="300"/>
        <v>68.542568542568532</v>
      </c>
      <c r="U873">
        <f t="shared" si="301"/>
        <v>61.002886002885994</v>
      </c>
      <c r="V873">
        <f t="shared" si="302"/>
        <v>45544.350951277353</v>
      </c>
      <c r="W873">
        <f t="shared" si="311"/>
        <v>4181.2944951473073</v>
      </c>
      <c r="X873">
        <f t="shared" si="312"/>
        <v>1.2165766460905406E-2</v>
      </c>
      <c r="Y873">
        <f t="shared" si="313"/>
        <v>169.37139506172838</v>
      </c>
      <c r="Z873">
        <f t="shared" si="314"/>
        <v>3.1764403292181074E-4</v>
      </c>
      <c r="AA873">
        <f t="shared" si="315"/>
        <v>5324.8130136658256</v>
      </c>
      <c r="AB873">
        <f t="shared" si="316"/>
        <v>5324.8130136658256</v>
      </c>
      <c r="AC873">
        <f t="shared" si="317"/>
        <v>169.37139506172838</v>
      </c>
      <c r="AE873">
        <f t="shared" si="318"/>
        <v>198.06564506172839</v>
      </c>
      <c r="AF873">
        <f t="shared" si="319"/>
        <v>4181.3858401920434</v>
      </c>
      <c r="AG873">
        <f>SUM($AA$5:AA873)</f>
        <v>679230.68975677213</v>
      </c>
    </row>
    <row r="874" spans="2:33" x14ac:dyDescent="0.3">
      <c r="B874" s="8" t="s">
        <v>10</v>
      </c>
      <c r="C874" s="8">
        <v>869</v>
      </c>
      <c r="D874" s="8">
        <v>280</v>
      </c>
      <c r="E874" s="9">
        <v>76.599999999999994</v>
      </c>
      <c r="F874" s="5">
        <f t="shared" si="320"/>
        <v>6.9444444444444448E-2</v>
      </c>
      <c r="G874" s="5">
        <f t="shared" si="321"/>
        <v>0.25</v>
      </c>
      <c r="I874">
        <f t="shared" si="303"/>
        <v>0.1371703542952675</v>
      </c>
      <c r="J874">
        <f t="shared" si="304"/>
        <v>13.541666666666668</v>
      </c>
      <c r="K874">
        <f t="shared" si="305"/>
        <v>1</v>
      </c>
      <c r="L874">
        <f t="shared" si="306"/>
        <v>44142.523148148153</v>
      </c>
      <c r="M874">
        <f t="shared" si="299"/>
        <v>2123.7877707709958</v>
      </c>
      <c r="N874">
        <f t="shared" si="307"/>
        <v>288.13657407407413</v>
      </c>
      <c r="O874">
        <f t="shared" si="308"/>
        <v>0</v>
      </c>
      <c r="P874">
        <f t="shared" si="309"/>
        <v>8.0037937242798365E-5</v>
      </c>
      <c r="Q874">
        <f>SUM($O$5:O874)</f>
        <v>6.2462274948559646E-2</v>
      </c>
      <c r="R874">
        <f>SUM($P$5:P874)</f>
        <v>7.4708079346707854E-2</v>
      </c>
      <c r="S874">
        <f t="shared" si="310"/>
        <v>21.277777777777779</v>
      </c>
      <c r="T874">
        <f t="shared" si="300"/>
        <v>69.083694083694084</v>
      </c>
      <c r="U874">
        <f t="shared" si="301"/>
        <v>61.484487734487736</v>
      </c>
      <c r="V874">
        <f t="shared" si="302"/>
        <v>46266.310918919145</v>
      </c>
      <c r="W874">
        <f t="shared" si="311"/>
        <v>4247.5755415419917</v>
      </c>
      <c r="X874">
        <f t="shared" si="312"/>
        <v>1.2245804398148208E-2</v>
      </c>
      <c r="Y874">
        <f t="shared" si="313"/>
        <v>172.05623663580249</v>
      </c>
      <c r="Z874">
        <f t="shared" si="314"/>
        <v>8.0037937242798365E-5</v>
      </c>
      <c r="AA874">
        <f t="shared" si="315"/>
        <v>4535.7121156160656</v>
      </c>
      <c r="AB874">
        <f t="shared" si="316"/>
        <v>4535.7121156160656</v>
      </c>
      <c r="AC874">
        <f t="shared" si="317"/>
        <v>172.05623663580249</v>
      </c>
      <c r="AE874">
        <f t="shared" si="318"/>
        <v>200.7504866358025</v>
      </c>
      <c r="AF874">
        <f t="shared" si="319"/>
        <v>4271.5242434173533</v>
      </c>
      <c r="AG874">
        <f>SUM($AA$5:AA874)</f>
        <v>683766.4018723882</v>
      </c>
    </row>
    <row r="875" spans="2:33" x14ac:dyDescent="0.3">
      <c r="B875" s="8" t="s">
        <v>10</v>
      </c>
      <c r="C875" s="8">
        <v>870</v>
      </c>
      <c r="D875" s="8">
        <v>281</v>
      </c>
      <c r="E875" s="9">
        <v>76.5</v>
      </c>
      <c r="F875" s="5">
        <f t="shared" si="320"/>
        <v>-5.5555555555554373E-2</v>
      </c>
      <c r="G875" s="5">
        <f t="shared" si="321"/>
        <v>-0.19999999999999574</v>
      </c>
      <c r="I875">
        <f t="shared" si="303"/>
        <v>0.13723430105452677</v>
      </c>
      <c r="J875">
        <f t="shared" si="304"/>
        <v>-10.833333333333103</v>
      </c>
      <c r="K875">
        <f t="shared" si="305"/>
        <v>2</v>
      </c>
      <c r="L875">
        <f t="shared" si="306"/>
        <v>44027.34375</v>
      </c>
      <c r="M875">
        <f t="shared" si="299"/>
        <v>2118.246252529937</v>
      </c>
      <c r="N875">
        <f t="shared" si="307"/>
        <v>-230.20833333332843</v>
      </c>
      <c r="O875">
        <f t="shared" si="308"/>
        <v>6.3946759259257897E-5</v>
      </c>
      <c r="P875">
        <f t="shared" si="309"/>
        <v>0</v>
      </c>
      <c r="Q875">
        <f>SUM($O$5:O875)</f>
        <v>6.2526221707818908E-2</v>
      </c>
      <c r="R875">
        <f>SUM($P$5:P875)</f>
        <v>7.4708079346707854E-2</v>
      </c>
      <c r="S875">
        <f t="shared" si="310"/>
        <v>21.25</v>
      </c>
      <c r="T875">
        <f t="shared" si="300"/>
        <v>68.993506493506487</v>
      </c>
      <c r="U875">
        <f t="shared" si="301"/>
        <v>61.404220779220772</v>
      </c>
      <c r="V875">
        <f t="shared" si="302"/>
        <v>46145.590002529934</v>
      </c>
      <c r="W875">
        <f t="shared" si="311"/>
        <v>4236.492505059874</v>
      </c>
      <c r="X875">
        <f t="shared" si="312"/>
        <v>1.2181857638888946E-2</v>
      </c>
      <c r="Y875">
        <f t="shared" si="313"/>
        <v>171.607296875</v>
      </c>
      <c r="Z875">
        <f t="shared" si="314"/>
        <v>6.3946759259257897E-5</v>
      </c>
      <c r="AA875">
        <f t="shared" si="315"/>
        <v>4006.2841717265455</v>
      </c>
      <c r="AB875">
        <f t="shared" si="316"/>
        <v>4006.2841717265455</v>
      </c>
      <c r="AC875">
        <f t="shared" si="317"/>
        <v>171.607296875</v>
      </c>
      <c r="AE875">
        <f t="shared" si="318"/>
        <v>200.30154687500001</v>
      </c>
      <c r="AF875">
        <f t="shared" si="319"/>
        <v>4256.4078710937501</v>
      </c>
      <c r="AG875">
        <f>SUM($AA$5:AA875)</f>
        <v>687772.68604411476</v>
      </c>
    </row>
    <row r="876" spans="2:33" x14ac:dyDescent="0.3">
      <c r="B876" s="8" t="s">
        <v>10</v>
      </c>
      <c r="C876" s="8">
        <v>871</v>
      </c>
      <c r="D876" s="8">
        <v>282</v>
      </c>
      <c r="E876" s="9">
        <v>76.2</v>
      </c>
      <c r="F876" s="5">
        <f t="shared" si="320"/>
        <v>-9.7222222222222612E-2</v>
      </c>
      <c r="G876" s="5">
        <f t="shared" si="321"/>
        <v>-0.35000000000000142</v>
      </c>
      <c r="I876">
        <f t="shared" si="303"/>
        <v>0.13734576903292184</v>
      </c>
      <c r="J876">
        <f t="shared" si="304"/>
        <v>-18.95833333333341</v>
      </c>
      <c r="K876">
        <f t="shared" si="305"/>
        <v>2</v>
      </c>
      <c r="L876">
        <f t="shared" si="306"/>
        <v>43682.708333333336</v>
      </c>
      <c r="M876">
        <f t="shared" si="299"/>
        <v>2101.6651323063666</v>
      </c>
      <c r="N876">
        <f t="shared" si="307"/>
        <v>-401.28472222222388</v>
      </c>
      <c r="O876">
        <f t="shared" si="308"/>
        <v>1.1146797839506219E-4</v>
      </c>
      <c r="P876">
        <f t="shared" si="309"/>
        <v>0</v>
      </c>
      <c r="Q876">
        <f>SUM($O$5:O876)</f>
        <v>6.2637689686213971E-2</v>
      </c>
      <c r="R876">
        <f>SUM($P$5:P876)</f>
        <v>7.4708079346707854E-2</v>
      </c>
      <c r="S876">
        <f t="shared" si="310"/>
        <v>21.166666666666668</v>
      </c>
      <c r="T876">
        <f t="shared" si="300"/>
        <v>68.722943722943725</v>
      </c>
      <c r="U876">
        <f t="shared" si="301"/>
        <v>61.163419913419915</v>
      </c>
      <c r="V876">
        <f t="shared" si="302"/>
        <v>45784.373465639699</v>
      </c>
      <c r="W876">
        <f t="shared" si="311"/>
        <v>4203.3302646127322</v>
      </c>
      <c r="X876">
        <f t="shared" si="312"/>
        <v>1.2070389660493883E-2</v>
      </c>
      <c r="Y876">
        <f t="shared" si="313"/>
        <v>170.2639963888889</v>
      </c>
      <c r="Z876">
        <f t="shared" si="314"/>
        <v>1.1146797839506219E-4</v>
      </c>
      <c r="AA876">
        <f t="shared" si="315"/>
        <v>3802.0455423905082</v>
      </c>
      <c r="AB876">
        <f t="shared" si="316"/>
        <v>3802.0455423905082</v>
      </c>
      <c r="AC876">
        <f t="shared" si="317"/>
        <v>170.2639963888889</v>
      </c>
      <c r="AE876">
        <f t="shared" si="318"/>
        <v>198.95824638888891</v>
      </c>
      <c r="AF876">
        <f t="shared" si="319"/>
        <v>4211.2828818981488</v>
      </c>
      <c r="AG876">
        <f>SUM($AA$5:AA876)</f>
        <v>691574.73158650531</v>
      </c>
    </row>
    <row r="877" spans="2:33" x14ac:dyDescent="0.3">
      <c r="B877" s="8" t="s">
        <v>10</v>
      </c>
      <c r="C877" s="8">
        <v>872</v>
      </c>
      <c r="D877" s="8">
        <v>283</v>
      </c>
      <c r="E877" s="9">
        <v>75.8</v>
      </c>
      <c r="F877" s="5">
        <f t="shared" si="320"/>
        <v>-0.11111111111111072</v>
      </c>
      <c r="G877" s="5">
        <f t="shared" si="321"/>
        <v>-0.39999999999999858</v>
      </c>
      <c r="I877">
        <f t="shared" si="303"/>
        <v>0.13747249228395064</v>
      </c>
      <c r="J877">
        <f t="shared" si="304"/>
        <v>-21.66666666666659</v>
      </c>
      <c r="K877">
        <f t="shared" si="305"/>
        <v>2</v>
      </c>
      <c r="L877">
        <f t="shared" si="306"/>
        <v>43225.300925925934</v>
      </c>
      <c r="M877">
        <f t="shared" si="299"/>
        <v>2079.6583191740119</v>
      </c>
      <c r="N877">
        <f t="shared" si="307"/>
        <v>-456.2037037037021</v>
      </c>
      <c r="O877">
        <f t="shared" si="308"/>
        <v>1.2672325102880614E-4</v>
      </c>
      <c r="P877">
        <f t="shared" si="309"/>
        <v>0</v>
      </c>
      <c r="Q877">
        <f>SUM($O$5:O877)</f>
        <v>6.2764412937242775E-2</v>
      </c>
      <c r="R877">
        <f>SUM($P$5:P877)</f>
        <v>7.4708079346707854E-2</v>
      </c>
      <c r="S877">
        <f t="shared" si="310"/>
        <v>21.055555555555557</v>
      </c>
      <c r="T877">
        <f t="shared" si="300"/>
        <v>68.362193362193366</v>
      </c>
      <c r="U877">
        <f t="shared" si="301"/>
        <v>60.842352092352094</v>
      </c>
      <c r="V877">
        <f t="shared" si="302"/>
        <v>45304.959245099948</v>
      </c>
      <c r="W877">
        <f t="shared" si="311"/>
        <v>4159.3166383480238</v>
      </c>
      <c r="X877">
        <f t="shared" si="312"/>
        <v>1.1943666409465079E-2</v>
      </c>
      <c r="Y877">
        <f t="shared" si="313"/>
        <v>168.48113959876545</v>
      </c>
      <c r="Z877">
        <f t="shared" si="314"/>
        <v>1.2672325102880614E-4</v>
      </c>
      <c r="AA877">
        <f t="shared" si="315"/>
        <v>3703.1129346443217</v>
      </c>
      <c r="AB877">
        <f t="shared" si="316"/>
        <v>3703.1129346443217</v>
      </c>
      <c r="AC877">
        <f t="shared" si="317"/>
        <v>168.48113959876545</v>
      </c>
      <c r="AE877">
        <f t="shared" si="318"/>
        <v>197.17538959876546</v>
      </c>
      <c r="AF877">
        <f t="shared" si="319"/>
        <v>4151.6373698851176</v>
      </c>
      <c r="AG877">
        <f>SUM($AA$5:AA877)</f>
        <v>695277.84452114964</v>
      </c>
    </row>
    <row r="878" spans="2:33" x14ac:dyDescent="0.3">
      <c r="B878" s="8" t="s">
        <v>10</v>
      </c>
      <c r="C878" s="8">
        <v>873</v>
      </c>
      <c r="D878" s="8">
        <v>284</v>
      </c>
      <c r="E878" s="9">
        <v>75.400000000000006</v>
      </c>
      <c r="F878" s="5">
        <f t="shared" si="320"/>
        <v>-0.1388888888888889</v>
      </c>
      <c r="G878" s="5">
        <f t="shared" si="321"/>
        <v>-0.5</v>
      </c>
      <c r="I878">
        <f t="shared" si="303"/>
        <v>0.13763006044238685</v>
      </c>
      <c r="J878">
        <f t="shared" si="304"/>
        <v>-27.083333333333336</v>
      </c>
      <c r="K878">
        <f t="shared" si="305"/>
        <v>2</v>
      </c>
      <c r="L878">
        <f t="shared" si="306"/>
        <v>42770.300925925934</v>
      </c>
      <c r="M878">
        <f t="shared" si="299"/>
        <v>2057.7673313739333</v>
      </c>
      <c r="N878">
        <f t="shared" si="307"/>
        <v>-567.24537037037044</v>
      </c>
      <c r="O878">
        <f t="shared" si="308"/>
        <v>1.5756815843621401E-4</v>
      </c>
      <c r="P878">
        <f t="shared" si="309"/>
        <v>0</v>
      </c>
      <c r="Q878">
        <f>SUM($O$5:O878)</f>
        <v>6.2921981095678994E-2</v>
      </c>
      <c r="R878">
        <f>SUM($P$5:P878)</f>
        <v>7.4708079346707854E-2</v>
      </c>
      <c r="S878">
        <f t="shared" si="310"/>
        <v>20.944444444444446</v>
      </c>
      <c r="T878">
        <f t="shared" si="300"/>
        <v>68.001443001443008</v>
      </c>
      <c r="U878">
        <f t="shared" si="301"/>
        <v>60.52128427128428</v>
      </c>
      <c r="V878">
        <f t="shared" si="302"/>
        <v>44828.06825729987</v>
      </c>
      <c r="W878">
        <f t="shared" si="311"/>
        <v>4115.5346627478675</v>
      </c>
      <c r="X878">
        <f t="shared" si="312"/>
        <v>1.1786098251028859E-2</v>
      </c>
      <c r="Y878">
        <f t="shared" si="313"/>
        <v>166.70766626543215</v>
      </c>
      <c r="Z878">
        <f t="shared" si="314"/>
        <v>1.5756815843621401E-4</v>
      </c>
      <c r="AA878">
        <f t="shared" si="315"/>
        <v>3548.2892923774971</v>
      </c>
      <c r="AB878">
        <f t="shared" si="316"/>
        <v>3548.2892923774971</v>
      </c>
      <c r="AC878">
        <f t="shared" si="317"/>
        <v>166.70766626543212</v>
      </c>
      <c r="AE878">
        <f t="shared" si="318"/>
        <v>195.40191626543213</v>
      </c>
      <c r="AF878">
        <f t="shared" si="319"/>
        <v>4092.5845795593291</v>
      </c>
      <c r="AG878">
        <f>SUM($AA$5:AA878)</f>
        <v>698826.13381352718</v>
      </c>
    </row>
    <row r="879" spans="2:33" x14ac:dyDescent="0.3">
      <c r="B879" s="8" t="s">
        <v>10</v>
      </c>
      <c r="C879" s="8">
        <v>874</v>
      </c>
      <c r="D879" s="8">
        <v>285</v>
      </c>
      <c r="E879" s="9">
        <v>74.8</v>
      </c>
      <c r="F879" s="5">
        <f t="shared" si="320"/>
        <v>-0.20833333333333331</v>
      </c>
      <c r="G879" s="5">
        <f t="shared" si="321"/>
        <v>-0.75</v>
      </c>
      <c r="I879">
        <f t="shared" si="303"/>
        <v>0.13786453189300413</v>
      </c>
      <c r="J879">
        <f t="shared" si="304"/>
        <v>-40.624999999999993</v>
      </c>
      <c r="K879">
        <f t="shared" si="305"/>
        <v>2</v>
      </c>
      <c r="L879">
        <f t="shared" si="306"/>
        <v>42092.314814814818</v>
      </c>
      <c r="M879">
        <f t="shared" si="299"/>
        <v>2025.1480221718314</v>
      </c>
      <c r="N879">
        <f t="shared" si="307"/>
        <v>-844.09722222222206</v>
      </c>
      <c r="O879">
        <f t="shared" si="308"/>
        <v>2.344714506172839E-4</v>
      </c>
      <c r="P879">
        <f t="shared" si="309"/>
        <v>0</v>
      </c>
      <c r="Q879">
        <f>SUM($O$5:O879)</f>
        <v>6.3156452546296274E-2</v>
      </c>
      <c r="R879">
        <f>SUM($P$5:P879)</f>
        <v>7.4708079346707854E-2</v>
      </c>
      <c r="S879">
        <f t="shared" si="310"/>
        <v>20.777777777777779</v>
      </c>
      <c r="T879">
        <f t="shared" si="300"/>
        <v>67.460317460317455</v>
      </c>
      <c r="U879">
        <f t="shared" si="301"/>
        <v>60.039682539682538</v>
      </c>
      <c r="V879">
        <f t="shared" si="302"/>
        <v>44117.462836986648</v>
      </c>
      <c r="W879">
        <f t="shared" si="311"/>
        <v>4050.2960443436627</v>
      </c>
      <c r="X879">
        <f t="shared" si="312"/>
        <v>1.155162680041158E-2</v>
      </c>
      <c r="Y879">
        <f t="shared" si="313"/>
        <v>164.06505024691361</v>
      </c>
      <c r="Z879">
        <f t="shared" si="314"/>
        <v>2.344714506172839E-4</v>
      </c>
      <c r="AA879">
        <f t="shared" si="315"/>
        <v>3206.1988221214406</v>
      </c>
      <c r="AB879">
        <f t="shared" si="316"/>
        <v>3206.1988221214406</v>
      </c>
      <c r="AC879">
        <f t="shared" si="317"/>
        <v>164.06505024691359</v>
      </c>
      <c r="AE879">
        <f t="shared" si="318"/>
        <v>192.7593002469136</v>
      </c>
      <c r="AF879">
        <f t="shared" si="319"/>
        <v>4005.1099051303158</v>
      </c>
      <c r="AG879">
        <f>SUM($AA$5:AA879)</f>
        <v>702032.33263564867</v>
      </c>
    </row>
    <row r="880" spans="2:33" x14ac:dyDescent="0.3">
      <c r="B880" s="8" t="s">
        <v>10</v>
      </c>
      <c r="C880" s="8">
        <v>875</v>
      </c>
      <c r="D880" s="8">
        <v>286</v>
      </c>
      <c r="E880" s="9">
        <v>73.900000000000006</v>
      </c>
      <c r="F880" s="5">
        <f t="shared" si="320"/>
        <v>-0.29166666666666585</v>
      </c>
      <c r="G880" s="5">
        <f t="shared" si="321"/>
        <v>-1.0499999999999972</v>
      </c>
      <c r="I880">
        <f t="shared" si="303"/>
        <v>0.13818884227109055</v>
      </c>
      <c r="J880">
        <f t="shared" si="304"/>
        <v>-56.874999999999844</v>
      </c>
      <c r="K880">
        <f t="shared" si="305"/>
        <v>2</v>
      </c>
      <c r="L880">
        <f t="shared" si="306"/>
        <v>41085.491898148153</v>
      </c>
      <c r="M880">
        <f t="shared" si="299"/>
        <v>1976.7076964892174</v>
      </c>
      <c r="N880">
        <f t="shared" si="307"/>
        <v>-1167.5173611111079</v>
      </c>
      <c r="O880">
        <f t="shared" si="308"/>
        <v>3.2431037808641885E-4</v>
      </c>
      <c r="P880">
        <f t="shared" si="309"/>
        <v>0</v>
      </c>
      <c r="Q880">
        <f>SUM($O$5:O880)</f>
        <v>6.3480762924382692E-2</v>
      </c>
      <c r="R880">
        <f>SUM($P$5:P880)</f>
        <v>7.4708079346707854E-2</v>
      </c>
      <c r="S880">
        <f t="shared" si="310"/>
        <v>20.527777777777779</v>
      </c>
      <c r="T880">
        <f t="shared" si="300"/>
        <v>66.648629148629155</v>
      </c>
      <c r="U880">
        <f t="shared" si="301"/>
        <v>59.317279942279946</v>
      </c>
      <c r="V880">
        <f t="shared" si="302"/>
        <v>43062.199594637372</v>
      </c>
      <c r="W880">
        <f t="shared" si="311"/>
        <v>3953.4153929784347</v>
      </c>
      <c r="X880">
        <f t="shared" si="312"/>
        <v>1.1227316422325162E-2</v>
      </c>
      <c r="Y880">
        <f t="shared" si="313"/>
        <v>160.14071267746914</v>
      </c>
      <c r="Z880">
        <f t="shared" si="314"/>
        <v>3.2431037808641885E-4</v>
      </c>
      <c r="AA880">
        <f t="shared" si="315"/>
        <v>2785.8980318673266</v>
      </c>
      <c r="AB880">
        <f t="shared" si="316"/>
        <v>2785.8980318673266</v>
      </c>
      <c r="AC880">
        <f t="shared" si="317"/>
        <v>160.14071267746914</v>
      </c>
      <c r="AE880">
        <f t="shared" si="318"/>
        <v>188.83496267746915</v>
      </c>
      <c r="AF880">
        <f t="shared" si="319"/>
        <v>3876.3621505180472</v>
      </c>
      <c r="AG880">
        <f>SUM($AA$5:AA880)</f>
        <v>704818.23066751601</v>
      </c>
    </row>
    <row r="881" spans="2:33" x14ac:dyDescent="0.3">
      <c r="B881" s="8" t="s">
        <v>10</v>
      </c>
      <c r="C881" s="8">
        <v>876</v>
      </c>
      <c r="D881" s="8">
        <v>287</v>
      </c>
      <c r="E881" s="9">
        <v>72.7</v>
      </c>
      <c r="F881" s="5">
        <f t="shared" si="320"/>
        <v>-0.36111111111111227</v>
      </c>
      <c r="G881" s="5">
        <f t="shared" si="321"/>
        <v>-1.3000000000000043</v>
      </c>
      <c r="I881">
        <f t="shared" si="303"/>
        <v>0.13858384934413581</v>
      </c>
      <c r="J881">
        <f t="shared" si="304"/>
        <v>-70.416666666666899</v>
      </c>
      <c r="K881">
        <f t="shared" si="305"/>
        <v>2</v>
      </c>
      <c r="L881">
        <f t="shared" si="306"/>
        <v>39762.019675925934</v>
      </c>
      <c r="M881">
        <f t="shared" si="299"/>
        <v>1913.0327200707347</v>
      </c>
      <c r="N881">
        <f t="shared" si="307"/>
        <v>-1422.0254629629678</v>
      </c>
      <c r="O881">
        <f t="shared" si="308"/>
        <v>3.9500707304526884E-4</v>
      </c>
      <c r="P881">
        <f t="shared" si="309"/>
        <v>0</v>
      </c>
      <c r="Q881">
        <f>SUM($O$5:O881)</f>
        <v>6.3875769997427959E-2</v>
      </c>
      <c r="R881">
        <f>SUM($P$5:P881)</f>
        <v>7.4708079346707854E-2</v>
      </c>
      <c r="S881">
        <f t="shared" si="310"/>
        <v>20.194444444444446</v>
      </c>
      <c r="T881">
        <f t="shared" si="300"/>
        <v>65.566378066378078</v>
      </c>
      <c r="U881">
        <f t="shared" si="301"/>
        <v>58.35407647907649</v>
      </c>
      <c r="V881">
        <f t="shared" si="302"/>
        <v>41675.052395996667</v>
      </c>
      <c r="W881">
        <f t="shared" si="311"/>
        <v>3826.0654401414695</v>
      </c>
      <c r="X881">
        <f t="shared" si="312"/>
        <v>1.0832309349279895E-2</v>
      </c>
      <c r="Y881">
        <f t="shared" si="313"/>
        <v>154.98215730709879</v>
      </c>
      <c r="Z881">
        <f t="shared" si="314"/>
        <v>3.9500707304526884E-4</v>
      </c>
      <c r="AA881">
        <f t="shared" si="315"/>
        <v>2404.0399771785014</v>
      </c>
      <c r="AB881">
        <f t="shared" si="316"/>
        <v>2404.0399771785014</v>
      </c>
      <c r="AC881">
        <f t="shared" si="317"/>
        <v>154.98215730709879</v>
      </c>
      <c r="AE881">
        <f t="shared" si="318"/>
        <v>183.6764073070988</v>
      </c>
      <c r="AF881">
        <f t="shared" si="319"/>
        <v>3709.2430031183567</v>
      </c>
      <c r="AG881">
        <f>SUM($AA$5:AA881)</f>
        <v>707222.27064469457</v>
      </c>
    </row>
    <row r="882" spans="2:33" x14ac:dyDescent="0.3">
      <c r="B882" s="8" t="s">
        <v>10</v>
      </c>
      <c r="C882" s="8">
        <v>877</v>
      </c>
      <c r="D882" s="8">
        <v>288</v>
      </c>
      <c r="E882" s="9">
        <v>71.3</v>
      </c>
      <c r="F882" s="5">
        <f t="shared" si="320"/>
        <v>-0.31944444444444403</v>
      </c>
      <c r="G882" s="5">
        <f t="shared" si="321"/>
        <v>-1.1499999999999986</v>
      </c>
      <c r="I882">
        <f t="shared" si="303"/>
        <v>0.13892654963991768</v>
      </c>
      <c r="J882">
        <f t="shared" si="304"/>
        <v>-62.291666666666586</v>
      </c>
      <c r="K882">
        <f t="shared" si="305"/>
        <v>2</v>
      </c>
      <c r="L882">
        <f t="shared" si="306"/>
        <v>38245.353009259263</v>
      </c>
      <c r="M882">
        <f t="shared" si="299"/>
        <v>1840.0627607371387</v>
      </c>
      <c r="N882">
        <f t="shared" si="307"/>
        <v>-1233.7210648148134</v>
      </c>
      <c r="O882">
        <f t="shared" si="308"/>
        <v>3.4270029578189261E-4</v>
      </c>
      <c r="P882">
        <f t="shared" si="309"/>
        <v>0</v>
      </c>
      <c r="Q882">
        <f>SUM($O$5:O882)</f>
        <v>6.4218470293209845E-2</v>
      </c>
      <c r="R882">
        <f>SUM($P$5:P882)</f>
        <v>7.4708079346707854E-2</v>
      </c>
      <c r="S882">
        <f t="shared" si="310"/>
        <v>19.805555555555557</v>
      </c>
      <c r="T882">
        <f t="shared" si="300"/>
        <v>64.303751803751808</v>
      </c>
      <c r="U882">
        <f t="shared" si="301"/>
        <v>57.230339105339112</v>
      </c>
      <c r="V882">
        <f t="shared" si="302"/>
        <v>40085.415769996398</v>
      </c>
      <c r="W882">
        <f t="shared" si="311"/>
        <v>3680.1255214742778</v>
      </c>
      <c r="X882">
        <f t="shared" si="312"/>
        <v>1.0489609053498009E-2</v>
      </c>
      <c r="Y882">
        <f t="shared" si="313"/>
        <v>149.07057952932101</v>
      </c>
      <c r="Z882">
        <f t="shared" si="314"/>
        <v>3.4270029578189261E-4</v>
      </c>
      <c r="AA882">
        <f t="shared" si="315"/>
        <v>2446.4044566594644</v>
      </c>
      <c r="AB882">
        <f t="shared" si="316"/>
        <v>2446.4044566594644</v>
      </c>
      <c r="AC882">
        <f t="shared" si="317"/>
        <v>149.07057952932101</v>
      </c>
      <c r="AE882">
        <f t="shared" si="318"/>
        <v>177.76482952932102</v>
      </c>
      <c r="AF882">
        <f t="shared" si="319"/>
        <v>3520.7312070668304</v>
      </c>
      <c r="AG882">
        <f>SUM($AA$5:AA882)</f>
        <v>709668.67510135402</v>
      </c>
    </row>
    <row r="883" spans="2:33" x14ac:dyDescent="0.3">
      <c r="B883" s="8" t="s">
        <v>10</v>
      </c>
      <c r="C883" s="8">
        <v>878</v>
      </c>
      <c r="D883" s="8">
        <v>289</v>
      </c>
      <c r="E883" s="9">
        <v>70.400000000000006</v>
      </c>
      <c r="F883" s="5">
        <f t="shared" si="320"/>
        <v>-0.18055555555555516</v>
      </c>
      <c r="G883" s="5">
        <f t="shared" si="321"/>
        <v>-0.64999999999999858</v>
      </c>
      <c r="I883">
        <f t="shared" si="303"/>
        <v>0.13911780478395064</v>
      </c>
      <c r="J883">
        <f t="shared" si="304"/>
        <v>-35.208333333333258</v>
      </c>
      <c r="K883">
        <f t="shared" si="305"/>
        <v>2</v>
      </c>
      <c r="L883">
        <f t="shared" si="306"/>
        <v>37285.925925925934</v>
      </c>
      <c r="M883">
        <f t="shared" si="299"/>
        <v>1793.9027462836991</v>
      </c>
      <c r="N883">
        <f t="shared" si="307"/>
        <v>-688.51851851851711</v>
      </c>
      <c r="O883">
        <f t="shared" si="308"/>
        <v>1.9125514403292142E-4</v>
      </c>
      <c r="P883">
        <f t="shared" si="309"/>
        <v>0</v>
      </c>
      <c r="Q883">
        <f>SUM($O$5:O883)</f>
        <v>6.4409725437242771E-2</v>
      </c>
      <c r="R883">
        <f>SUM($P$5:P883)</f>
        <v>7.4708079346707854E-2</v>
      </c>
      <c r="S883">
        <f t="shared" si="310"/>
        <v>19.555555555555557</v>
      </c>
      <c r="T883">
        <f t="shared" si="300"/>
        <v>63.492063492063501</v>
      </c>
      <c r="U883">
        <f t="shared" si="301"/>
        <v>56.507936507936513</v>
      </c>
      <c r="V883">
        <f t="shared" si="302"/>
        <v>39079.828672209631</v>
      </c>
      <c r="W883">
        <f t="shared" si="311"/>
        <v>3587.8054925673982</v>
      </c>
      <c r="X883">
        <f t="shared" si="312"/>
        <v>1.0298353909465083E-2</v>
      </c>
      <c r="Y883">
        <f t="shared" si="313"/>
        <v>145.33097876543212</v>
      </c>
      <c r="Z883">
        <f t="shared" si="314"/>
        <v>1.9125514403292142E-4</v>
      </c>
      <c r="AA883">
        <f t="shared" si="315"/>
        <v>2899.2869740488813</v>
      </c>
      <c r="AB883">
        <f t="shared" si="316"/>
        <v>2899.2869740488813</v>
      </c>
      <c r="AC883">
        <f t="shared" si="317"/>
        <v>145.33097876543212</v>
      </c>
      <c r="AE883">
        <f t="shared" si="318"/>
        <v>174.02522876543213</v>
      </c>
      <c r="AF883">
        <f t="shared" si="319"/>
        <v>3403.160029190673</v>
      </c>
      <c r="AG883">
        <f>SUM($AA$5:AA883)</f>
        <v>712567.96207540284</v>
      </c>
    </row>
    <row r="884" spans="2:33" x14ac:dyDescent="0.3">
      <c r="B884" s="8" t="s">
        <v>10</v>
      </c>
      <c r="C884" s="8">
        <v>879</v>
      </c>
      <c r="D884" s="8">
        <v>290</v>
      </c>
      <c r="E884" s="9">
        <v>70</v>
      </c>
      <c r="F884" s="5">
        <f t="shared" si="320"/>
        <v>-5.5555555555556344E-2</v>
      </c>
      <c r="G884" s="5">
        <f t="shared" si="321"/>
        <v>-0.20000000000000284</v>
      </c>
      <c r="I884">
        <f t="shared" si="303"/>
        <v>0.13917631815843623</v>
      </c>
      <c r="J884">
        <f t="shared" si="304"/>
        <v>-10.833333333333487</v>
      </c>
      <c r="K884">
        <f t="shared" si="305"/>
        <v>2</v>
      </c>
      <c r="L884">
        <f t="shared" si="306"/>
        <v>36863.425925925934</v>
      </c>
      <c r="M884">
        <f t="shared" si="299"/>
        <v>1773.5754004693401</v>
      </c>
      <c r="N884">
        <f t="shared" si="307"/>
        <v>-210.64814814815117</v>
      </c>
      <c r="O884">
        <f t="shared" si="308"/>
        <v>5.8513374485597548E-5</v>
      </c>
      <c r="P884">
        <f t="shared" si="309"/>
        <v>0</v>
      </c>
      <c r="Q884">
        <f>SUM($O$5:O884)</f>
        <v>6.4468238811728362E-2</v>
      </c>
      <c r="R884">
        <f>SUM($P$5:P884)</f>
        <v>7.4708079346707854E-2</v>
      </c>
      <c r="S884">
        <f t="shared" si="310"/>
        <v>19.444444444444446</v>
      </c>
      <c r="T884">
        <f t="shared" si="300"/>
        <v>63.131313131313135</v>
      </c>
      <c r="U884">
        <f t="shared" si="301"/>
        <v>56.186868686868692</v>
      </c>
      <c r="V884">
        <f t="shared" si="302"/>
        <v>38637.001326395271</v>
      </c>
      <c r="W884">
        <f t="shared" si="311"/>
        <v>3547.1508009386803</v>
      </c>
      <c r="X884">
        <f t="shared" si="312"/>
        <v>1.0239840534979491E-2</v>
      </c>
      <c r="Y884">
        <f t="shared" si="313"/>
        <v>143.68418209876546</v>
      </c>
      <c r="Z884">
        <f t="shared" si="314"/>
        <v>5.8513374485597548E-5</v>
      </c>
      <c r="AA884">
        <f t="shared" si="315"/>
        <v>3336.5026527905293</v>
      </c>
      <c r="AB884">
        <f t="shared" si="316"/>
        <v>3336.5026527905293</v>
      </c>
      <c r="AC884">
        <f t="shared" si="317"/>
        <v>143.68418209876546</v>
      </c>
      <c r="AE884">
        <f t="shared" si="318"/>
        <v>172.37843209876547</v>
      </c>
      <c r="AF884">
        <f t="shared" si="319"/>
        <v>3351.8028463648843</v>
      </c>
      <c r="AG884">
        <f>SUM($AA$5:AA884)</f>
        <v>715904.46472819336</v>
      </c>
    </row>
    <row r="885" spans="2:33" x14ac:dyDescent="0.3">
      <c r="B885" s="8" t="s">
        <v>10</v>
      </c>
      <c r="C885" s="8">
        <v>880</v>
      </c>
      <c r="D885" s="8">
        <v>291</v>
      </c>
      <c r="E885" s="9">
        <v>70</v>
      </c>
      <c r="F885" s="5">
        <f t="shared" si="320"/>
        <v>-0.1388888888888889</v>
      </c>
      <c r="G885" s="5">
        <f t="shared" si="321"/>
        <v>-0.5</v>
      </c>
      <c r="I885">
        <f t="shared" si="303"/>
        <v>0.13932260159465021</v>
      </c>
      <c r="J885">
        <f t="shared" si="304"/>
        <v>-27.083333333333336</v>
      </c>
      <c r="K885">
        <f t="shared" si="305"/>
        <v>2</v>
      </c>
      <c r="L885">
        <f t="shared" si="306"/>
        <v>36863.425925925934</v>
      </c>
      <c r="M885">
        <f t="shared" si="299"/>
        <v>1773.5754004693401</v>
      </c>
      <c r="N885">
        <f t="shared" si="307"/>
        <v>-526.62037037037044</v>
      </c>
      <c r="O885">
        <f t="shared" si="308"/>
        <v>1.462834362139918E-4</v>
      </c>
      <c r="P885">
        <f t="shared" si="309"/>
        <v>0</v>
      </c>
      <c r="Q885">
        <f>SUM($O$5:O885)</f>
        <v>6.4614522247942355E-2</v>
      </c>
      <c r="R885">
        <f>SUM($P$5:P885)</f>
        <v>7.4708079346707854E-2</v>
      </c>
      <c r="S885">
        <f t="shared" si="310"/>
        <v>19.444444444444446</v>
      </c>
      <c r="T885">
        <f t="shared" si="300"/>
        <v>63.131313131313135</v>
      </c>
      <c r="U885">
        <f t="shared" si="301"/>
        <v>56.186868686868692</v>
      </c>
      <c r="V885">
        <f t="shared" si="302"/>
        <v>38637.001326395271</v>
      </c>
      <c r="W885">
        <f t="shared" si="311"/>
        <v>3547.1508009386803</v>
      </c>
      <c r="X885">
        <f t="shared" si="312"/>
        <v>1.0093557098765499E-2</v>
      </c>
      <c r="Y885">
        <f t="shared" si="313"/>
        <v>143.68418209876546</v>
      </c>
      <c r="Z885">
        <f t="shared" si="314"/>
        <v>1.462834362139918E-4</v>
      </c>
      <c r="AA885">
        <f t="shared" si="315"/>
        <v>3020.5304305683098</v>
      </c>
      <c r="AB885">
        <f t="shared" si="316"/>
        <v>3020.5304305683098</v>
      </c>
      <c r="AC885">
        <f t="shared" si="317"/>
        <v>143.68418209876546</v>
      </c>
      <c r="AE885">
        <f t="shared" si="318"/>
        <v>172.37843209876547</v>
      </c>
      <c r="AF885">
        <f t="shared" si="319"/>
        <v>3351.8028463648843</v>
      </c>
      <c r="AG885">
        <f>SUM($AA$5:AA885)</f>
        <v>718924.99515876162</v>
      </c>
    </row>
    <row r="886" spans="2:33" x14ac:dyDescent="0.3">
      <c r="B886" s="8" t="s">
        <v>10</v>
      </c>
      <c r="C886" s="8">
        <v>881</v>
      </c>
      <c r="D886" s="8">
        <v>292</v>
      </c>
      <c r="E886" s="9">
        <v>69</v>
      </c>
      <c r="F886" s="5">
        <f t="shared" si="320"/>
        <v>-0.27777777777777779</v>
      </c>
      <c r="G886" s="5">
        <f t="shared" si="321"/>
        <v>-1</v>
      </c>
      <c r="I886">
        <f t="shared" si="303"/>
        <v>0.13961098894032922</v>
      </c>
      <c r="J886">
        <f t="shared" si="304"/>
        <v>-54.166666666666671</v>
      </c>
      <c r="K886">
        <f t="shared" si="305"/>
        <v>2</v>
      </c>
      <c r="L886">
        <f t="shared" si="306"/>
        <v>35817.708333333336</v>
      </c>
      <c r="M886">
        <f t="shared" si="299"/>
        <v>1723.2637717621485</v>
      </c>
      <c r="N886">
        <f t="shared" si="307"/>
        <v>-1038.1944444444446</v>
      </c>
      <c r="O886">
        <f t="shared" si="308"/>
        <v>2.8838734567901241E-4</v>
      </c>
      <c r="P886">
        <f t="shared" si="309"/>
        <v>0</v>
      </c>
      <c r="Q886">
        <f>SUM($O$5:O886)</f>
        <v>6.4902909593621369E-2</v>
      </c>
      <c r="R886">
        <f>SUM($P$5:P886)</f>
        <v>7.4708079346707854E-2</v>
      </c>
      <c r="S886">
        <f t="shared" si="310"/>
        <v>19.166666666666668</v>
      </c>
      <c r="T886">
        <f t="shared" si="300"/>
        <v>62.229437229437231</v>
      </c>
      <c r="U886">
        <f t="shared" si="301"/>
        <v>55.384199134199136</v>
      </c>
      <c r="V886">
        <f t="shared" si="302"/>
        <v>37540.972105095483</v>
      </c>
      <c r="W886">
        <f t="shared" si="311"/>
        <v>3446.527543524297</v>
      </c>
      <c r="X886">
        <f t="shared" si="312"/>
        <v>9.8051697530864845E-3</v>
      </c>
      <c r="Y886">
        <f t="shared" si="313"/>
        <v>139.60824305555556</v>
      </c>
      <c r="Z886">
        <f t="shared" si="314"/>
        <v>2.8838734567901241E-4</v>
      </c>
      <c r="AA886">
        <f t="shared" si="315"/>
        <v>2408.3330990798522</v>
      </c>
      <c r="AB886">
        <f t="shared" si="316"/>
        <v>2408.3330990798522</v>
      </c>
      <c r="AC886">
        <f t="shared" si="317"/>
        <v>139.60824305555556</v>
      </c>
      <c r="AE886">
        <f t="shared" si="318"/>
        <v>168.30249305555557</v>
      </c>
      <c r="AF886">
        <f t="shared" si="319"/>
        <v>3225.7977835648153</v>
      </c>
      <c r="AG886">
        <f>SUM($AA$5:AA886)</f>
        <v>721333.32825784152</v>
      </c>
    </row>
    <row r="887" spans="2:33" x14ac:dyDescent="0.3">
      <c r="B887" s="8" t="s">
        <v>10</v>
      </c>
      <c r="C887" s="8">
        <v>882</v>
      </c>
      <c r="D887" s="8">
        <v>293</v>
      </c>
      <c r="E887" s="9">
        <v>68</v>
      </c>
      <c r="F887" s="5">
        <f t="shared" si="320"/>
        <v>-0.1388888888888889</v>
      </c>
      <c r="G887" s="5">
        <f t="shared" si="321"/>
        <v>-0.5</v>
      </c>
      <c r="I887">
        <f t="shared" si="303"/>
        <v>0.13975309284979426</v>
      </c>
      <c r="J887">
        <f t="shared" si="304"/>
        <v>-27.083333333333336</v>
      </c>
      <c r="K887">
        <f t="shared" si="305"/>
        <v>2</v>
      </c>
      <c r="L887">
        <f t="shared" si="306"/>
        <v>34787.037037037036</v>
      </c>
      <c r="M887">
        <f t="shared" si="299"/>
        <v>1673.6760513816787</v>
      </c>
      <c r="N887">
        <f t="shared" si="307"/>
        <v>-511.57407407407413</v>
      </c>
      <c r="O887">
        <f t="shared" si="308"/>
        <v>1.421039094650206E-4</v>
      </c>
      <c r="P887">
        <f t="shared" si="309"/>
        <v>0</v>
      </c>
      <c r="Q887">
        <f>SUM($O$5:O887)</f>
        <v>6.5045013503086391E-2</v>
      </c>
      <c r="R887">
        <f>SUM($P$5:P887)</f>
        <v>7.4708079346707854E-2</v>
      </c>
      <c r="S887">
        <f t="shared" si="310"/>
        <v>18.888888888888889</v>
      </c>
      <c r="T887">
        <f t="shared" si="300"/>
        <v>61.32756132756132</v>
      </c>
      <c r="U887">
        <f t="shared" si="301"/>
        <v>54.581529581529573</v>
      </c>
      <c r="V887">
        <f t="shared" si="302"/>
        <v>36460.713088418714</v>
      </c>
      <c r="W887">
        <f t="shared" si="311"/>
        <v>3347.3521027633574</v>
      </c>
      <c r="X887">
        <f t="shared" si="312"/>
        <v>9.6630658436214628E-3</v>
      </c>
      <c r="Y887">
        <f t="shared" si="313"/>
        <v>135.59095061728394</v>
      </c>
      <c r="Z887">
        <f t="shared" si="314"/>
        <v>1.421039094650206E-4</v>
      </c>
      <c r="AA887">
        <f t="shared" si="315"/>
        <v>2835.778028689283</v>
      </c>
      <c r="AB887">
        <f t="shared" si="316"/>
        <v>2835.778028689283</v>
      </c>
      <c r="AC887">
        <f t="shared" si="317"/>
        <v>135.59095061728394</v>
      </c>
      <c r="AE887">
        <f t="shared" si="318"/>
        <v>164.28520061728395</v>
      </c>
      <c r="AF887">
        <f t="shared" si="319"/>
        <v>3103.164900548697</v>
      </c>
      <c r="AG887">
        <f>SUM($AA$5:AA887)</f>
        <v>724169.10628653085</v>
      </c>
    </row>
    <row r="888" spans="2:33" x14ac:dyDescent="0.3">
      <c r="B888" s="8" t="s">
        <v>10</v>
      </c>
      <c r="C888" s="8">
        <v>883</v>
      </c>
      <c r="D888" s="8">
        <v>294</v>
      </c>
      <c r="E888" s="9">
        <v>68</v>
      </c>
      <c r="F888" s="5">
        <f t="shared" si="320"/>
        <v>0</v>
      </c>
      <c r="G888" s="5">
        <f t="shared" si="321"/>
        <v>0</v>
      </c>
      <c r="I888">
        <f t="shared" si="303"/>
        <v>0.13975309284979426</v>
      </c>
      <c r="J888">
        <f t="shared" si="304"/>
        <v>0</v>
      </c>
      <c r="K888">
        <f t="shared" si="305"/>
        <v>0</v>
      </c>
      <c r="L888">
        <f t="shared" si="306"/>
        <v>34787.037037037036</v>
      </c>
      <c r="M888">
        <f t="shared" si="299"/>
        <v>1673.6760513816787</v>
      </c>
      <c r="N888">
        <f t="shared" si="307"/>
        <v>0</v>
      </c>
      <c r="O888">
        <f t="shared" si="308"/>
        <v>0</v>
      </c>
      <c r="P888">
        <f t="shared" si="309"/>
        <v>0</v>
      </c>
      <c r="Q888">
        <f>SUM($O$5:O888)</f>
        <v>6.5045013503086391E-2</v>
      </c>
      <c r="R888">
        <f>SUM($P$5:P888)</f>
        <v>7.4708079346707854E-2</v>
      </c>
      <c r="S888">
        <f t="shared" si="310"/>
        <v>18.888888888888889</v>
      </c>
      <c r="T888">
        <f t="shared" si="300"/>
        <v>61.32756132756132</v>
      </c>
      <c r="U888">
        <f t="shared" si="301"/>
        <v>54.581529581529573</v>
      </c>
      <c r="V888">
        <f t="shared" si="302"/>
        <v>36460.713088418714</v>
      </c>
      <c r="W888">
        <f t="shared" si="311"/>
        <v>3347.3521027633574</v>
      </c>
      <c r="X888">
        <f t="shared" si="312"/>
        <v>9.6630658436214628E-3</v>
      </c>
      <c r="Y888">
        <f t="shared" si="313"/>
        <v>135.59095061728394</v>
      </c>
      <c r="Z888">
        <f t="shared" si="314"/>
        <v>0</v>
      </c>
      <c r="AA888">
        <f t="shared" si="315"/>
        <v>3347.3521027633574</v>
      </c>
      <c r="AB888">
        <f t="shared" si="316"/>
        <v>3347.3521027633574</v>
      </c>
      <c r="AC888">
        <f t="shared" si="317"/>
        <v>135.59095061728394</v>
      </c>
      <c r="AE888">
        <f t="shared" si="318"/>
        <v>164.28520061728395</v>
      </c>
      <c r="AF888">
        <f t="shared" si="319"/>
        <v>3103.164900548697</v>
      </c>
      <c r="AG888">
        <f>SUM($AA$5:AA888)</f>
        <v>727516.45838929422</v>
      </c>
    </row>
    <row r="889" spans="2:33" x14ac:dyDescent="0.3">
      <c r="B889" s="8" t="s">
        <v>10</v>
      </c>
      <c r="C889" s="8">
        <v>884</v>
      </c>
      <c r="D889" s="8">
        <v>295</v>
      </c>
      <c r="E889" s="9">
        <v>68</v>
      </c>
      <c r="F889" s="5">
        <f t="shared" si="320"/>
        <v>1.3888888888888099E-2</v>
      </c>
      <c r="G889" s="5">
        <f t="shared" si="321"/>
        <v>4.9999999999997158E-2</v>
      </c>
      <c r="I889">
        <f t="shared" si="303"/>
        <v>0.13976730324074074</v>
      </c>
      <c r="J889">
        <f t="shared" si="304"/>
        <v>2.7083333333331794</v>
      </c>
      <c r="K889">
        <f t="shared" si="305"/>
        <v>1</v>
      </c>
      <c r="L889">
        <f t="shared" si="306"/>
        <v>34787.037037037036</v>
      </c>
      <c r="M889">
        <f t="shared" si="299"/>
        <v>1673.6760513816787</v>
      </c>
      <c r="N889">
        <f t="shared" si="307"/>
        <v>51.157407407404499</v>
      </c>
      <c r="O889">
        <f t="shared" si="308"/>
        <v>0</v>
      </c>
      <c r="P889">
        <f t="shared" si="309"/>
        <v>1.4210390946501251E-5</v>
      </c>
      <c r="Q889">
        <f>SUM($O$5:O889)</f>
        <v>6.5045013503086391E-2</v>
      </c>
      <c r="R889">
        <f>SUM($P$5:P889)</f>
        <v>7.4722289737654352E-2</v>
      </c>
      <c r="S889">
        <f t="shared" si="310"/>
        <v>18.888888888888889</v>
      </c>
      <c r="T889">
        <f t="shared" si="300"/>
        <v>61.32756132756132</v>
      </c>
      <c r="U889">
        <f t="shared" si="301"/>
        <v>54.581529581529573</v>
      </c>
      <c r="V889">
        <f t="shared" si="302"/>
        <v>36460.713088418714</v>
      </c>
      <c r="W889">
        <f t="shared" si="311"/>
        <v>3347.3521027633574</v>
      </c>
      <c r="X889">
        <f t="shared" si="312"/>
        <v>9.6772762345679608E-3</v>
      </c>
      <c r="Y889">
        <f t="shared" si="313"/>
        <v>135.59095061728394</v>
      </c>
      <c r="Z889">
        <f t="shared" si="314"/>
        <v>1.4210390946501251E-5</v>
      </c>
      <c r="AA889">
        <f t="shared" si="315"/>
        <v>3398.509510170762</v>
      </c>
      <c r="AB889">
        <f t="shared" si="316"/>
        <v>3398.509510170762</v>
      </c>
      <c r="AC889">
        <f t="shared" si="317"/>
        <v>135.59095061728394</v>
      </c>
      <c r="AE889">
        <f t="shared" si="318"/>
        <v>164.28520061728395</v>
      </c>
      <c r="AF889">
        <f t="shared" si="319"/>
        <v>3103.164900548697</v>
      </c>
      <c r="AG889">
        <f>SUM($AA$5:AA889)</f>
        <v>730914.967899465</v>
      </c>
    </row>
    <row r="890" spans="2:33" x14ac:dyDescent="0.3">
      <c r="B890" s="8" t="s">
        <v>10</v>
      </c>
      <c r="C890" s="8">
        <v>885</v>
      </c>
      <c r="D890" s="8">
        <v>296</v>
      </c>
      <c r="E890" s="9">
        <v>68.099999999999994</v>
      </c>
      <c r="F890" s="5">
        <f t="shared" si="320"/>
        <v>5.5555555555556344E-2</v>
      </c>
      <c r="G890" s="5">
        <f t="shared" si="321"/>
        <v>0.20000000000000284</v>
      </c>
      <c r="I890">
        <f t="shared" si="303"/>
        <v>0.13982422839506173</v>
      </c>
      <c r="J890">
        <f t="shared" si="304"/>
        <v>10.833333333333487</v>
      </c>
      <c r="K890">
        <f t="shared" si="305"/>
        <v>1</v>
      </c>
      <c r="L890">
        <f t="shared" si="306"/>
        <v>34889.427083333328</v>
      </c>
      <c r="M890">
        <f t="shared" si="299"/>
        <v>1678.6022475450229</v>
      </c>
      <c r="N890">
        <f t="shared" si="307"/>
        <v>204.93055555555844</v>
      </c>
      <c r="O890">
        <f t="shared" si="308"/>
        <v>0</v>
      </c>
      <c r="P890">
        <f t="shared" si="309"/>
        <v>5.6925154320988457E-5</v>
      </c>
      <c r="Q890">
        <f>SUM($O$5:O890)</f>
        <v>6.5045013503086391E-2</v>
      </c>
      <c r="R890">
        <f>SUM($P$5:P890)</f>
        <v>7.4779214891975337E-2</v>
      </c>
      <c r="S890">
        <f t="shared" si="310"/>
        <v>18.916666666666664</v>
      </c>
      <c r="T890">
        <f t="shared" si="300"/>
        <v>61.417748917748909</v>
      </c>
      <c r="U890">
        <f t="shared" si="301"/>
        <v>54.66179653679653</v>
      </c>
      <c r="V890">
        <f t="shared" si="302"/>
        <v>36568.029330878351</v>
      </c>
      <c r="W890">
        <f t="shared" si="311"/>
        <v>3357.2044950900463</v>
      </c>
      <c r="X890">
        <f t="shared" si="312"/>
        <v>9.7342013888889467E-3</v>
      </c>
      <c r="Y890">
        <f t="shared" si="313"/>
        <v>135.99004076388889</v>
      </c>
      <c r="Z890">
        <f t="shared" si="314"/>
        <v>5.6925154320988457E-5</v>
      </c>
      <c r="AA890">
        <f t="shared" si="315"/>
        <v>3562.1350506456047</v>
      </c>
      <c r="AB890">
        <f t="shared" si="316"/>
        <v>3562.1350506456047</v>
      </c>
      <c r="AC890">
        <f t="shared" si="317"/>
        <v>135.99004076388886</v>
      </c>
      <c r="AE890">
        <f t="shared" si="318"/>
        <v>164.68429076388887</v>
      </c>
      <c r="AF890">
        <f t="shared" si="319"/>
        <v>3115.2778336168972</v>
      </c>
      <c r="AG890">
        <f>SUM($AA$5:AA890)</f>
        <v>734477.10295011057</v>
      </c>
    </row>
    <row r="891" spans="2:33" x14ac:dyDescent="0.3">
      <c r="B891" s="8" t="s">
        <v>10</v>
      </c>
      <c r="C891" s="8">
        <v>886</v>
      </c>
      <c r="D891" s="8">
        <v>297</v>
      </c>
      <c r="E891" s="9">
        <v>68.400000000000006</v>
      </c>
      <c r="F891" s="5">
        <f t="shared" si="320"/>
        <v>6.9444444444444448E-2</v>
      </c>
      <c r="G891" s="5">
        <f t="shared" si="321"/>
        <v>0.25</v>
      </c>
      <c r="I891">
        <f t="shared" si="303"/>
        <v>0.13989569830246912</v>
      </c>
      <c r="J891">
        <f t="shared" si="304"/>
        <v>13.541666666666668</v>
      </c>
      <c r="K891">
        <f t="shared" si="305"/>
        <v>1</v>
      </c>
      <c r="L891">
        <f t="shared" si="306"/>
        <v>35197.500000000015</v>
      </c>
      <c r="M891">
        <f t="shared" si="299"/>
        <v>1693.4242705346603</v>
      </c>
      <c r="N891">
        <f t="shared" si="307"/>
        <v>257.29166666666674</v>
      </c>
      <c r="O891">
        <f t="shared" si="308"/>
        <v>0</v>
      </c>
      <c r="P891">
        <f t="shared" si="309"/>
        <v>7.1469907407407436E-5</v>
      </c>
      <c r="Q891">
        <f>SUM($O$5:O891)</f>
        <v>6.5045013503086391E-2</v>
      </c>
      <c r="R891">
        <f>SUM($P$5:P891)</f>
        <v>7.4850684799382741E-2</v>
      </c>
      <c r="S891">
        <f t="shared" si="310"/>
        <v>19.000000000000004</v>
      </c>
      <c r="T891">
        <f t="shared" si="300"/>
        <v>61.688311688311693</v>
      </c>
      <c r="U891">
        <f t="shared" si="301"/>
        <v>54.902597402597408</v>
      </c>
      <c r="V891">
        <f t="shared" si="302"/>
        <v>36890.924270534677</v>
      </c>
      <c r="W891">
        <f t="shared" si="311"/>
        <v>3386.8485410693211</v>
      </c>
      <c r="X891">
        <f t="shared" si="312"/>
        <v>9.8056712962963505E-3</v>
      </c>
      <c r="Y891">
        <f t="shared" si="313"/>
        <v>137.19083000000003</v>
      </c>
      <c r="Z891">
        <f t="shared" si="314"/>
        <v>7.1469907407407436E-5</v>
      </c>
      <c r="AA891">
        <f t="shared" si="315"/>
        <v>3644.140207735988</v>
      </c>
      <c r="AB891">
        <f t="shared" si="316"/>
        <v>3644.140207735988</v>
      </c>
      <c r="AC891">
        <f t="shared" si="317"/>
        <v>137.19083000000003</v>
      </c>
      <c r="AE891">
        <f t="shared" si="318"/>
        <v>165.88508000000004</v>
      </c>
      <c r="AF891">
        <f t="shared" si="319"/>
        <v>3151.8165200000012</v>
      </c>
      <c r="AG891">
        <f>SUM($AA$5:AA891)</f>
        <v>738121.2431578465</v>
      </c>
    </row>
    <row r="892" spans="2:33" x14ac:dyDescent="0.3">
      <c r="B892" s="8" t="s">
        <v>10</v>
      </c>
      <c r="C892" s="8">
        <v>887</v>
      </c>
      <c r="D892" s="8">
        <v>298</v>
      </c>
      <c r="E892" s="9">
        <v>68.599999999999994</v>
      </c>
      <c r="F892" s="5">
        <f t="shared" si="320"/>
        <v>4.1666666666666269E-2</v>
      </c>
      <c r="G892" s="5">
        <f t="shared" si="321"/>
        <v>0.14999999999999858</v>
      </c>
      <c r="I892">
        <f t="shared" si="303"/>
        <v>0.13993870563271604</v>
      </c>
      <c r="J892">
        <f t="shared" si="304"/>
        <v>8.1249999999999218</v>
      </c>
      <c r="K892">
        <f t="shared" si="305"/>
        <v>1</v>
      </c>
      <c r="L892">
        <f t="shared" si="306"/>
        <v>35403.634259259255</v>
      </c>
      <c r="M892">
        <f t="shared" si="299"/>
        <v>1703.3418146107531</v>
      </c>
      <c r="N892">
        <f t="shared" si="307"/>
        <v>154.82638888888738</v>
      </c>
      <c r="O892">
        <f t="shared" si="308"/>
        <v>0</v>
      </c>
      <c r="P892">
        <f t="shared" si="309"/>
        <v>4.3007330246913166E-5</v>
      </c>
      <c r="Q892">
        <f>SUM($O$5:O892)</f>
        <v>6.5045013503086391E-2</v>
      </c>
      <c r="R892">
        <f>SUM($P$5:P892)</f>
        <v>7.4893692129629652E-2</v>
      </c>
      <c r="S892">
        <f t="shared" si="310"/>
        <v>19.055555555555554</v>
      </c>
      <c r="T892">
        <f t="shared" si="300"/>
        <v>61.868686868686851</v>
      </c>
      <c r="U892">
        <f t="shared" si="301"/>
        <v>55.063131313131301</v>
      </c>
      <c r="V892">
        <f t="shared" si="302"/>
        <v>37106.976073870006</v>
      </c>
      <c r="W892">
        <f t="shared" si="311"/>
        <v>3406.6836292215062</v>
      </c>
      <c r="X892">
        <f t="shared" si="312"/>
        <v>9.8486786265432613E-3</v>
      </c>
      <c r="Y892">
        <f t="shared" si="313"/>
        <v>137.9942884876543</v>
      </c>
      <c r="Z892">
        <f t="shared" si="314"/>
        <v>4.3007330246913166E-5</v>
      </c>
      <c r="AA892">
        <f t="shared" si="315"/>
        <v>3561.5100181103935</v>
      </c>
      <c r="AB892">
        <f t="shared" si="316"/>
        <v>3561.5100181103935</v>
      </c>
      <c r="AC892">
        <f t="shared" si="317"/>
        <v>137.9942884876543</v>
      </c>
      <c r="AE892">
        <f t="shared" si="318"/>
        <v>166.68853848765431</v>
      </c>
      <c r="AF892">
        <f t="shared" si="319"/>
        <v>3176.342705625857</v>
      </c>
      <c r="AG892">
        <f>SUM($AA$5:AA892)</f>
        <v>741682.7531759569</v>
      </c>
    </row>
    <row r="893" spans="2:33" x14ac:dyDescent="0.3">
      <c r="B893" s="8" t="s">
        <v>10</v>
      </c>
      <c r="C893" s="8">
        <v>888</v>
      </c>
      <c r="D893" s="8">
        <v>299</v>
      </c>
      <c r="E893" s="9">
        <v>68.7</v>
      </c>
      <c r="F893" s="5">
        <f t="shared" si="320"/>
        <v>-1.3888888888888099E-2</v>
      </c>
      <c r="G893" s="5">
        <f t="shared" si="321"/>
        <v>-4.9999999999997158E-2</v>
      </c>
      <c r="I893">
        <f t="shared" si="303"/>
        <v>0.13995306230709875</v>
      </c>
      <c r="J893">
        <f t="shared" si="304"/>
        <v>-2.7083333333331794</v>
      </c>
      <c r="K893">
        <f t="shared" si="305"/>
        <v>2</v>
      </c>
      <c r="L893">
        <f t="shared" si="306"/>
        <v>35506.927083333343</v>
      </c>
      <c r="M893">
        <f t="shared" si="299"/>
        <v>1708.3114452737022</v>
      </c>
      <c r="N893">
        <f t="shared" si="307"/>
        <v>-51.684027777774844</v>
      </c>
      <c r="O893">
        <f t="shared" si="308"/>
        <v>1.4356674382715235E-5</v>
      </c>
      <c r="P893">
        <f t="shared" si="309"/>
        <v>0</v>
      </c>
      <c r="Q893">
        <f>SUM($O$5:O893)</f>
        <v>6.50593701774691E-2</v>
      </c>
      <c r="R893">
        <f>SUM($P$5:P893)</f>
        <v>7.4893692129629652E-2</v>
      </c>
      <c r="S893">
        <f t="shared" si="310"/>
        <v>19.083333333333336</v>
      </c>
      <c r="T893">
        <f t="shared" si="300"/>
        <v>61.958874458874469</v>
      </c>
      <c r="U893">
        <f t="shared" si="301"/>
        <v>55.143398268398279</v>
      </c>
      <c r="V893">
        <f t="shared" si="302"/>
        <v>37215.238528607042</v>
      </c>
      <c r="W893">
        <f t="shared" si="311"/>
        <v>3416.6228905474049</v>
      </c>
      <c r="X893">
        <f t="shared" si="312"/>
        <v>9.8343219521605518E-3</v>
      </c>
      <c r="Y893">
        <f t="shared" si="313"/>
        <v>138.39689743055558</v>
      </c>
      <c r="Z893">
        <f t="shared" si="314"/>
        <v>1.4356674382715235E-5</v>
      </c>
      <c r="AA893">
        <f t="shared" si="315"/>
        <v>3364.9388627696303</v>
      </c>
      <c r="AB893">
        <f t="shared" si="316"/>
        <v>3364.9388627696303</v>
      </c>
      <c r="AC893">
        <f t="shared" si="317"/>
        <v>138.39689743055558</v>
      </c>
      <c r="AE893">
        <f t="shared" si="318"/>
        <v>167.09114743055559</v>
      </c>
      <c r="AF893">
        <f t="shared" si="319"/>
        <v>3188.6560634664365</v>
      </c>
      <c r="AG893">
        <f>SUM($AA$5:AA893)</f>
        <v>745047.69203872653</v>
      </c>
    </row>
    <row r="894" spans="2:33" x14ac:dyDescent="0.3">
      <c r="B894" s="8" t="s">
        <v>10</v>
      </c>
      <c r="C894" s="8">
        <v>889</v>
      </c>
      <c r="D894" s="8">
        <v>300</v>
      </c>
      <c r="E894" s="9">
        <v>68.5</v>
      </c>
      <c r="F894" s="5">
        <f t="shared" si="320"/>
        <v>-8.3333333333334522E-2</v>
      </c>
      <c r="G894" s="5">
        <f t="shared" si="321"/>
        <v>-0.30000000000000426</v>
      </c>
      <c r="I894">
        <f t="shared" si="303"/>
        <v>0.14003895158179011</v>
      </c>
      <c r="J894">
        <f t="shared" si="304"/>
        <v>-16.250000000000231</v>
      </c>
      <c r="K894">
        <f t="shared" si="305"/>
        <v>2</v>
      </c>
      <c r="L894">
        <f t="shared" si="306"/>
        <v>35300.491898148153</v>
      </c>
      <c r="M894">
        <f t="shared" si="299"/>
        <v>1698.3794230310734</v>
      </c>
      <c r="N894">
        <f t="shared" si="307"/>
        <v>-309.20138888889329</v>
      </c>
      <c r="O894">
        <f t="shared" si="308"/>
        <v>8.5889274691359249E-5</v>
      </c>
      <c r="P894">
        <f t="shared" si="309"/>
        <v>0</v>
      </c>
      <c r="Q894">
        <f>SUM($O$5:O894)</f>
        <v>6.5145259452160459E-2</v>
      </c>
      <c r="R894">
        <f>SUM($P$5:P894)</f>
        <v>7.4893692129629652E-2</v>
      </c>
      <c r="S894">
        <f t="shared" si="310"/>
        <v>19.027777777777779</v>
      </c>
      <c r="T894">
        <f t="shared" si="300"/>
        <v>61.778499278499275</v>
      </c>
      <c r="U894">
        <f t="shared" si="301"/>
        <v>54.982864357864358</v>
      </c>
      <c r="V894">
        <f t="shared" si="302"/>
        <v>36998.871321179227</v>
      </c>
      <c r="W894">
        <f t="shared" si="311"/>
        <v>3396.7588460621469</v>
      </c>
      <c r="X894">
        <f t="shared" si="312"/>
        <v>9.7484326774691932E-3</v>
      </c>
      <c r="Y894">
        <f t="shared" si="313"/>
        <v>137.59226601080249</v>
      </c>
      <c r="Z894">
        <f t="shared" si="314"/>
        <v>8.5889274691359249E-5</v>
      </c>
      <c r="AA894">
        <f t="shared" si="315"/>
        <v>3087.5574571732536</v>
      </c>
      <c r="AB894">
        <f t="shared" si="316"/>
        <v>3087.5574571732536</v>
      </c>
      <c r="AC894">
        <f t="shared" si="317"/>
        <v>137.59226601080249</v>
      </c>
      <c r="AE894">
        <f t="shared" si="318"/>
        <v>166.2865160108025</v>
      </c>
      <c r="AF894">
        <f t="shared" si="319"/>
        <v>3164.0628740944367</v>
      </c>
      <c r="AG894">
        <f>SUM($AA$5:AA894)</f>
        <v>748135.24949589977</v>
      </c>
    </row>
    <row r="895" spans="2:33" x14ac:dyDescent="0.3">
      <c r="B895" s="8" t="s">
        <v>10</v>
      </c>
      <c r="C895" s="8">
        <v>890</v>
      </c>
      <c r="D895" s="8">
        <v>301</v>
      </c>
      <c r="E895" s="9">
        <v>68.099999999999994</v>
      </c>
      <c r="F895" s="5">
        <f t="shared" si="320"/>
        <v>-0.16666666666666705</v>
      </c>
      <c r="G895" s="5">
        <f t="shared" si="321"/>
        <v>-0.60000000000000142</v>
      </c>
      <c r="I895">
        <f t="shared" si="303"/>
        <v>0.14020972704475307</v>
      </c>
      <c r="J895">
        <f t="shared" si="304"/>
        <v>-32.500000000000071</v>
      </c>
      <c r="K895">
        <f t="shared" si="305"/>
        <v>2</v>
      </c>
      <c r="L895">
        <f t="shared" si="306"/>
        <v>34889.427083333328</v>
      </c>
      <c r="M895">
        <f t="shared" si="299"/>
        <v>1678.6022475450229</v>
      </c>
      <c r="N895">
        <f t="shared" si="307"/>
        <v>-614.79166666666788</v>
      </c>
      <c r="O895">
        <f t="shared" si="308"/>
        <v>1.7077546296296328E-4</v>
      </c>
      <c r="P895">
        <f t="shared" si="309"/>
        <v>0</v>
      </c>
      <c r="Q895">
        <f>SUM($O$5:O895)</f>
        <v>6.5316034915123417E-2</v>
      </c>
      <c r="R895">
        <f>SUM($P$5:P895)</f>
        <v>7.4893692129629652E-2</v>
      </c>
      <c r="S895">
        <f t="shared" si="310"/>
        <v>18.916666666666664</v>
      </c>
      <c r="T895">
        <f t="shared" si="300"/>
        <v>61.417748917748909</v>
      </c>
      <c r="U895">
        <f t="shared" si="301"/>
        <v>54.66179653679653</v>
      </c>
      <c r="V895">
        <f t="shared" si="302"/>
        <v>36568.029330878351</v>
      </c>
      <c r="W895">
        <f t="shared" si="311"/>
        <v>3357.2044950900463</v>
      </c>
      <c r="X895">
        <f t="shared" si="312"/>
        <v>9.5776572145062355E-3</v>
      </c>
      <c r="Y895">
        <f t="shared" si="313"/>
        <v>135.99004076388889</v>
      </c>
      <c r="Z895">
        <f t="shared" si="314"/>
        <v>1.7077546296296328E-4</v>
      </c>
      <c r="AA895">
        <f t="shared" si="315"/>
        <v>2742.4128284233784</v>
      </c>
      <c r="AB895">
        <f t="shared" si="316"/>
        <v>2742.4128284233784</v>
      </c>
      <c r="AC895">
        <f t="shared" si="317"/>
        <v>135.99004076388886</v>
      </c>
      <c r="AE895">
        <f t="shared" si="318"/>
        <v>164.68429076388887</v>
      </c>
      <c r="AF895">
        <f t="shared" si="319"/>
        <v>3115.2778336168972</v>
      </c>
      <c r="AG895">
        <f>SUM($AA$5:AA895)</f>
        <v>750877.6623243232</v>
      </c>
    </row>
    <row r="896" spans="2:33" x14ac:dyDescent="0.3">
      <c r="B896" s="8" t="s">
        <v>10</v>
      </c>
      <c r="C896" s="8">
        <v>891</v>
      </c>
      <c r="D896" s="8">
        <v>302</v>
      </c>
      <c r="E896" s="9">
        <v>67.3</v>
      </c>
      <c r="F896" s="5">
        <f t="shared" si="320"/>
        <v>-0.26388888888888767</v>
      </c>
      <c r="G896" s="5">
        <f t="shared" si="321"/>
        <v>-0.94999999999999574</v>
      </c>
      <c r="I896">
        <f t="shared" si="303"/>
        <v>0.14047694508744854</v>
      </c>
      <c r="J896">
        <f t="shared" si="304"/>
        <v>-51.458333333333094</v>
      </c>
      <c r="K896">
        <f t="shared" si="305"/>
        <v>2</v>
      </c>
      <c r="L896">
        <f t="shared" si="306"/>
        <v>34074.51967592592</v>
      </c>
      <c r="M896">
        <f t="shared" si="299"/>
        <v>1639.3953725697497</v>
      </c>
      <c r="N896">
        <f t="shared" si="307"/>
        <v>-961.98495370369915</v>
      </c>
      <c r="O896">
        <f t="shared" si="308"/>
        <v>2.67218042695472E-4</v>
      </c>
      <c r="P896">
        <f t="shared" si="309"/>
        <v>0</v>
      </c>
      <c r="Q896">
        <f>SUM($O$5:O896)</f>
        <v>6.5583252957818888E-2</v>
      </c>
      <c r="R896">
        <f>SUM($P$5:P896)</f>
        <v>7.4893692129629652E-2</v>
      </c>
      <c r="S896">
        <f t="shared" si="310"/>
        <v>18.694444444444443</v>
      </c>
      <c r="T896">
        <f t="shared" si="300"/>
        <v>60.696248196248185</v>
      </c>
      <c r="U896">
        <f t="shared" si="301"/>
        <v>54.019660894660888</v>
      </c>
      <c r="V896">
        <f t="shared" si="302"/>
        <v>35713.91504849567</v>
      </c>
      <c r="W896">
        <f t="shared" si="311"/>
        <v>3278.7907451394994</v>
      </c>
      <c r="X896">
        <f t="shared" si="312"/>
        <v>9.3104391718107637E-3</v>
      </c>
      <c r="Y896">
        <f t="shared" si="313"/>
        <v>132.81374064043209</v>
      </c>
      <c r="Z896">
        <f t="shared" si="314"/>
        <v>2.67218042695472E-4</v>
      </c>
      <c r="AA896">
        <f t="shared" si="315"/>
        <v>2316.8057914358005</v>
      </c>
      <c r="AB896">
        <f t="shared" si="316"/>
        <v>2316.8057914358005</v>
      </c>
      <c r="AC896">
        <f t="shared" si="317"/>
        <v>132.81374064043206</v>
      </c>
      <c r="AE896">
        <f t="shared" si="318"/>
        <v>161.50799064043207</v>
      </c>
      <c r="AF896">
        <f t="shared" si="319"/>
        <v>3019.3021583614104</v>
      </c>
      <c r="AG896">
        <f>SUM($AA$5:AA896)</f>
        <v>753194.46811575897</v>
      </c>
    </row>
    <row r="897" spans="2:33" x14ac:dyDescent="0.3">
      <c r="B897" s="8" t="s">
        <v>10</v>
      </c>
      <c r="C897" s="8">
        <v>892</v>
      </c>
      <c r="D897" s="8">
        <v>303</v>
      </c>
      <c r="E897" s="9">
        <v>66.2</v>
      </c>
      <c r="F897" s="5">
        <f t="shared" si="320"/>
        <v>-0.34722222222222221</v>
      </c>
      <c r="G897" s="5">
        <f t="shared" si="321"/>
        <v>-1.25</v>
      </c>
      <c r="I897">
        <f t="shared" si="303"/>
        <v>0.14082280092592592</v>
      </c>
      <c r="J897">
        <f t="shared" si="304"/>
        <v>-67.708333333333329</v>
      </c>
      <c r="K897">
        <f t="shared" si="305"/>
        <v>2</v>
      </c>
      <c r="L897">
        <f t="shared" si="306"/>
        <v>32969.745370370372</v>
      </c>
      <c r="M897">
        <f t="shared" si="299"/>
        <v>1586.242403680174</v>
      </c>
      <c r="N897">
        <f t="shared" si="307"/>
        <v>-1245.0810185185185</v>
      </c>
      <c r="O897">
        <f t="shared" si="308"/>
        <v>3.4585583847736621E-4</v>
      </c>
      <c r="P897">
        <f t="shared" si="309"/>
        <v>0</v>
      </c>
      <c r="Q897">
        <f>SUM($O$5:O897)</f>
        <v>6.5929108796296251E-2</v>
      </c>
      <c r="R897">
        <f>SUM($P$5:P897)</f>
        <v>7.4893692129629652E-2</v>
      </c>
      <c r="S897">
        <f t="shared" si="310"/>
        <v>18.388888888888889</v>
      </c>
      <c r="T897">
        <f t="shared" si="300"/>
        <v>59.704184704184698</v>
      </c>
      <c r="U897">
        <f t="shared" si="301"/>
        <v>53.136724386724381</v>
      </c>
      <c r="V897">
        <f t="shared" si="302"/>
        <v>34555.987774050547</v>
      </c>
      <c r="W897">
        <f t="shared" si="311"/>
        <v>3172.484807360348</v>
      </c>
      <c r="X897">
        <f t="shared" si="312"/>
        <v>8.9645833333334007E-3</v>
      </c>
      <c r="Y897">
        <f t="shared" si="313"/>
        <v>128.50761367283954</v>
      </c>
      <c r="Z897">
        <f t="shared" si="314"/>
        <v>3.4585583847736621E-4</v>
      </c>
      <c r="AA897">
        <f t="shared" si="315"/>
        <v>1927.4037888418295</v>
      </c>
      <c r="AB897">
        <f t="shared" si="316"/>
        <v>1927.4037888418295</v>
      </c>
      <c r="AC897">
        <f t="shared" si="317"/>
        <v>128.50761367283951</v>
      </c>
      <c r="AE897">
        <f t="shared" si="318"/>
        <v>157.20186367283952</v>
      </c>
      <c r="AF897">
        <f t="shared" si="319"/>
        <v>2890.7676042061048</v>
      </c>
      <c r="AG897">
        <f>SUM($AA$5:AA897)</f>
        <v>755121.87190460076</v>
      </c>
    </row>
    <row r="898" spans="2:33" x14ac:dyDescent="0.3">
      <c r="B898" s="8" t="s">
        <v>10</v>
      </c>
      <c r="C898" s="8">
        <v>893</v>
      </c>
      <c r="D898" s="8">
        <v>304</v>
      </c>
      <c r="E898" s="9">
        <v>64.8</v>
      </c>
      <c r="F898" s="5">
        <f t="shared" si="320"/>
        <v>-0.36111111111111133</v>
      </c>
      <c r="G898" s="5">
        <f t="shared" si="321"/>
        <v>-1.3000000000000007</v>
      </c>
      <c r="I898">
        <f t="shared" si="303"/>
        <v>0.14117488425925923</v>
      </c>
      <c r="J898">
        <f t="shared" si="304"/>
        <v>-70.416666666666714</v>
      </c>
      <c r="K898">
        <f t="shared" si="305"/>
        <v>2</v>
      </c>
      <c r="L898">
        <f t="shared" si="306"/>
        <v>31590</v>
      </c>
      <c r="M898">
        <f t="shared" si="299"/>
        <v>1519.8600101197505</v>
      </c>
      <c r="N898">
        <f t="shared" si="307"/>
        <v>-1267.5000000000009</v>
      </c>
      <c r="O898">
        <f t="shared" si="308"/>
        <v>3.5208333333333359E-4</v>
      </c>
      <c r="P898">
        <f t="shared" si="309"/>
        <v>0</v>
      </c>
      <c r="Q898">
        <f>SUM($O$5:O898)</f>
        <v>6.6281192129629588E-2</v>
      </c>
      <c r="R898">
        <f>SUM($P$5:P898)</f>
        <v>7.4893692129629652E-2</v>
      </c>
      <c r="S898">
        <f t="shared" si="310"/>
        <v>18</v>
      </c>
      <c r="T898">
        <f t="shared" si="300"/>
        <v>58.441558441558442</v>
      </c>
      <c r="U898">
        <f t="shared" si="301"/>
        <v>52.012987012987011</v>
      </c>
      <c r="V898">
        <f t="shared" si="302"/>
        <v>33109.860010119752</v>
      </c>
      <c r="W898">
        <f t="shared" si="311"/>
        <v>3039.7200202395006</v>
      </c>
      <c r="X898">
        <f t="shared" si="312"/>
        <v>8.6125000000000645E-3</v>
      </c>
      <c r="Y898">
        <f t="shared" si="313"/>
        <v>123.12971999999999</v>
      </c>
      <c r="Z898">
        <f t="shared" si="314"/>
        <v>3.5208333333333359E-4</v>
      </c>
      <c r="AA898">
        <f t="shared" si="315"/>
        <v>1772.2200202394997</v>
      </c>
      <c r="AB898">
        <f t="shared" si="316"/>
        <v>1772.2200202394997</v>
      </c>
      <c r="AC898">
        <f t="shared" si="317"/>
        <v>123.12971999999999</v>
      </c>
      <c r="AE898">
        <f t="shared" si="318"/>
        <v>151.82397</v>
      </c>
      <c r="AF898">
        <f t="shared" si="319"/>
        <v>2732.8314599999999</v>
      </c>
      <c r="AG898">
        <f>SUM($AA$5:AA898)</f>
        <v>756894.09192484024</v>
      </c>
    </row>
    <row r="899" spans="2:33" x14ac:dyDescent="0.3">
      <c r="B899" s="8" t="s">
        <v>10</v>
      </c>
      <c r="C899" s="8">
        <v>894</v>
      </c>
      <c r="D899" s="8">
        <v>305</v>
      </c>
      <c r="E899" s="9">
        <v>63.6</v>
      </c>
      <c r="F899" s="5">
        <f t="shared" si="320"/>
        <v>-0.30555555555555497</v>
      </c>
      <c r="G899" s="5">
        <f t="shared" si="321"/>
        <v>-1.0999999999999979</v>
      </c>
      <c r="I899">
        <f t="shared" si="303"/>
        <v>0.14146728395061725</v>
      </c>
      <c r="J899">
        <f t="shared" si="304"/>
        <v>-59.583333333333222</v>
      </c>
      <c r="K899">
        <f t="shared" si="305"/>
        <v>2</v>
      </c>
      <c r="L899">
        <f t="shared" si="306"/>
        <v>30430.833333333336</v>
      </c>
      <c r="M899">
        <f t="shared" si="299"/>
        <v>1464.0901126290742</v>
      </c>
      <c r="N899">
        <f t="shared" si="307"/>
        <v>-1052.6388888888871</v>
      </c>
      <c r="O899">
        <f t="shared" si="308"/>
        <v>2.9239969135802421E-4</v>
      </c>
      <c r="P899">
        <f t="shared" si="309"/>
        <v>0</v>
      </c>
      <c r="Q899">
        <f>SUM($O$5:O899)</f>
        <v>6.6573591820987613E-2</v>
      </c>
      <c r="R899">
        <f>SUM($P$5:P899)</f>
        <v>7.4893692129629652E-2</v>
      </c>
      <c r="S899">
        <f t="shared" si="310"/>
        <v>17.666666666666668</v>
      </c>
      <c r="T899">
        <f t="shared" si="300"/>
        <v>57.359307359307365</v>
      </c>
      <c r="U899">
        <f t="shared" si="301"/>
        <v>51.049783549783555</v>
      </c>
      <c r="V899">
        <f t="shared" si="302"/>
        <v>31894.923445962409</v>
      </c>
      <c r="W899">
        <f t="shared" si="311"/>
        <v>2928.1802252581479</v>
      </c>
      <c r="X899">
        <f t="shared" si="312"/>
        <v>8.3201003086420394E-3</v>
      </c>
      <c r="Y899">
        <f t="shared" si="313"/>
        <v>118.61158555555556</v>
      </c>
      <c r="Z899">
        <f t="shared" si="314"/>
        <v>2.9239969135802421E-4</v>
      </c>
      <c r="AA899">
        <f t="shared" si="315"/>
        <v>1875.5413363692608</v>
      </c>
      <c r="AB899">
        <f t="shared" si="316"/>
        <v>1875.5413363692608</v>
      </c>
      <c r="AC899">
        <f t="shared" si="317"/>
        <v>118.61158555555556</v>
      </c>
      <c r="AE899">
        <f t="shared" si="318"/>
        <v>147.30583555555557</v>
      </c>
      <c r="AF899">
        <f t="shared" si="319"/>
        <v>2602.4030948148152</v>
      </c>
      <c r="AG899">
        <f>SUM($AA$5:AA899)</f>
        <v>758769.63326120947</v>
      </c>
    </row>
    <row r="900" spans="2:33" x14ac:dyDescent="0.3">
      <c r="B900" s="8" t="s">
        <v>10</v>
      </c>
      <c r="C900" s="8">
        <v>895</v>
      </c>
      <c r="D900" s="8">
        <v>306</v>
      </c>
      <c r="E900" s="9">
        <v>62.6</v>
      </c>
      <c r="F900" s="5">
        <f t="shared" si="320"/>
        <v>-0.20833333333333331</v>
      </c>
      <c r="G900" s="5">
        <f t="shared" si="321"/>
        <v>-0.75</v>
      </c>
      <c r="I900">
        <f t="shared" si="303"/>
        <v>0.14166351273148148</v>
      </c>
      <c r="J900">
        <f t="shared" si="304"/>
        <v>-40.624999999999993</v>
      </c>
      <c r="K900">
        <f t="shared" si="305"/>
        <v>2</v>
      </c>
      <c r="L900">
        <f t="shared" si="306"/>
        <v>29481.41203703704</v>
      </c>
      <c r="M900">
        <f t="shared" si="299"/>
        <v>1418.4114972129039</v>
      </c>
      <c r="N900">
        <f t="shared" si="307"/>
        <v>-706.42361111111097</v>
      </c>
      <c r="O900">
        <f t="shared" si="308"/>
        <v>1.962287808641975E-4</v>
      </c>
      <c r="P900">
        <f t="shared" si="309"/>
        <v>0</v>
      </c>
      <c r="Q900">
        <f>SUM($O$5:O900)</f>
        <v>6.6769820601851812E-2</v>
      </c>
      <c r="R900">
        <f>SUM($P$5:P900)</f>
        <v>7.4893692129629652E-2</v>
      </c>
      <c r="S900">
        <f t="shared" si="310"/>
        <v>17.388888888888889</v>
      </c>
      <c r="T900">
        <f t="shared" si="300"/>
        <v>56.457431457431454</v>
      </c>
      <c r="U900">
        <f t="shared" si="301"/>
        <v>50.247113997113992</v>
      </c>
      <c r="V900">
        <f t="shared" si="302"/>
        <v>30899.823534249943</v>
      </c>
      <c r="W900">
        <f t="shared" si="311"/>
        <v>2836.8229944258078</v>
      </c>
      <c r="X900">
        <f t="shared" si="312"/>
        <v>8.1238715277778401E-3</v>
      </c>
      <c r="Y900">
        <f t="shared" si="313"/>
        <v>114.91098478395064</v>
      </c>
      <c r="Z900">
        <f t="shared" si="314"/>
        <v>1.962287808641975E-4</v>
      </c>
      <c r="AA900">
        <f t="shared" si="315"/>
        <v>2130.3993833146969</v>
      </c>
      <c r="AB900">
        <f t="shared" si="316"/>
        <v>2130.3993833146969</v>
      </c>
      <c r="AC900">
        <f t="shared" si="317"/>
        <v>114.91098478395062</v>
      </c>
      <c r="AE900">
        <f t="shared" si="318"/>
        <v>143.60523478395064</v>
      </c>
      <c r="AF900">
        <f t="shared" si="319"/>
        <v>2497.1354715209195</v>
      </c>
      <c r="AG900">
        <f>SUM($AA$5:AA900)</f>
        <v>760900.03264452412</v>
      </c>
    </row>
    <row r="901" spans="2:33" x14ac:dyDescent="0.3">
      <c r="B901" s="8" t="s">
        <v>10</v>
      </c>
      <c r="C901" s="8">
        <v>896</v>
      </c>
      <c r="D901" s="8">
        <v>307</v>
      </c>
      <c r="E901" s="9">
        <v>62.1</v>
      </c>
      <c r="F901" s="5">
        <f t="shared" si="320"/>
        <v>-9.7222222222222612E-2</v>
      </c>
      <c r="G901" s="5">
        <f t="shared" si="321"/>
        <v>-0.35000000000000142</v>
      </c>
      <c r="I901">
        <f t="shared" si="303"/>
        <v>0.14175435474537035</v>
      </c>
      <c r="J901">
        <f t="shared" si="304"/>
        <v>-18.95833333333341</v>
      </c>
      <c r="K901">
        <f t="shared" si="305"/>
        <v>2</v>
      </c>
      <c r="L901">
        <f t="shared" si="306"/>
        <v>29012.34375</v>
      </c>
      <c r="M901">
        <f t="shared" ref="M901:M964" si="322">0.5*$AJ$11*(T901)^2</f>
        <v>1395.8436551273398</v>
      </c>
      <c r="N901">
        <f t="shared" si="307"/>
        <v>-327.03125000000131</v>
      </c>
      <c r="O901">
        <f t="shared" si="308"/>
        <v>9.0842013888889261E-5</v>
      </c>
      <c r="P901">
        <f t="shared" si="309"/>
        <v>0</v>
      </c>
      <c r="Q901">
        <f>SUM($O$5:O901)</f>
        <v>6.6860662615740696E-2</v>
      </c>
      <c r="R901">
        <f>SUM($P$5:P901)</f>
        <v>7.4893692129629652E-2</v>
      </c>
      <c r="S901">
        <f t="shared" si="310"/>
        <v>17.25</v>
      </c>
      <c r="T901">
        <f t="shared" ref="T901:T964" si="323">(S901/(($AJ$12*2)*3.14159))*(2*3.14159)</f>
        <v>56.006493506493499</v>
      </c>
      <c r="U901">
        <f t="shared" ref="U901:U964" si="324">$AJ$11*T901</f>
        <v>49.845779220779214</v>
      </c>
      <c r="V901">
        <f t="shared" ref="V901:V964" si="325">L901+M901</f>
        <v>30408.187405127341</v>
      </c>
      <c r="W901">
        <f t="shared" si="311"/>
        <v>2791.6873102546797</v>
      </c>
      <c r="X901">
        <f t="shared" si="312"/>
        <v>8.0330295138889563E-3</v>
      </c>
      <c r="Y901">
        <f t="shared" si="313"/>
        <v>113.08267687499999</v>
      </c>
      <c r="Z901">
        <f t="shared" si="314"/>
        <v>9.0842013888889261E-5</v>
      </c>
      <c r="AA901">
        <f t="shared" si="315"/>
        <v>2464.6560602546783</v>
      </c>
      <c r="AB901">
        <f t="shared" si="316"/>
        <v>2464.6560602546783</v>
      </c>
      <c r="AC901">
        <f t="shared" si="317"/>
        <v>113.08267687499999</v>
      </c>
      <c r="AE901">
        <f t="shared" si="318"/>
        <v>141.77692687499999</v>
      </c>
      <c r="AF901">
        <f t="shared" si="319"/>
        <v>2445.6519885937496</v>
      </c>
      <c r="AG901">
        <f>SUM($AA$5:AA901)</f>
        <v>763364.68870477879</v>
      </c>
    </row>
    <row r="902" spans="2:33" x14ac:dyDescent="0.3">
      <c r="B902" s="8" t="s">
        <v>10</v>
      </c>
      <c r="C902" s="8">
        <v>897</v>
      </c>
      <c r="D902" s="8">
        <v>308</v>
      </c>
      <c r="E902" s="9">
        <v>61.9</v>
      </c>
      <c r="F902" s="5">
        <f t="shared" si="320"/>
        <v>-2.7777777777778172E-2</v>
      </c>
      <c r="G902" s="5">
        <f t="shared" si="321"/>
        <v>-0.10000000000000142</v>
      </c>
      <c r="I902">
        <f t="shared" ref="I902:I965" si="326">R902+Q902</f>
        <v>0.14178022601594648</v>
      </c>
      <c r="J902">
        <f t="shared" ref="J902:J965" si="327">195*F902</f>
        <v>-5.4166666666667433</v>
      </c>
      <c r="K902">
        <f t="shared" ref="K902:K965" si="328">IF(-0.001&gt;F902,2, IF(F902&gt;0.001,1,0))</f>
        <v>2</v>
      </c>
      <c r="L902">
        <f t="shared" ref="L902:L965" si="329">0.5*195*(S902)^2</f>
        <v>28825.769675925934</v>
      </c>
      <c r="M902">
        <f t="shared" si="322"/>
        <v>1386.8671918759856</v>
      </c>
      <c r="N902">
        <f t="shared" ref="N902:N965" si="330">J902*S902</f>
        <v>-93.136574074075398</v>
      </c>
      <c r="O902">
        <f t="shared" ref="O902:O965" si="331">IF(N902&lt;0,(N902/1000/3600)*-1,0)</f>
        <v>2.5871270576132057E-5</v>
      </c>
      <c r="P902">
        <f t="shared" ref="P902:P965" si="332">IF(N902&gt;0,(N902/1000/3600),0)</f>
        <v>0</v>
      </c>
      <c r="Q902">
        <f>SUM($O$5:O902)</f>
        <v>6.6886533886316824E-2</v>
      </c>
      <c r="R902">
        <f>SUM($P$5:P902)</f>
        <v>7.4893692129629652E-2</v>
      </c>
      <c r="S902">
        <f t="shared" ref="S902:S965" si="333">E902*(1000/3600)</f>
        <v>17.194444444444446</v>
      </c>
      <c r="T902">
        <f t="shared" si="323"/>
        <v>55.826118326118333</v>
      </c>
      <c r="U902">
        <f t="shared" si="324"/>
        <v>49.685245310245314</v>
      </c>
      <c r="V902">
        <f t="shared" si="325"/>
        <v>30212.636867801921</v>
      </c>
      <c r="W902">
        <f t="shared" ref="W902:W965" si="334">U902*T902</f>
        <v>2773.7343837519711</v>
      </c>
      <c r="X902">
        <f t="shared" ref="X902:X965" si="335">R902-Q902</f>
        <v>8.0071582433128285E-3</v>
      </c>
      <c r="Y902">
        <f t="shared" ref="Y902:Y965" si="336">0.7*1.22*((S902^2)/2)*0.89</f>
        <v>112.35545897376547</v>
      </c>
      <c r="Z902">
        <f t="shared" ref="Z902:Z965" si="337">O902+P902</f>
        <v>2.5871270576132057E-5</v>
      </c>
      <c r="AA902">
        <f t="shared" ref="AA902:AA965" si="338">N902+W902</f>
        <v>2680.5978096778958</v>
      </c>
      <c r="AB902">
        <f t="shared" ref="AB902:AB965" si="339">IF(AA902&lt;0,AA902*-1,AA902)</f>
        <v>2680.5978096778958</v>
      </c>
      <c r="AC902">
        <f t="shared" ref="AC902:AC965" si="340">0.5*0.89*0.7*1.22*(S902)^2</f>
        <v>112.35545897376545</v>
      </c>
      <c r="AE902">
        <f t="shared" ref="AE902:AE965" si="341">AC902+$AD$5</f>
        <v>141.04970897376546</v>
      </c>
      <c r="AF902">
        <f t="shared" ref="AF902:AF965" si="342">AE902*S902</f>
        <v>2425.2713848544677</v>
      </c>
      <c r="AG902">
        <f>SUM($AA$5:AA902)</f>
        <v>766045.28651445673</v>
      </c>
    </row>
    <row r="903" spans="2:33" x14ac:dyDescent="0.3">
      <c r="B903" s="8" t="s">
        <v>10</v>
      </c>
      <c r="C903" s="8">
        <v>898</v>
      </c>
      <c r="D903" s="8">
        <v>309</v>
      </c>
      <c r="E903" s="9">
        <v>61.9</v>
      </c>
      <c r="F903" s="5">
        <f t="shared" ref="F903:F966" si="343">($E904-$E902)/2/3.6</f>
        <v>-1.3888888888889086E-2</v>
      </c>
      <c r="G903" s="5">
        <f t="shared" ref="G903:G966" si="344">($E904-$E902)/2</f>
        <v>-5.0000000000000711E-2</v>
      </c>
      <c r="I903">
        <f t="shared" si="326"/>
        <v>0.14179316165123454</v>
      </c>
      <c r="J903">
        <f t="shared" si="327"/>
        <v>-2.7083333333333717</v>
      </c>
      <c r="K903">
        <f t="shared" si="328"/>
        <v>2</v>
      </c>
      <c r="L903">
        <f t="shared" si="329"/>
        <v>28825.769675925934</v>
      </c>
      <c r="M903">
        <f t="shared" si="322"/>
        <v>1386.8671918759856</v>
      </c>
      <c r="N903">
        <f t="shared" si="330"/>
        <v>-46.568287037037699</v>
      </c>
      <c r="O903">
        <f t="shared" si="331"/>
        <v>1.2935635288066028E-5</v>
      </c>
      <c r="P903">
        <f t="shared" si="332"/>
        <v>0</v>
      </c>
      <c r="Q903">
        <f>SUM($O$5:O903)</f>
        <v>6.6899469521604887E-2</v>
      </c>
      <c r="R903">
        <f>SUM($P$5:P903)</f>
        <v>7.4893692129629652E-2</v>
      </c>
      <c r="S903">
        <f t="shared" si="333"/>
        <v>17.194444444444446</v>
      </c>
      <c r="T903">
        <f t="shared" si="323"/>
        <v>55.826118326118333</v>
      </c>
      <c r="U903">
        <f t="shared" si="324"/>
        <v>49.685245310245314</v>
      </c>
      <c r="V903">
        <f t="shared" si="325"/>
        <v>30212.636867801921</v>
      </c>
      <c r="W903">
        <f t="shared" si="334"/>
        <v>2773.7343837519711</v>
      </c>
      <c r="X903">
        <f t="shared" si="335"/>
        <v>7.9942226080247647E-3</v>
      </c>
      <c r="Y903">
        <f t="shared" si="336"/>
        <v>112.35545897376547</v>
      </c>
      <c r="Z903">
        <f t="shared" si="337"/>
        <v>1.2935635288066028E-5</v>
      </c>
      <c r="AA903">
        <f t="shared" si="338"/>
        <v>2727.1660967149332</v>
      </c>
      <c r="AB903">
        <f t="shared" si="339"/>
        <v>2727.1660967149332</v>
      </c>
      <c r="AC903">
        <f t="shared" si="340"/>
        <v>112.35545897376545</v>
      </c>
      <c r="AE903">
        <f t="shared" si="341"/>
        <v>141.04970897376546</v>
      </c>
      <c r="AF903">
        <f t="shared" si="342"/>
        <v>2425.2713848544677</v>
      </c>
      <c r="AG903">
        <f>SUM($AA$5:AA903)</f>
        <v>768772.45261117164</v>
      </c>
    </row>
    <row r="904" spans="2:33" x14ac:dyDescent="0.3">
      <c r="B904" s="8" t="s">
        <v>10</v>
      </c>
      <c r="C904" s="8">
        <v>899</v>
      </c>
      <c r="D904" s="8">
        <v>310</v>
      </c>
      <c r="E904" s="9">
        <v>61.8</v>
      </c>
      <c r="F904" s="5">
        <f t="shared" si="343"/>
        <v>-5.5555555555555358E-2</v>
      </c>
      <c r="G904" s="5">
        <f t="shared" si="344"/>
        <v>-0.19999999999999929</v>
      </c>
      <c r="I904">
        <f t="shared" si="326"/>
        <v>0.14184482060185183</v>
      </c>
      <c r="J904">
        <f t="shared" si="327"/>
        <v>-10.833333333333295</v>
      </c>
      <c r="K904">
        <f t="shared" si="328"/>
        <v>2</v>
      </c>
      <c r="L904">
        <f t="shared" si="329"/>
        <v>28732.708333333336</v>
      </c>
      <c r="M904">
        <f t="shared" si="322"/>
        <v>1382.3898188752089</v>
      </c>
      <c r="N904">
        <f t="shared" si="330"/>
        <v>-185.97222222222157</v>
      </c>
      <c r="O904">
        <f t="shared" si="331"/>
        <v>5.1658950617283769E-5</v>
      </c>
      <c r="P904">
        <f t="shared" si="332"/>
        <v>0</v>
      </c>
      <c r="Q904">
        <f>SUM($O$5:O904)</f>
        <v>6.6951128472222177E-2</v>
      </c>
      <c r="R904">
        <f>SUM($P$5:P904)</f>
        <v>7.4893692129629652E-2</v>
      </c>
      <c r="S904">
        <f t="shared" si="333"/>
        <v>17.166666666666668</v>
      </c>
      <c r="T904">
        <f t="shared" si="323"/>
        <v>55.735930735930744</v>
      </c>
      <c r="U904">
        <f t="shared" si="324"/>
        <v>49.604978354978364</v>
      </c>
      <c r="V904">
        <f t="shared" si="325"/>
        <v>30115.098152208546</v>
      </c>
      <c r="W904">
        <f t="shared" si="334"/>
        <v>2764.7796377504178</v>
      </c>
      <c r="X904">
        <f t="shared" si="335"/>
        <v>7.9425636574074754E-3</v>
      </c>
      <c r="Y904">
        <f t="shared" si="336"/>
        <v>111.99272972222222</v>
      </c>
      <c r="Z904">
        <f t="shared" si="337"/>
        <v>5.1658950617283769E-5</v>
      </c>
      <c r="AA904">
        <f t="shared" si="338"/>
        <v>2578.8074155281961</v>
      </c>
      <c r="AB904">
        <f t="shared" si="339"/>
        <v>2578.8074155281961</v>
      </c>
      <c r="AC904">
        <f t="shared" si="340"/>
        <v>111.99272972222222</v>
      </c>
      <c r="AE904">
        <f t="shared" si="341"/>
        <v>140.68697972222222</v>
      </c>
      <c r="AF904">
        <f t="shared" si="342"/>
        <v>2415.1264852314816</v>
      </c>
      <c r="AG904">
        <f>SUM($AA$5:AA904)</f>
        <v>771351.26002669986</v>
      </c>
    </row>
    <row r="905" spans="2:33" x14ac:dyDescent="0.3">
      <c r="B905" s="8" t="s">
        <v>10</v>
      </c>
      <c r="C905" s="8">
        <v>900</v>
      </c>
      <c r="D905" s="8">
        <v>311</v>
      </c>
      <c r="E905" s="9">
        <v>61.5</v>
      </c>
      <c r="F905" s="5">
        <f t="shared" si="343"/>
        <v>-0.12499999999999981</v>
      </c>
      <c r="G905" s="5">
        <f t="shared" si="344"/>
        <v>-0.44999999999999929</v>
      </c>
      <c r="I905">
        <f t="shared" si="326"/>
        <v>0.1419604890046296</v>
      </c>
      <c r="J905">
        <f t="shared" si="327"/>
        <v>-24.374999999999961</v>
      </c>
      <c r="K905">
        <f t="shared" si="328"/>
        <v>2</v>
      </c>
      <c r="L905">
        <f t="shared" si="329"/>
        <v>28454.427083333343</v>
      </c>
      <c r="M905">
        <f t="shared" si="322"/>
        <v>1369.0011343724818</v>
      </c>
      <c r="N905">
        <f t="shared" si="330"/>
        <v>-416.40624999999937</v>
      </c>
      <c r="O905">
        <f t="shared" si="331"/>
        <v>1.1566840277777761E-4</v>
      </c>
      <c r="P905">
        <f t="shared" si="332"/>
        <v>0</v>
      </c>
      <c r="Q905">
        <f>SUM($O$5:O905)</f>
        <v>6.7066796874999959E-2</v>
      </c>
      <c r="R905">
        <f>SUM($P$5:P905)</f>
        <v>7.4893692129629652E-2</v>
      </c>
      <c r="S905">
        <f t="shared" si="333"/>
        <v>17.083333333333336</v>
      </c>
      <c r="T905">
        <f t="shared" si="323"/>
        <v>55.465367965367967</v>
      </c>
      <c r="U905">
        <f t="shared" si="324"/>
        <v>49.364177489177493</v>
      </c>
      <c r="V905">
        <f t="shared" si="325"/>
        <v>29823.428217705827</v>
      </c>
      <c r="W905">
        <f t="shared" si="334"/>
        <v>2738.0022687449637</v>
      </c>
      <c r="X905">
        <f t="shared" si="335"/>
        <v>7.8268952546296927E-3</v>
      </c>
      <c r="Y905">
        <f t="shared" si="336"/>
        <v>110.90806076388894</v>
      </c>
      <c r="Z905">
        <f t="shared" si="337"/>
        <v>1.1566840277777761E-4</v>
      </c>
      <c r="AA905">
        <f t="shared" si="338"/>
        <v>2321.5960187449641</v>
      </c>
      <c r="AB905">
        <f t="shared" si="339"/>
        <v>2321.5960187449641</v>
      </c>
      <c r="AC905">
        <f t="shared" si="340"/>
        <v>110.90806076388893</v>
      </c>
      <c r="AE905">
        <f t="shared" si="341"/>
        <v>139.60231076388894</v>
      </c>
      <c r="AF905">
        <f t="shared" si="342"/>
        <v>2384.8728088831031</v>
      </c>
      <c r="AG905">
        <f>SUM($AA$5:AA905)</f>
        <v>773672.85604544485</v>
      </c>
    </row>
    <row r="906" spans="2:33" x14ac:dyDescent="0.3">
      <c r="B906" s="8" t="s">
        <v>10</v>
      </c>
      <c r="C906" s="8">
        <v>901</v>
      </c>
      <c r="D906" s="8">
        <v>312</v>
      </c>
      <c r="E906" s="9">
        <v>60.9</v>
      </c>
      <c r="F906" s="5">
        <f t="shared" si="343"/>
        <v>-0.24999999999999961</v>
      </c>
      <c r="G906" s="5">
        <f t="shared" si="344"/>
        <v>-0.89999999999999858</v>
      </c>
      <c r="I906">
        <f t="shared" si="326"/>
        <v>0.14218956886574072</v>
      </c>
      <c r="J906">
        <f t="shared" si="327"/>
        <v>-48.749999999999922</v>
      </c>
      <c r="K906">
        <f t="shared" si="328"/>
        <v>2</v>
      </c>
      <c r="L906">
        <f t="shared" si="329"/>
        <v>27901.927083333336</v>
      </c>
      <c r="M906">
        <f t="shared" si="322"/>
        <v>1342.4192206152431</v>
      </c>
      <c r="N906">
        <f t="shared" si="330"/>
        <v>-824.68749999999875</v>
      </c>
      <c r="O906">
        <f t="shared" si="331"/>
        <v>2.2907986111111078E-4</v>
      </c>
      <c r="P906">
        <f t="shared" si="332"/>
        <v>0</v>
      </c>
      <c r="Q906">
        <f>SUM($O$5:O906)</f>
        <v>6.7295876736111065E-2</v>
      </c>
      <c r="R906">
        <f>SUM($P$5:P906)</f>
        <v>7.4893692129629652E-2</v>
      </c>
      <c r="S906">
        <f t="shared" si="333"/>
        <v>16.916666666666668</v>
      </c>
      <c r="T906">
        <f t="shared" si="323"/>
        <v>54.924242424242422</v>
      </c>
      <c r="U906">
        <f t="shared" si="324"/>
        <v>48.882575757575758</v>
      </c>
      <c r="V906">
        <f t="shared" si="325"/>
        <v>29244.34630394858</v>
      </c>
      <c r="W906">
        <f t="shared" si="334"/>
        <v>2684.8384412304868</v>
      </c>
      <c r="X906">
        <f t="shared" si="335"/>
        <v>7.5978153935185866E-3</v>
      </c>
      <c r="Y906">
        <f t="shared" si="336"/>
        <v>108.75455743055556</v>
      </c>
      <c r="Z906">
        <f t="shared" si="337"/>
        <v>2.2907986111111078E-4</v>
      </c>
      <c r="AA906">
        <f t="shared" si="338"/>
        <v>1860.1509412304881</v>
      </c>
      <c r="AB906">
        <f t="shared" si="339"/>
        <v>1860.1509412304881</v>
      </c>
      <c r="AC906">
        <f t="shared" si="340"/>
        <v>108.75455743055556</v>
      </c>
      <c r="AE906">
        <f t="shared" si="341"/>
        <v>137.44880743055558</v>
      </c>
      <c r="AF906">
        <f t="shared" si="342"/>
        <v>2325.1756590335654</v>
      </c>
      <c r="AG906">
        <f>SUM($AA$5:AA906)</f>
        <v>775533.00698667532</v>
      </c>
    </row>
    <row r="907" spans="2:33" x14ac:dyDescent="0.3">
      <c r="B907" s="8" t="s">
        <v>10</v>
      </c>
      <c r="C907" s="8">
        <v>902</v>
      </c>
      <c r="D907" s="8">
        <v>313</v>
      </c>
      <c r="E907" s="9">
        <v>59.7</v>
      </c>
      <c r="F907" s="5">
        <f t="shared" si="343"/>
        <v>-0.87499999999999956</v>
      </c>
      <c r="G907" s="5">
        <f t="shared" si="344"/>
        <v>-3.1499999999999986</v>
      </c>
      <c r="I907">
        <f t="shared" si="326"/>
        <v>0.14297554976851851</v>
      </c>
      <c r="J907">
        <f t="shared" si="327"/>
        <v>-170.62499999999991</v>
      </c>
      <c r="K907">
        <f t="shared" si="328"/>
        <v>2</v>
      </c>
      <c r="L907">
        <f t="shared" si="329"/>
        <v>26813.177083333339</v>
      </c>
      <c r="M907">
        <f t="shared" si="322"/>
        <v>1290.0372140936267</v>
      </c>
      <c r="N907">
        <f t="shared" si="330"/>
        <v>-2829.5312499999991</v>
      </c>
      <c r="O907">
        <f t="shared" si="331"/>
        <v>7.8598090277777759E-4</v>
      </c>
      <c r="P907">
        <f t="shared" si="332"/>
        <v>0</v>
      </c>
      <c r="Q907">
        <f>SUM($O$5:O907)</f>
        <v>6.808185763888884E-2</v>
      </c>
      <c r="R907">
        <f>SUM($P$5:P907)</f>
        <v>7.4893692129629652E-2</v>
      </c>
      <c r="S907">
        <f t="shared" si="333"/>
        <v>16.583333333333336</v>
      </c>
      <c r="T907">
        <f t="shared" si="323"/>
        <v>53.841991341991346</v>
      </c>
      <c r="U907">
        <f t="shared" si="324"/>
        <v>47.919372294372302</v>
      </c>
      <c r="V907">
        <f t="shared" si="325"/>
        <v>28103.214297426966</v>
      </c>
      <c r="W907">
        <f t="shared" si="334"/>
        <v>2580.0744281872535</v>
      </c>
      <c r="X907">
        <f t="shared" si="335"/>
        <v>6.8118344907408118E-3</v>
      </c>
      <c r="Y907">
        <f t="shared" si="336"/>
        <v>104.51088909722225</v>
      </c>
      <c r="Z907">
        <f t="shared" si="337"/>
        <v>7.8598090277777759E-4</v>
      </c>
      <c r="AA907">
        <f t="shared" si="338"/>
        <v>-249.4568218127456</v>
      </c>
      <c r="AB907">
        <f t="shared" si="339"/>
        <v>249.4568218127456</v>
      </c>
      <c r="AC907">
        <f t="shared" si="340"/>
        <v>104.51088909722225</v>
      </c>
      <c r="AE907">
        <f t="shared" si="341"/>
        <v>133.20513909722226</v>
      </c>
      <c r="AF907">
        <f t="shared" si="342"/>
        <v>2208.9852233622696</v>
      </c>
      <c r="AG907">
        <f>SUM($AA$5:AA907)</f>
        <v>775283.55016486254</v>
      </c>
    </row>
    <row r="908" spans="2:33" x14ac:dyDescent="0.3">
      <c r="B908" s="8" t="s">
        <v>10</v>
      </c>
      <c r="C908" s="8">
        <v>903</v>
      </c>
      <c r="D908" s="8">
        <v>314</v>
      </c>
      <c r="E908" s="9">
        <v>54.6</v>
      </c>
      <c r="F908" s="5">
        <f t="shared" si="343"/>
        <v>-1.4444444444444453</v>
      </c>
      <c r="G908" s="5">
        <f t="shared" si="344"/>
        <v>-5.2000000000000028</v>
      </c>
      <c r="I908">
        <f t="shared" si="326"/>
        <v>0.14416220100308641</v>
      </c>
      <c r="J908">
        <f t="shared" si="327"/>
        <v>-281.66666666666686</v>
      </c>
      <c r="K908">
        <f t="shared" si="328"/>
        <v>2</v>
      </c>
      <c r="L908">
        <f t="shared" si="329"/>
        <v>22427.708333333336</v>
      </c>
      <c r="M908">
        <f t="shared" si="322"/>
        <v>1079.0432736455464</v>
      </c>
      <c r="N908">
        <f t="shared" si="330"/>
        <v>-4271.944444444448</v>
      </c>
      <c r="O908">
        <f t="shared" si="331"/>
        <v>1.1866512345679021E-3</v>
      </c>
      <c r="P908">
        <f t="shared" si="332"/>
        <v>0</v>
      </c>
      <c r="Q908">
        <f>SUM($O$5:O908)</f>
        <v>6.9268508873456744E-2</v>
      </c>
      <c r="R908">
        <f>SUM($P$5:P908)</f>
        <v>7.4893692129629652E-2</v>
      </c>
      <c r="S908">
        <f t="shared" si="333"/>
        <v>15.166666666666668</v>
      </c>
      <c r="T908">
        <f t="shared" si="323"/>
        <v>49.242424242424242</v>
      </c>
      <c r="U908">
        <f t="shared" si="324"/>
        <v>43.825757575757578</v>
      </c>
      <c r="V908">
        <f t="shared" si="325"/>
        <v>23506.751606978884</v>
      </c>
      <c r="W908">
        <f t="shared" si="334"/>
        <v>2158.0865472910928</v>
      </c>
      <c r="X908">
        <f t="shared" si="335"/>
        <v>5.6251832561729082E-3</v>
      </c>
      <c r="Y908">
        <f t="shared" si="336"/>
        <v>87.417456388888908</v>
      </c>
      <c r="Z908">
        <f t="shared" si="337"/>
        <v>1.1866512345679021E-3</v>
      </c>
      <c r="AA908">
        <f t="shared" si="338"/>
        <v>-2113.8578971533552</v>
      </c>
      <c r="AB908">
        <f t="shared" si="339"/>
        <v>2113.8578971533552</v>
      </c>
      <c r="AC908">
        <f t="shared" si="340"/>
        <v>87.417456388888894</v>
      </c>
      <c r="AE908">
        <f t="shared" si="341"/>
        <v>116.11170638888889</v>
      </c>
      <c r="AF908">
        <f t="shared" si="342"/>
        <v>1761.0275468981483</v>
      </c>
      <c r="AG908">
        <f>SUM($AA$5:AA908)</f>
        <v>773169.69226770918</v>
      </c>
    </row>
    <row r="909" spans="2:33" x14ac:dyDescent="0.3">
      <c r="B909" s="8" t="s">
        <v>10</v>
      </c>
      <c r="C909" s="8">
        <v>904</v>
      </c>
      <c r="D909" s="8">
        <v>315</v>
      </c>
      <c r="E909" s="9">
        <v>49.3</v>
      </c>
      <c r="F909" s="5">
        <f t="shared" si="343"/>
        <v>-1.3472222222222225</v>
      </c>
      <c r="G909" s="5">
        <f t="shared" si="344"/>
        <v>-4.8500000000000014</v>
      </c>
      <c r="I909">
        <f t="shared" si="326"/>
        <v>0.14516154674639914</v>
      </c>
      <c r="J909">
        <f t="shared" si="327"/>
        <v>-262.70833333333337</v>
      </c>
      <c r="K909">
        <f t="shared" si="328"/>
        <v>2</v>
      </c>
      <c r="L909">
        <f t="shared" si="329"/>
        <v>18284.936342592595</v>
      </c>
      <c r="M909">
        <f t="shared" si="322"/>
        <v>879.72597450749493</v>
      </c>
      <c r="N909">
        <f t="shared" si="330"/>
        <v>-3597.6446759259265</v>
      </c>
      <c r="O909">
        <f t="shared" si="331"/>
        <v>9.9934574331275749E-4</v>
      </c>
      <c r="P909">
        <f t="shared" si="332"/>
        <v>0</v>
      </c>
      <c r="Q909">
        <f>SUM($O$5:O909)</f>
        <v>7.0267854616769501E-2</v>
      </c>
      <c r="R909">
        <f>SUM($P$5:P909)</f>
        <v>7.4893692129629652E-2</v>
      </c>
      <c r="S909">
        <f t="shared" si="333"/>
        <v>13.694444444444445</v>
      </c>
      <c r="T909">
        <f t="shared" si="323"/>
        <v>44.462481962481959</v>
      </c>
      <c r="U909">
        <f t="shared" si="324"/>
        <v>39.571608946608947</v>
      </c>
      <c r="V909">
        <f t="shared" si="325"/>
        <v>19164.66231710009</v>
      </c>
      <c r="W909">
        <f t="shared" si="334"/>
        <v>1759.4519490149901</v>
      </c>
      <c r="X909">
        <f t="shared" si="335"/>
        <v>4.6258375128601509E-3</v>
      </c>
      <c r="Y909">
        <f t="shared" si="336"/>
        <v>71.269993418209879</v>
      </c>
      <c r="Z909">
        <f t="shared" si="337"/>
        <v>9.9934574331275749E-4</v>
      </c>
      <c r="AA909">
        <f t="shared" si="338"/>
        <v>-1838.1927269109365</v>
      </c>
      <c r="AB909">
        <f t="shared" si="339"/>
        <v>1838.1927269109365</v>
      </c>
      <c r="AC909">
        <f t="shared" si="340"/>
        <v>71.269993418209879</v>
      </c>
      <c r="AE909">
        <f t="shared" si="341"/>
        <v>99.964243418209875</v>
      </c>
      <c r="AF909">
        <f t="shared" si="342"/>
        <v>1368.9547779215964</v>
      </c>
      <c r="AG909">
        <f>SUM($AA$5:AA909)</f>
        <v>771331.49954079825</v>
      </c>
    </row>
    <row r="910" spans="2:33" x14ac:dyDescent="0.3">
      <c r="B910" s="8" t="s">
        <v>10</v>
      </c>
      <c r="C910" s="8">
        <v>905</v>
      </c>
      <c r="D910" s="8">
        <v>316</v>
      </c>
      <c r="E910" s="9">
        <v>44.9</v>
      </c>
      <c r="F910" s="5">
        <f t="shared" si="343"/>
        <v>-0.97222222222222221</v>
      </c>
      <c r="G910" s="5">
        <f t="shared" si="344"/>
        <v>-3.5</v>
      </c>
      <c r="I910">
        <f t="shared" si="326"/>
        <v>0.14581835937499998</v>
      </c>
      <c r="J910">
        <f t="shared" si="327"/>
        <v>-189.58333333333334</v>
      </c>
      <c r="K910">
        <f t="shared" si="328"/>
        <v>2</v>
      </c>
      <c r="L910">
        <f t="shared" si="329"/>
        <v>15166.74189814815</v>
      </c>
      <c r="M910">
        <f t="shared" si="322"/>
        <v>729.70321287759043</v>
      </c>
      <c r="N910">
        <f t="shared" si="330"/>
        <v>-2364.525462962963</v>
      </c>
      <c r="O910">
        <f t="shared" si="331"/>
        <v>6.5681262860082309E-4</v>
      </c>
      <c r="P910">
        <f t="shared" si="332"/>
        <v>0</v>
      </c>
      <c r="Q910">
        <f>SUM($O$5:O910)</f>
        <v>7.0924667245370318E-2</v>
      </c>
      <c r="R910">
        <f>SUM($P$5:P910)</f>
        <v>7.4893692129629652E-2</v>
      </c>
      <c r="S910">
        <f t="shared" si="333"/>
        <v>12.472222222222223</v>
      </c>
      <c r="T910">
        <f t="shared" si="323"/>
        <v>40.494227994227991</v>
      </c>
      <c r="U910">
        <f t="shared" si="324"/>
        <v>36.039862914862915</v>
      </c>
      <c r="V910">
        <f t="shared" si="325"/>
        <v>15896.44511102574</v>
      </c>
      <c r="W910">
        <f t="shared" si="334"/>
        <v>1459.4064257551811</v>
      </c>
      <c r="X910">
        <f t="shared" si="335"/>
        <v>3.969024884259334E-3</v>
      </c>
      <c r="Y910">
        <f t="shared" si="336"/>
        <v>59.116071010802479</v>
      </c>
      <c r="Z910">
        <f t="shared" si="337"/>
        <v>6.5681262860082309E-4</v>
      </c>
      <c r="AA910">
        <f t="shared" si="338"/>
        <v>-905.11903720778196</v>
      </c>
      <c r="AB910">
        <f t="shared" si="339"/>
        <v>905.11903720778196</v>
      </c>
      <c r="AC910">
        <f t="shared" si="340"/>
        <v>59.116071010802472</v>
      </c>
      <c r="AE910">
        <f t="shared" si="341"/>
        <v>87.810321010802468</v>
      </c>
      <c r="AF910">
        <f t="shared" si="342"/>
        <v>1095.1898370513975</v>
      </c>
      <c r="AG910">
        <f>SUM($AA$5:AA910)</f>
        <v>770426.38050359045</v>
      </c>
    </row>
    <row r="911" spans="2:33" x14ac:dyDescent="0.3">
      <c r="B911" s="8" t="s">
        <v>10</v>
      </c>
      <c r="C911" s="8">
        <v>906</v>
      </c>
      <c r="D911" s="8">
        <v>317</v>
      </c>
      <c r="E911" s="9">
        <v>42.3</v>
      </c>
      <c r="F911" s="5">
        <f t="shared" si="343"/>
        <v>-0.4861111111111111</v>
      </c>
      <c r="G911" s="5">
        <f t="shared" si="344"/>
        <v>-1.75</v>
      </c>
      <c r="I911">
        <f t="shared" si="326"/>
        <v>0.14612774884259255</v>
      </c>
      <c r="J911">
        <f t="shared" si="327"/>
        <v>-94.791666666666671</v>
      </c>
      <c r="K911">
        <f t="shared" si="328"/>
        <v>2</v>
      </c>
      <c r="L911">
        <f t="shared" si="329"/>
        <v>13461.09375</v>
      </c>
      <c r="M911">
        <f t="shared" si="322"/>
        <v>647.64096496036416</v>
      </c>
      <c r="N911">
        <f t="shared" si="330"/>
        <v>-1113.8020833333335</v>
      </c>
      <c r="O911">
        <f t="shared" si="331"/>
        <v>3.0938946759259266E-4</v>
      </c>
      <c r="P911">
        <f t="shared" si="332"/>
        <v>0</v>
      </c>
      <c r="Q911">
        <f>SUM($O$5:O911)</f>
        <v>7.1234056712962915E-2</v>
      </c>
      <c r="R911">
        <f>SUM($P$5:P911)</f>
        <v>7.4893692129629652E-2</v>
      </c>
      <c r="S911">
        <f t="shared" si="333"/>
        <v>11.75</v>
      </c>
      <c r="T911">
        <f t="shared" si="323"/>
        <v>38.149350649350644</v>
      </c>
      <c r="U911">
        <f t="shared" si="324"/>
        <v>33.952922077922075</v>
      </c>
      <c r="V911">
        <f t="shared" si="325"/>
        <v>14108.734714960365</v>
      </c>
      <c r="W911">
        <f t="shared" si="334"/>
        <v>1295.2819299207283</v>
      </c>
      <c r="X911">
        <f t="shared" si="335"/>
        <v>3.6596354166667372E-3</v>
      </c>
      <c r="Y911">
        <f t="shared" si="336"/>
        <v>52.467891874999999</v>
      </c>
      <c r="Z911">
        <f t="shared" si="337"/>
        <v>3.0938946759259266E-4</v>
      </c>
      <c r="AA911">
        <f t="shared" si="338"/>
        <v>181.47984658739483</v>
      </c>
      <c r="AB911">
        <f t="shared" si="339"/>
        <v>181.47984658739483</v>
      </c>
      <c r="AC911">
        <f t="shared" si="340"/>
        <v>52.467891874999999</v>
      </c>
      <c r="AE911">
        <f t="shared" si="341"/>
        <v>81.162141875000003</v>
      </c>
      <c r="AF911">
        <f t="shared" si="342"/>
        <v>953.65516703125002</v>
      </c>
      <c r="AG911">
        <f>SUM($AA$5:AA911)</f>
        <v>770607.86035017786</v>
      </c>
    </row>
    <row r="912" spans="2:33" x14ac:dyDescent="0.3">
      <c r="B912" s="8" t="s">
        <v>10</v>
      </c>
      <c r="C912" s="8">
        <v>907</v>
      </c>
      <c r="D912" s="8">
        <v>318</v>
      </c>
      <c r="E912" s="9">
        <v>41.4</v>
      </c>
      <c r="F912" s="5">
        <f t="shared" si="343"/>
        <v>-0.1388888888888889</v>
      </c>
      <c r="G912" s="5">
        <f t="shared" si="344"/>
        <v>-0.5</v>
      </c>
      <c r="I912">
        <f t="shared" si="326"/>
        <v>0.14621426504629625</v>
      </c>
      <c r="J912">
        <f t="shared" si="327"/>
        <v>-27.083333333333336</v>
      </c>
      <c r="K912">
        <f t="shared" si="328"/>
        <v>2</v>
      </c>
      <c r="L912">
        <f t="shared" si="329"/>
        <v>12894.375</v>
      </c>
      <c r="M912">
        <f t="shared" si="322"/>
        <v>620.37495783437339</v>
      </c>
      <c r="N912">
        <f t="shared" si="330"/>
        <v>-311.45833333333337</v>
      </c>
      <c r="O912">
        <f t="shared" si="331"/>
        <v>8.6516203703703722E-5</v>
      </c>
      <c r="P912">
        <f t="shared" si="332"/>
        <v>0</v>
      </c>
      <c r="Q912">
        <f>SUM($O$5:O912)</f>
        <v>7.1320572916666616E-2</v>
      </c>
      <c r="R912">
        <f>SUM($P$5:P912)</f>
        <v>7.4893692129629652E-2</v>
      </c>
      <c r="S912">
        <f t="shared" si="333"/>
        <v>11.5</v>
      </c>
      <c r="T912">
        <f t="shared" si="323"/>
        <v>37.337662337662337</v>
      </c>
      <c r="U912">
        <f t="shared" si="324"/>
        <v>33.230519480519483</v>
      </c>
      <c r="V912">
        <f t="shared" si="325"/>
        <v>13514.749957834374</v>
      </c>
      <c r="W912">
        <f t="shared" si="334"/>
        <v>1240.749915668747</v>
      </c>
      <c r="X912">
        <f t="shared" si="335"/>
        <v>3.5731192129630357E-3</v>
      </c>
      <c r="Y912">
        <f t="shared" si="336"/>
        <v>50.258967499999997</v>
      </c>
      <c r="Z912">
        <f t="shared" si="337"/>
        <v>8.6516203703703722E-5</v>
      </c>
      <c r="AA912">
        <f t="shared" si="338"/>
        <v>929.29158233541364</v>
      </c>
      <c r="AB912">
        <f t="shared" si="339"/>
        <v>929.29158233541364</v>
      </c>
      <c r="AC912">
        <f t="shared" si="340"/>
        <v>50.258967499999997</v>
      </c>
      <c r="AE912">
        <f t="shared" si="341"/>
        <v>78.953217499999994</v>
      </c>
      <c r="AF912">
        <f t="shared" si="342"/>
        <v>907.96200124999996</v>
      </c>
      <c r="AG912">
        <f>SUM($AA$5:AA912)</f>
        <v>771537.15193251322</v>
      </c>
    </row>
    <row r="913" spans="2:33" x14ac:dyDescent="0.3">
      <c r="B913" s="8" t="s">
        <v>10</v>
      </c>
      <c r="C913" s="8">
        <v>908</v>
      </c>
      <c r="D913" s="8">
        <v>319</v>
      </c>
      <c r="E913" s="9">
        <v>41.3</v>
      </c>
      <c r="F913" s="5">
        <f t="shared" si="343"/>
        <v>9.7222222222222612E-2</v>
      </c>
      <c r="G913" s="5">
        <f t="shared" si="344"/>
        <v>0.35000000000000142</v>
      </c>
      <c r="I913">
        <f t="shared" si="326"/>
        <v>0.14627468010545264</v>
      </c>
      <c r="J913">
        <f t="shared" si="327"/>
        <v>18.95833333333341</v>
      </c>
      <c r="K913">
        <f t="shared" si="328"/>
        <v>1</v>
      </c>
      <c r="L913">
        <f t="shared" si="329"/>
        <v>12832.158564814814</v>
      </c>
      <c r="M913">
        <f t="shared" si="322"/>
        <v>617.38159690337727</v>
      </c>
      <c r="N913">
        <f t="shared" si="330"/>
        <v>217.49421296296384</v>
      </c>
      <c r="O913">
        <f t="shared" si="331"/>
        <v>0</v>
      </c>
      <c r="P913">
        <f t="shared" si="332"/>
        <v>6.0415059156378841E-5</v>
      </c>
      <c r="Q913">
        <f>SUM($O$5:O913)</f>
        <v>7.1320572916666616E-2</v>
      </c>
      <c r="R913">
        <f>SUM($P$5:P913)</f>
        <v>7.4954107188786034E-2</v>
      </c>
      <c r="S913">
        <f t="shared" si="333"/>
        <v>11.472222222222221</v>
      </c>
      <c r="T913">
        <f t="shared" si="323"/>
        <v>37.247474747474747</v>
      </c>
      <c r="U913">
        <f t="shared" si="324"/>
        <v>33.150252525252526</v>
      </c>
      <c r="V913">
        <f t="shared" si="325"/>
        <v>13449.540161718191</v>
      </c>
      <c r="W913">
        <f t="shared" si="334"/>
        <v>1234.7631938067545</v>
      </c>
      <c r="X913">
        <f t="shared" si="335"/>
        <v>3.633534272119418E-3</v>
      </c>
      <c r="Y913">
        <f t="shared" si="336"/>
        <v>50.016463788580239</v>
      </c>
      <c r="Z913">
        <f t="shared" si="337"/>
        <v>6.0415059156378841E-5</v>
      </c>
      <c r="AA913">
        <f t="shared" si="338"/>
        <v>1452.2574067697183</v>
      </c>
      <c r="AB913">
        <f t="shared" si="339"/>
        <v>1452.2574067697183</v>
      </c>
      <c r="AC913">
        <f t="shared" si="340"/>
        <v>50.016463788580239</v>
      </c>
      <c r="AE913">
        <f t="shared" si="341"/>
        <v>78.710713788580236</v>
      </c>
      <c r="AF913">
        <f t="shared" si="342"/>
        <v>902.9867998523232</v>
      </c>
      <c r="AG913">
        <f>SUM($AA$5:AA913)</f>
        <v>772989.40933928289</v>
      </c>
    </row>
    <row r="914" spans="2:33" x14ac:dyDescent="0.3">
      <c r="B914" s="8" t="s">
        <v>10</v>
      </c>
      <c r="C914" s="8">
        <v>909</v>
      </c>
      <c r="D914" s="8">
        <v>320</v>
      </c>
      <c r="E914" s="9">
        <v>42.1</v>
      </c>
      <c r="F914" s="5">
        <f t="shared" si="343"/>
        <v>0.47222222222222299</v>
      </c>
      <c r="G914" s="5">
        <f t="shared" si="344"/>
        <v>1.7000000000000028</v>
      </c>
      <c r="I914">
        <f t="shared" si="326"/>
        <v>0.14657380883487653</v>
      </c>
      <c r="J914">
        <f t="shared" si="327"/>
        <v>92.083333333333485</v>
      </c>
      <c r="K914">
        <f t="shared" si="328"/>
        <v>1</v>
      </c>
      <c r="L914">
        <f t="shared" si="329"/>
        <v>13334.103009259261</v>
      </c>
      <c r="M914">
        <f t="shared" si="322"/>
        <v>641.53117868282914</v>
      </c>
      <c r="N914">
        <f t="shared" si="330"/>
        <v>1076.8634259259277</v>
      </c>
      <c r="O914">
        <f t="shared" si="331"/>
        <v>0</v>
      </c>
      <c r="P914">
        <f t="shared" si="332"/>
        <v>2.9912872942386881E-4</v>
      </c>
      <c r="Q914">
        <f>SUM($O$5:O914)</f>
        <v>7.1320572916666616E-2</v>
      </c>
      <c r="R914">
        <f>SUM($P$5:P914)</f>
        <v>7.5253235918209899E-2</v>
      </c>
      <c r="S914">
        <f t="shared" si="333"/>
        <v>11.694444444444445</v>
      </c>
      <c r="T914">
        <f t="shared" si="323"/>
        <v>37.968975468975472</v>
      </c>
      <c r="U914">
        <f t="shared" si="324"/>
        <v>33.792388167388168</v>
      </c>
      <c r="V914">
        <f t="shared" si="325"/>
        <v>13975.634187942091</v>
      </c>
      <c r="W914">
        <f t="shared" si="334"/>
        <v>1283.0623573656583</v>
      </c>
      <c r="X914">
        <f t="shared" si="335"/>
        <v>3.9326630015432823E-3</v>
      </c>
      <c r="Y914">
        <f t="shared" si="336"/>
        <v>51.972914529320995</v>
      </c>
      <c r="Z914">
        <f t="shared" si="337"/>
        <v>2.9912872942386881E-4</v>
      </c>
      <c r="AA914">
        <f t="shared" si="338"/>
        <v>2359.925783291586</v>
      </c>
      <c r="AB914">
        <f t="shared" si="339"/>
        <v>2359.925783291586</v>
      </c>
      <c r="AC914">
        <f t="shared" si="340"/>
        <v>51.972914529320988</v>
      </c>
      <c r="AE914">
        <f t="shared" si="341"/>
        <v>80.667164529320985</v>
      </c>
      <c r="AF914">
        <f t="shared" si="342"/>
        <v>943.3576740790038</v>
      </c>
      <c r="AG914">
        <f>SUM($AA$5:AA914)</f>
        <v>775349.33512257447</v>
      </c>
    </row>
    <row r="915" spans="2:33" x14ac:dyDescent="0.3">
      <c r="B915" s="8" t="s">
        <v>10</v>
      </c>
      <c r="C915" s="8">
        <v>910</v>
      </c>
      <c r="D915" s="8">
        <v>321</v>
      </c>
      <c r="E915" s="9">
        <v>44.7</v>
      </c>
      <c r="F915" s="5">
        <f t="shared" si="343"/>
        <v>0.87499999999999956</v>
      </c>
      <c r="G915" s="5">
        <f t="shared" si="344"/>
        <v>3.1499999999999986</v>
      </c>
      <c r="I915">
        <f t="shared" si="326"/>
        <v>0.1471623070987654</v>
      </c>
      <c r="J915">
        <f t="shared" si="327"/>
        <v>170.62499999999991</v>
      </c>
      <c r="K915">
        <f t="shared" si="328"/>
        <v>1</v>
      </c>
      <c r="L915">
        <f t="shared" si="329"/>
        <v>15031.927083333336</v>
      </c>
      <c r="M915">
        <f t="shared" si="322"/>
        <v>723.21699427016006</v>
      </c>
      <c r="N915">
        <f t="shared" si="330"/>
        <v>2118.5937499999991</v>
      </c>
      <c r="O915">
        <f t="shared" si="331"/>
        <v>0</v>
      </c>
      <c r="P915">
        <f t="shared" si="332"/>
        <v>5.8849826388888862E-4</v>
      </c>
      <c r="Q915">
        <f>SUM($O$5:O915)</f>
        <v>7.1320572916666616E-2</v>
      </c>
      <c r="R915">
        <f>SUM($P$5:P915)</f>
        <v>7.5841734182098788E-2</v>
      </c>
      <c r="S915">
        <f t="shared" si="333"/>
        <v>12.416666666666668</v>
      </c>
      <c r="T915">
        <f t="shared" si="323"/>
        <v>40.313852813852819</v>
      </c>
      <c r="U915">
        <f t="shared" si="324"/>
        <v>35.879329004329009</v>
      </c>
      <c r="V915">
        <f t="shared" si="325"/>
        <v>15755.144077603496</v>
      </c>
      <c r="W915">
        <f t="shared" si="334"/>
        <v>1446.4339885403201</v>
      </c>
      <c r="X915">
        <f t="shared" si="335"/>
        <v>4.521161265432172E-3</v>
      </c>
      <c r="Y915">
        <f t="shared" si="336"/>
        <v>58.590597430555569</v>
      </c>
      <c r="Z915">
        <f t="shared" si="337"/>
        <v>5.8849826388888862E-4</v>
      </c>
      <c r="AA915">
        <f t="shared" si="338"/>
        <v>3565.0277385403192</v>
      </c>
      <c r="AB915">
        <f t="shared" si="339"/>
        <v>3565.0277385403192</v>
      </c>
      <c r="AC915">
        <f t="shared" si="340"/>
        <v>58.590597430555562</v>
      </c>
      <c r="AE915">
        <f t="shared" si="341"/>
        <v>87.284847430555558</v>
      </c>
      <c r="AF915">
        <f t="shared" si="342"/>
        <v>1083.7868555960649</v>
      </c>
      <c r="AG915">
        <f>SUM($AA$5:AA915)</f>
        <v>778914.36286111479</v>
      </c>
    </row>
    <row r="916" spans="2:33" x14ac:dyDescent="0.3">
      <c r="B916" s="8" t="s">
        <v>10</v>
      </c>
      <c r="C916" s="8">
        <v>911</v>
      </c>
      <c r="D916" s="8">
        <v>322</v>
      </c>
      <c r="E916" s="9">
        <v>48.4</v>
      </c>
      <c r="F916" s="5">
        <f t="shared" si="343"/>
        <v>0.93055555555555491</v>
      </c>
      <c r="G916" s="5">
        <f t="shared" si="344"/>
        <v>3.3499999999999979</v>
      </c>
      <c r="I916">
        <f t="shared" si="326"/>
        <v>0.14783997556584361</v>
      </c>
      <c r="J916">
        <f t="shared" si="327"/>
        <v>181.4583333333332</v>
      </c>
      <c r="K916">
        <f t="shared" si="328"/>
        <v>1</v>
      </c>
      <c r="L916">
        <f t="shared" si="329"/>
        <v>17623.425925925927</v>
      </c>
      <c r="M916">
        <f t="shared" si="322"/>
        <v>847.89934492315456</v>
      </c>
      <c r="N916">
        <f t="shared" si="330"/>
        <v>2439.6064814814799</v>
      </c>
      <c r="O916">
        <f t="shared" si="331"/>
        <v>0</v>
      </c>
      <c r="P916">
        <f t="shared" si="332"/>
        <v>6.7766846707818893E-4</v>
      </c>
      <c r="Q916">
        <f>SUM($O$5:O916)</f>
        <v>7.1320572916666616E-2</v>
      </c>
      <c r="R916">
        <f>SUM($P$5:P916)</f>
        <v>7.6519402649176976E-2</v>
      </c>
      <c r="S916">
        <f t="shared" si="333"/>
        <v>13.444444444444445</v>
      </c>
      <c r="T916">
        <f t="shared" si="323"/>
        <v>43.650793650793652</v>
      </c>
      <c r="U916">
        <f t="shared" si="324"/>
        <v>38.849206349206348</v>
      </c>
      <c r="V916">
        <f t="shared" si="325"/>
        <v>18471.32527084908</v>
      </c>
      <c r="W916">
        <f t="shared" si="334"/>
        <v>1695.7986898463089</v>
      </c>
      <c r="X916">
        <f t="shared" si="335"/>
        <v>5.19882973251036E-3</v>
      </c>
      <c r="Y916">
        <f t="shared" si="336"/>
        <v>68.691595432098765</v>
      </c>
      <c r="Z916">
        <f t="shared" si="337"/>
        <v>6.7766846707818893E-4</v>
      </c>
      <c r="AA916">
        <f t="shared" si="338"/>
        <v>4135.4051713277886</v>
      </c>
      <c r="AB916">
        <f t="shared" si="339"/>
        <v>4135.4051713277886</v>
      </c>
      <c r="AC916">
        <f t="shared" si="340"/>
        <v>68.691595432098765</v>
      </c>
      <c r="AE916">
        <f t="shared" si="341"/>
        <v>97.385845432098762</v>
      </c>
      <c r="AF916">
        <f t="shared" si="342"/>
        <v>1309.2985885871055</v>
      </c>
      <c r="AG916">
        <f>SUM($AA$5:AA916)</f>
        <v>783049.76803244255</v>
      </c>
    </row>
    <row r="917" spans="2:33" x14ac:dyDescent="0.3">
      <c r="B917" s="8" t="s">
        <v>10</v>
      </c>
      <c r="C917" s="8">
        <v>912</v>
      </c>
      <c r="D917" s="8">
        <v>323</v>
      </c>
      <c r="E917" s="9">
        <v>51.4</v>
      </c>
      <c r="F917" s="5">
        <f t="shared" si="343"/>
        <v>0.59722222222222276</v>
      </c>
      <c r="G917" s="5">
        <f t="shared" si="344"/>
        <v>2.1500000000000021</v>
      </c>
      <c r="I917">
        <f t="shared" si="326"/>
        <v>0.14830185506687238</v>
      </c>
      <c r="J917">
        <f t="shared" si="327"/>
        <v>116.45833333333344</v>
      </c>
      <c r="K917">
        <f t="shared" si="328"/>
        <v>1</v>
      </c>
      <c r="L917">
        <f t="shared" si="329"/>
        <v>19875.856481481485</v>
      </c>
      <c r="M917">
        <f t="shared" si="322"/>
        <v>956.26842143346471</v>
      </c>
      <c r="N917">
        <f t="shared" si="330"/>
        <v>1662.7662037037053</v>
      </c>
      <c r="O917">
        <f t="shared" si="331"/>
        <v>0</v>
      </c>
      <c r="P917">
        <f t="shared" si="332"/>
        <v>4.6187950102880699E-4</v>
      </c>
      <c r="Q917">
        <f>SUM($O$5:O917)</f>
        <v>7.1320572916666616E-2</v>
      </c>
      <c r="R917">
        <f>SUM($P$5:P917)</f>
        <v>7.6981282150205776E-2</v>
      </c>
      <c r="S917">
        <f t="shared" si="333"/>
        <v>14.277777777777779</v>
      </c>
      <c r="T917">
        <f t="shared" si="323"/>
        <v>46.356421356421357</v>
      </c>
      <c r="U917">
        <f t="shared" si="324"/>
        <v>41.257215007215009</v>
      </c>
      <c r="V917">
        <f t="shared" si="325"/>
        <v>20832.124902914951</v>
      </c>
      <c r="W917">
        <f t="shared" si="334"/>
        <v>1912.5368428669296</v>
      </c>
      <c r="X917">
        <f t="shared" si="335"/>
        <v>5.6607092335391601E-3</v>
      </c>
      <c r="Y917">
        <f t="shared" si="336"/>
        <v>77.470992191358036</v>
      </c>
      <c r="Z917">
        <f t="shared" si="337"/>
        <v>4.6187950102880699E-4</v>
      </c>
      <c r="AA917">
        <f t="shared" si="338"/>
        <v>3575.3030465706352</v>
      </c>
      <c r="AB917">
        <f t="shared" si="339"/>
        <v>3575.3030465706352</v>
      </c>
      <c r="AC917">
        <f t="shared" si="340"/>
        <v>77.470992191358036</v>
      </c>
      <c r="AE917">
        <f t="shared" si="341"/>
        <v>106.16524219135803</v>
      </c>
      <c r="AF917">
        <f t="shared" si="342"/>
        <v>1515.8037357321675</v>
      </c>
      <c r="AG917">
        <f>SUM($AA$5:AA917)</f>
        <v>786625.07107901317</v>
      </c>
    </row>
    <row r="918" spans="2:33" x14ac:dyDescent="0.3">
      <c r="B918" s="8" t="s">
        <v>10</v>
      </c>
      <c r="C918" s="8">
        <v>913</v>
      </c>
      <c r="D918" s="8">
        <v>324</v>
      </c>
      <c r="E918" s="9">
        <v>52.7</v>
      </c>
      <c r="F918" s="5">
        <f t="shared" si="343"/>
        <v>0.36111111111111133</v>
      </c>
      <c r="G918" s="5">
        <f t="shared" si="344"/>
        <v>1.3000000000000007</v>
      </c>
      <c r="I918">
        <f t="shared" si="326"/>
        <v>0.1485881944444444</v>
      </c>
      <c r="J918">
        <f t="shared" si="327"/>
        <v>70.416666666666714</v>
      </c>
      <c r="K918">
        <f t="shared" si="328"/>
        <v>1</v>
      </c>
      <c r="L918">
        <f t="shared" si="329"/>
        <v>20893.964120370376</v>
      </c>
      <c r="M918">
        <f t="shared" si="322"/>
        <v>1005.2516783611214</v>
      </c>
      <c r="N918">
        <f t="shared" si="330"/>
        <v>1030.82175925926</v>
      </c>
      <c r="O918">
        <f t="shared" si="331"/>
        <v>0</v>
      </c>
      <c r="P918">
        <f t="shared" si="332"/>
        <v>2.8633937757201671E-4</v>
      </c>
      <c r="Q918">
        <f>SUM($O$5:O918)</f>
        <v>7.1320572916666616E-2</v>
      </c>
      <c r="R918">
        <f>SUM($P$5:P918)</f>
        <v>7.7267621527777788E-2</v>
      </c>
      <c r="S918">
        <f t="shared" si="333"/>
        <v>14.638888888888891</v>
      </c>
      <c r="T918">
        <f t="shared" si="323"/>
        <v>47.528860028860038</v>
      </c>
      <c r="U918">
        <f t="shared" si="324"/>
        <v>42.300685425685437</v>
      </c>
      <c r="V918">
        <f t="shared" si="325"/>
        <v>21899.215798731497</v>
      </c>
      <c r="W918">
        <f t="shared" si="334"/>
        <v>2010.5033567222429</v>
      </c>
      <c r="X918">
        <f t="shared" si="335"/>
        <v>5.947048611111172E-3</v>
      </c>
      <c r="Y918">
        <f t="shared" si="336"/>
        <v>81.439314714506196</v>
      </c>
      <c r="Z918">
        <f t="shared" si="337"/>
        <v>2.8633937757201671E-4</v>
      </c>
      <c r="AA918">
        <f t="shared" si="338"/>
        <v>3041.3251159815027</v>
      </c>
      <c r="AB918">
        <f t="shared" si="339"/>
        <v>3041.3251159815027</v>
      </c>
      <c r="AC918">
        <f t="shared" si="340"/>
        <v>81.439314714506196</v>
      </c>
      <c r="AE918">
        <f t="shared" si="341"/>
        <v>110.13356471450619</v>
      </c>
      <c r="AF918">
        <f t="shared" si="342"/>
        <v>1612.2330167929103</v>
      </c>
      <c r="AG918">
        <f>SUM($AA$5:AA918)</f>
        <v>789666.39619499468</v>
      </c>
    </row>
    <row r="919" spans="2:33" x14ac:dyDescent="0.3">
      <c r="B919" s="8" t="s">
        <v>10</v>
      </c>
      <c r="C919" s="8">
        <v>914</v>
      </c>
      <c r="D919" s="8">
        <v>325</v>
      </c>
      <c r="E919" s="9">
        <v>54</v>
      </c>
      <c r="F919" s="5">
        <f t="shared" si="343"/>
        <v>0.59722222222222177</v>
      </c>
      <c r="G919" s="5">
        <f t="shared" si="344"/>
        <v>2.1499999999999986</v>
      </c>
      <c r="I919">
        <f t="shared" si="326"/>
        <v>0.14907343749999996</v>
      </c>
      <c r="J919">
        <f t="shared" si="327"/>
        <v>116.45833333333324</v>
      </c>
      <c r="K919">
        <f t="shared" si="328"/>
        <v>1</v>
      </c>
      <c r="L919">
        <f t="shared" si="329"/>
        <v>21937.5</v>
      </c>
      <c r="M919">
        <f t="shared" si="322"/>
        <v>1055.4583403609377</v>
      </c>
      <c r="N919">
        <f t="shared" si="330"/>
        <v>1746.8749999999986</v>
      </c>
      <c r="O919">
        <f t="shared" si="331"/>
        <v>0</v>
      </c>
      <c r="P919">
        <f t="shared" si="332"/>
        <v>4.8524305555555517E-4</v>
      </c>
      <c r="Q919">
        <f>SUM($O$5:O919)</f>
        <v>7.1320572916666616E-2</v>
      </c>
      <c r="R919">
        <f>SUM($P$5:P919)</f>
        <v>7.7752864583333345E-2</v>
      </c>
      <c r="S919">
        <f t="shared" si="333"/>
        <v>15</v>
      </c>
      <c r="T919">
        <f t="shared" si="323"/>
        <v>48.701298701298697</v>
      </c>
      <c r="U919">
        <f t="shared" si="324"/>
        <v>43.344155844155843</v>
      </c>
      <c r="V919">
        <f t="shared" si="325"/>
        <v>22992.958340360936</v>
      </c>
      <c r="W919">
        <f t="shared" si="334"/>
        <v>2110.9166807218753</v>
      </c>
      <c r="X919">
        <f t="shared" si="335"/>
        <v>6.4322916666667285E-3</v>
      </c>
      <c r="Y919">
        <f t="shared" si="336"/>
        <v>85.506750000000011</v>
      </c>
      <c r="Z919">
        <f t="shared" si="337"/>
        <v>4.8524305555555517E-4</v>
      </c>
      <c r="AA919">
        <f t="shared" si="338"/>
        <v>3857.7916807218739</v>
      </c>
      <c r="AB919">
        <f t="shared" si="339"/>
        <v>3857.7916807218739</v>
      </c>
      <c r="AC919">
        <f t="shared" si="340"/>
        <v>85.506749999999997</v>
      </c>
      <c r="AE919">
        <f t="shared" si="341"/>
        <v>114.20099999999999</v>
      </c>
      <c r="AF919">
        <f t="shared" si="342"/>
        <v>1713.0149999999999</v>
      </c>
      <c r="AG919">
        <f>SUM($AA$5:AA919)</f>
        <v>793524.1878757166</v>
      </c>
    </row>
    <row r="920" spans="2:33" x14ac:dyDescent="0.3">
      <c r="B920" s="8" t="s">
        <v>10</v>
      </c>
      <c r="C920" s="8">
        <v>915</v>
      </c>
      <c r="D920" s="8">
        <v>326</v>
      </c>
      <c r="E920" s="9">
        <v>57</v>
      </c>
      <c r="F920" s="5">
        <f t="shared" si="343"/>
        <v>0.56944444444444464</v>
      </c>
      <c r="G920" s="5">
        <f t="shared" si="344"/>
        <v>2.0500000000000007</v>
      </c>
      <c r="I920">
        <f t="shared" si="326"/>
        <v>0.14956181520061723</v>
      </c>
      <c r="J920">
        <f t="shared" si="327"/>
        <v>111.0416666666667</v>
      </c>
      <c r="K920">
        <f t="shared" si="328"/>
        <v>1</v>
      </c>
      <c r="L920">
        <f t="shared" si="329"/>
        <v>24442.708333333336</v>
      </c>
      <c r="M920">
        <f t="shared" si="322"/>
        <v>1175.9890767601808</v>
      </c>
      <c r="N920">
        <f t="shared" si="330"/>
        <v>1758.1597222222229</v>
      </c>
      <c r="O920">
        <f t="shared" si="331"/>
        <v>0</v>
      </c>
      <c r="P920">
        <f t="shared" si="332"/>
        <v>4.8837770061728415E-4</v>
      </c>
      <c r="Q920">
        <f>SUM($O$5:O920)</f>
        <v>7.1320572916666616E-2</v>
      </c>
      <c r="R920">
        <f>SUM($P$5:P920)</f>
        <v>7.8241242283950629E-2</v>
      </c>
      <c r="S920">
        <f t="shared" si="333"/>
        <v>15.833333333333334</v>
      </c>
      <c r="T920">
        <f t="shared" si="323"/>
        <v>51.406926406926409</v>
      </c>
      <c r="U920">
        <f t="shared" si="324"/>
        <v>45.752164502164504</v>
      </c>
      <c r="V920">
        <f t="shared" si="325"/>
        <v>25618.697410093515</v>
      </c>
      <c r="W920">
        <f t="shared" si="334"/>
        <v>2351.9781535203615</v>
      </c>
      <c r="X920">
        <f t="shared" si="335"/>
        <v>6.9206693672840131E-3</v>
      </c>
      <c r="Y920">
        <f t="shared" si="336"/>
        <v>95.271409722222231</v>
      </c>
      <c r="Z920">
        <f t="shared" si="337"/>
        <v>4.8837770061728415E-4</v>
      </c>
      <c r="AA920">
        <f t="shared" si="338"/>
        <v>4110.1378757425846</v>
      </c>
      <c r="AB920">
        <f t="shared" si="339"/>
        <v>4110.1378757425846</v>
      </c>
      <c r="AC920">
        <f t="shared" si="340"/>
        <v>95.271409722222216</v>
      </c>
      <c r="AE920">
        <f t="shared" si="341"/>
        <v>123.96565972222221</v>
      </c>
      <c r="AF920">
        <f t="shared" si="342"/>
        <v>1962.7896122685183</v>
      </c>
      <c r="AG920">
        <f>SUM($AA$5:AA920)</f>
        <v>797634.32575145923</v>
      </c>
    </row>
    <row r="921" spans="2:33" x14ac:dyDescent="0.3">
      <c r="B921" s="8" t="s">
        <v>10</v>
      </c>
      <c r="C921" s="8">
        <v>916</v>
      </c>
      <c r="D921" s="8">
        <v>327</v>
      </c>
      <c r="E921" s="9">
        <v>58.1</v>
      </c>
      <c r="F921" s="5">
        <f t="shared" si="343"/>
        <v>0.30555555555555597</v>
      </c>
      <c r="G921" s="5">
        <f t="shared" si="344"/>
        <v>1.1000000000000014</v>
      </c>
      <c r="I921">
        <f t="shared" si="326"/>
        <v>0.14982892875514398</v>
      </c>
      <c r="J921">
        <f t="shared" si="327"/>
        <v>59.583333333333414</v>
      </c>
      <c r="K921">
        <f t="shared" si="328"/>
        <v>1</v>
      </c>
      <c r="L921">
        <f t="shared" si="329"/>
        <v>25395.214120370372</v>
      </c>
      <c r="M921">
        <f t="shared" si="322"/>
        <v>1221.8160933833281</v>
      </c>
      <c r="N921">
        <f t="shared" si="330"/>
        <v>961.60879629629767</v>
      </c>
      <c r="O921">
        <f t="shared" si="331"/>
        <v>0</v>
      </c>
      <c r="P921">
        <f t="shared" si="332"/>
        <v>2.6711355452674936E-4</v>
      </c>
      <c r="Q921">
        <f>SUM($O$5:O921)</f>
        <v>7.1320572916666616E-2</v>
      </c>
      <c r="R921">
        <f>SUM($P$5:P921)</f>
        <v>7.8508355838477373E-2</v>
      </c>
      <c r="S921">
        <f t="shared" si="333"/>
        <v>16.138888888888889</v>
      </c>
      <c r="T921">
        <f t="shared" si="323"/>
        <v>52.398989898989896</v>
      </c>
      <c r="U921">
        <f t="shared" si="324"/>
        <v>46.63510101010101</v>
      </c>
      <c r="V921">
        <f t="shared" si="325"/>
        <v>26617.0302137537</v>
      </c>
      <c r="W921">
        <f t="shared" si="334"/>
        <v>2443.6321867666566</v>
      </c>
      <c r="X921">
        <f t="shared" si="335"/>
        <v>7.1877829218107564E-3</v>
      </c>
      <c r="Y921">
        <f t="shared" si="336"/>
        <v>98.984033047839517</v>
      </c>
      <c r="Z921">
        <f t="shared" si="337"/>
        <v>2.6711355452674936E-4</v>
      </c>
      <c r="AA921">
        <f t="shared" si="338"/>
        <v>3405.240983062954</v>
      </c>
      <c r="AB921">
        <f t="shared" si="339"/>
        <v>3405.240983062954</v>
      </c>
      <c r="AC921">
        <f t="shared" si="340"/>
        <v>98.984033047839517</v>
      </c>
      <c r="AE921">
        <f t="shared" si="341"/>
        <v>127.67828304783951</v>
      </c>
      <c r="AF921">
        <f t="shared" si="342"/>
        <v>2060.5856236331879</v>
      </c>
      <c r="AG921">
        <f>SUM($AA$5:AA921)</f>
        <v>801039.56673452223</v>
      </c>
    </row>
    <row r="922" spans="2:33" x14ac:dyDescent="0.3">
      <c r="B922" s="8" t="s">
        <v>10</v>
      </c>
      <c r="C922" s="8">
        <v>917</v>
      </c>
      <c r="D922" s="8">
        <v>328</v>
      </c>
      <c r="E922" s="9">
        <v>59.2</v>
      </c>
      <c r="F922" s="5">
        <f t="shared" si="343"/>
        <v>0.12499999999999981</v>
      </c>
      <c r="G922" s="5">
        <f t="shared" si="344"/>
        <v>0.44999999999999929</v>
      </c>
      <c r="I922">
        <f t="shared" si="326"/>
        <v>0.14994027134773658</v>
      </c>
      <c r="J922">
        <f t="shared" si="327"/>
        <v>24.374999999999961</v>
      </c>
      <c r="K922">
        <f t="shared" si="328"/>
        <v>1</v>
      </c>
      <c r="L922">
        <f t="shared" si="329"/>
        <v>26365.925925925931</v>
      </c>
      <c r="M922">
        <f t="shared" si="322"/>
        <v>1268.5190390818098</v>
      </c>
      <c r="N922">
        <f t="shared" si="330"/>
        <v>400.83333333333275</v>
      </c>
      <c r="O922">
        <f t="shared" si="331"/>
        <v>0</v>
      </c>
      <c r="P922">
        <f t="shared" si="332"/>
        <v>1.1134259259259243E-4</v>
      </c>
      <c r="Q922">
        <f>SUM($O$5:O922)</f>
        <v>7.1320572916666616E-2</v>
      </c>
      <c r="R922">
        <f>SUM($P$5:P922)</f>
        <v>7.8619698431069959E-2</v>
      </c>
      <c r="S922">
        <f t="shared" si="333"/>
        <v>16.444444444444446</v>
      </c>
      <c r="T922">
        <f t="shared" si="323"/>
        <v>53.39105339105339</v>
      </c>
      <c r="U922">
        <f t="shared" si="324"/>
        <v>47.518037518037517</v>
      </c>
      <c r="V922">
        <f t="shared" si="325"/>
        <v>27634.44496500774</v>
      </c>
      <c r="W922">
        <f t="shared" si="334"/>
        <v>2537.038078163619</v>
      </c>
      <c r="X922">
        <f t="shared" si="335"/>
        <v>7.2991255144033429E-3</v>
      </c>
      <c r="Y922">
        <f t="shared" si="336"/>
        <v>102.76761876543212</v>
      </c>
      <c r="Z922">
        <f t="shared" si="337"/>
        <v>1.1134259259259243E-4</v>
      </c>
      <c r="AA922">
        <f t="shared" si="338"/>
        <v>2937.8714114969516</v>
      </c>
      <c r="AB922">
        <f t="shared" si="339"/>
        <v>2937.8714114969516</v>
      </c>
      <c r="AC922">
        <f t="shared" si="340"/>
        <v>102.76761876543212</v>
      </c>
      <c r="AE922">
        <f t="shared" si="341"/>
        <v>131.46186876543211</v>
      </c>
      <c r="AF922">
        <f t="shared" si="342"/>
        <v>2161.8173974759952</v>
      </c>
      <c r="AG922">
        <f>SUM($AA$5:AA922)</f>
        <v>803977.43814601924</v>
      </c>
    </row>
    <row r="923" spans="2:33" x14ac:dyDescent="0.3">
      <c r="B923" s="8" t="s">
        <v>10</v>
      </c>
      <c r="C923" s="8">
        <v>918</v>
      </c>
      <c r="D923" s="8">
        <v>329</v>
      </c>
      <c r="E923" s="9">
        <v>59</v>
      </c>
      <c r="F923" s="5">
        <f t="shared" si="343"/>
        <v>-1.3888888888889086E-2</v>
      </c>
      <c r="G923" s="5">
        <f t="shared" si="344"/>
        <v>-5.0000000000000711E-2</v>
      </c>
      <c r="I923">
        <f t="shared" si="326"/>
        <v>0.14995260095164603</v>
      </c>
      <c r="J923">
        <f t="shared" si="327"/>
        <v>-2.7083333333333717</v>
      </c>
      <c r="K923">
        <f t="shared" si="328"/>
        <v>2</v>
      </c>
      <c r="L923">
        <f t="shared" si="329"/>
        <v>26188.078703703704</v>
      </c>
      <c r="M923">
        <f t="shared" si="322"/>
        <v>1259.9624426599535</v>
      </c>
      <c r="N923">
        <f t="shared" si="330"/>
        <v>-44.386574074074701</v>
      </c>
      <c r="O923">
        <f t="shared" si="331"/>
        <v>1.2329603909465196E-5</v>
      </c>
      <c r="P923">
        <f t="shared" si="332"/>
        <v>0</v>
      </c>
      <c r="Q923">
        <f>SUM($O$5:O923)</f>
        <v>7.1332902520576086E-2</v>
      </c>
      <c r="R923">
        <f>SUM($P$5:P923)</f>
        <v>7.8619698431069959E-2</v>
      </c>
      <c r="S923">
        <f t="shared" si="333"/>
        <v>16.388888888888889</v>
      </c>
      <c r="T923">
        <f t="shared" si="323"/>
        <v>53.210678210678211</v>
      </c>
      <c r="U923">
        <f t="shared" si="324"/>
        <v>47.35750360750361</v>
      </c>
      <c r="V923">
        <f t="shared" si="325"/>
        <v>27448.041146363659</v>
      </c>
      <c r="W923">
        <f t="shared" si="334"/>
        <v>2519.9248853199069</v>
      </c>
      <c r="X923">
        <f t="shared" si="335"/>
        <v>7.2867959104938734E-3</v>
      </c>
      <c r="Y923">
        <f t="shared" si="336"/>
        <v>102.07441589506172</v>
      </c>
      <c r="Z923">
        <f t="shared" si="337"/>
        <v>1.2329603909465196E-5</v>
      </c>
      <c r="AA923">
        <f t="shared" si="338"/>
        <v>2475.5383112458321</v>
      </c>
      <c r="AB923">
        <f t="shared" si="339"/>
        <v>2475.5383112458321</v>
      </c>
      <c r="AC923">
        <f t="shared" si="340"/>
        <v>102.07441589506172</v>
      </c>
      <c r="AE923">
        <f t="shared" si="341"/>
        <v>130.76866589506173</v>
      </c>
      <c r="AF923">
        <f t="shared" si="342"/>
        <v>2143.1531355024008</v>
      </c>
      <c r="AG923">
        <f>SUM($AA$5:AA923)</f>
        <v>806452.97645726509</v>
      </c>
    </row>
    <row r="924" spans="2:33" x14ac:dyDescent="0.3">
      <c r="B924" s="8" t="s">
        <v>10</v>
      </c>
      <c r="C924" s="8">
        <v>919</v>
      </c>
      <c r="D924" s="8">
        <v>330</v>
      </c>
      <c r="E924" s="9">
        <v>59.1</v>
      </c>
      <c r="F924" s="5">
        <f t="shared" si="343"/>
        <v>6.9444444444444448E-2</v>
      </c>
      <c r="G924" s="5">
        <f t="shared" si="344"/>
        <v>0.25</v>
      </c>
      <c r="I924">
        <f t="shared" si="326"/>
        <v>0.15001435345936209</v>
      </c>
      <c r="J924">
        <f t="shared" si="327"/>
        <v>13.541666666666668</v>
      </c>
      <c r="K924">
        <f t="shared" si="328"/>
        <v>1</v>
      </c>
      <c r="L924">
        <f t="shared" si="329"/>
        <v>26276.927083333336</v>
      </c>
      <c r="M924">
        <f t="shared" si="322"/>
        <v>1264.2371213292479</v>
      </c>
      <c r="N924">
        <f t="shared" si="330"/>
        <v>222.3090277777778</v>
      </c>
      <c r="O924">
        <f t="shared" si="331"/>
        <v>0</v>
      </c>
      <c r="P924">
        <f t="shared" si="332"/>
        <v>6.1752507716049393E-5</v>
      </c>
      <c r="Q924">
        <f>SUM($O$5:O924)</f>
        <v>7.1332902520576086E-2</v>
      </c>
      <c r="R924">
        <f>SUM($P$5:P924)</f>
        <v>7.8681450938786007E-2</v>
      </c>
      <c r="S924">
        <f t="shared" si="333"/>
        <v>16.416666666666668</v>
      </c>
      <c r="T924">
        <f t="shared" si="323"/>
        <v>53.3008658008658</v>
      </c>
      <c r="U924">
        <f t="shared" si="324"/>
        <v>47.437770562770559</v>
      </c>
      <c r="V924">
        <f t="shared" si="325"/>
        <v>27541.164204662582</v>
      </c>
      <c r="W924">
        <f t="shared" si="334"/>
        <v>2528.4742426584958</v>
      </c>
      <c r="X924">
        <f t="shared" si="335"/>
        <v>7.3485484182099214E-3</v>
      </c>
      <c r="Y924">
        <f t="shared" si="336"/>
        <v>102.42072409722223</v>
      </c>
      <c r="Z924">
        <f t="shared" si="337"/>
        <v>6.1752507716049393E-5</v>
      </c>
      <c r="AA924">
        <f t="shared" si="338"/>
        <v>2750.7832704362736</v>
      </c>
      <c r="AB924">
        <f t="shared" si="339"/>
        <v>2750.7832704362736</v>
      </c>
      <c r="AC924">
        <f t="shared" si="340"/>
        <v>102.42072409722222</v>
      </c>
      <c r="AE924">
        <f t="shared" si="341"/>
        <v>131.11497409722222</v>
      </c>
      <c r="AF924">
        <f t="shared" si="342"/>
        <v>2152.4708247627314</v>
      </c>
      <c r="AG924">
        <f>SUM($AA$5:AA924)</f>
        <v>809203.75972770131</v>
      </c>
    </row>
    <row r="925" spans="2:33" x14ac:dyDescent="0.3">
      <c r="B925" s="8" t="s">
        <v>10</v>
      </c>
      <c r="C925" s="8">
        <v>920</v>
      </c>
      <c r="D925" s="8">
        <v>331</v>
      </c>
      <c r="E925" s="9">
        <v>59.5</v>
      </c>
      <c r="F925" s="5">
        <f t="shared" si="343"/>
        <v>0.19444444444444425</v>
      </c>
      <c r="G925" s="5">
        <f t="shared" si="344"/>
        <v>0.69999999999999929</v>
      </c>
      <c r="I925">
        <f t="shared" si="326"/>
        <v>0.15018843074845672</v>
      </c>
      <c r="J925">
        <f t="shared" si="327"/>
        <v>37.916666666666629</v>
      </c>
      <c r="K925">
        <f t="shared" si="328"/>
        <v>1</v>
      </c>
      <c r="L925">
        <f t="shared" si="329"/>
        <v>26633.825231481485</v>
      </c>
      <c r="M925">
        <f t="shared" si="322"/>
        <v>1281.4082268390982</v>
      </c>
      <c r="N925">
        <f t="shared" si="330"/>
        <v>626.67824074074019</v>
      </c>
      <c r="O925">
        <f t="shared" si="331"/>
        <v>0</v>
      </c>
      <c r="P925">
        <f t="shared" si="332"/>
        <v>1.7407728909465004E-4</v>
      </c>
      <c r="Q925">
        <f>SUM($O$5:O925)</f>
        <v>7.1332902520576086E-2</v>
      </c>
      <c r="R925">
        <f>SUM($P$5:P925)</f>
        <v>7.8855528227880653E-2</v>
      </c>
      <c r="S925">
        <f t="shared" si="333"/>
        <v>16.527777777777779</v>
      </c>
      <c r="T925">
        <f t="shared" si="323"/>
        <v>53.661616161616166</v>
      </c>
      <c r="U925">
        <f t="shared" si="324"/>
        <v>47.758838383838388</v>
      </c>
      <c r="V925">
        <f t="shared" si="325"/>
        <v>27915.233458320585</v>
      </c>
      <c r="W925">
        <f t="shared" si="334"/>
        <v>2562.8164536781965</v>
      </c>
      <c r="X925">
        <f t="shared" si="335"/>
        <v>7.5226257073045671E-3</v>
      </c>
      <c r="Y925">
        <f t="shared" si="336"/>
        <v>103.81182156635803</v>
      </c>
      <c r="Z925">
        <f t="shared" si="337"/>
        <v>1.7407728909465004E-4</v>
      </c>
      <c r="AA925">
        <f t="shared" si="338"/>
        <v>3189.4946944189369</v>
      </c>
      <c r="AB925">
        <f t="shared" si="339"/>
        <v>3189.4946944189369</v>
      </c>
      <c r="AC925">
        <f t="shared" si="340"/>
        <v>103.81182156635803</v>
      </c>
      <c r="AE925">
        <f t="shared" si="341"/>
        <v>132.50607156635803</v>
      </c>
      <c r="AF925">
        <f t="shared" si="342"/>
        <v>2190.0309050550841</v>
      </c>
      <c r="AG925">
        <f>SUM($AA$5:AA925)</f>
        <v>812393.25442212028</v>
      </c>
    </row>
    <row r="926" spans="2:33" x14ac:dyDescent="0.3">
      <c r="B926" s="8" t="s">
        <v>10</v>
      </c>
      <c r="C926" s="8">
        <v>921</v>
      </c>
      <c r="D926" s="8">
        <v>332</v>
      </c>
      <c r="E926" s="9">
        <v>60.5</v>
      </c>
      <c r="F926" s="5">
        <f t="shared" si="343"/>
        <v>0.38888888888888851</v>
      </c>
      <c r="G926" s="5">
        <f t="shared" si="344"/>
        <v>1.3999999999999986</v>
      </c>
      <c r="I926">
        <f t="shared" si="326"/>
        <v>0.15054243666409461</v>
      </c>
      <c r="J926">
        <f t="shared" si="327"/>
        <v>75.833333333333258</v>
      </c>
      <c r="K926">
        <f t="shared" si="328"/>
        <v>1</v>
      </c>
      <c r="L926">
        <f t="shared" si="329"/>
        <v>27536.603009259266</v>
      </c>
      <c r="M926">
        <f t="shared" si="322"/>
        <v>1324.8427264424288</v>
      </c>
      <c r="N926">
        <f t="shared" si="330"/>
        <v>1274.4212962962952</v>
      </c>
      <c r="O926">
        <f t="shared" si="331"/>
        <v>0</v>
      </c>
      <c r="P926">
        <f t="shared" si="332"/>
        <v>3.5400591563785976E-4</v>
      </c>
      <c r="Q926">
        <f>SUM($O$5:O926)</f>
        <v>7.1332902520576086E-2</v>
      </c>
      <c r="R926">
        <f>SUM($P$5:P926)</f>
        <v>7.9209534143518515E-2</v>
      </c>
      <c r="S926">
        <f t="shared" si="333"/>
        <v>16.805555555555557</v>
      </c>
      <c r="T926">
        <f t="shared" si="323"/>
        <v>54.563492063492063</v>
      </c>
      <c r="U926">
        <f t="shared" si="324"/>
        <v>48.561507936507937</v>
      </c>
      <c r="V926">
        <f t="shared" si="325"/>
        <v>28861.445735701695</v>
      </c>
      <c r="W926">
        <f t="shared" si="334"/>
        <v>2649.6854528848576</v>
      </c>
      <c r="X926">
        <f t="shared" si="335"/>
        <v>7.8766316229424288E-3</v>
      </c>
      <c r="Y926">
        <f t="shared" si="336"/>
        <v>107.33061786265435</v>
      </c>
      <c r="Z926">
        <f t="shared" si="337"/>
        <v>3.5400591563785976E-4</v>
      </c>
      <c r="AA926">
        <f t="shared" si="338"/>
        <v>3924.1067491811527</v>
      </c>
      <c r="AB926">
        <f t="shared" si="339"/>
        <v>3924.1067491811527</v>
      </c>
      <c r="AC926">
        <f t="shared" si="340"/>
        <v>107.33061786265434</v>
      </c>
      <c r="AE926">
        <f t="shared" si="341"/>
        <v>136.02486786265433</v>
      </c>
      <c r="AF926">
        <f t="shared" si="342"/>
        <v>2285.973473802941</v>
      </c>
      <c r="AG926">
        <f>SUM($AA$5:AA926)</f>
        <v>816317.36117130145</v>
      </c>
    </row>
    <row r="927" spans="2:33" x14ac:dyDescent="0.3">
      <c r="B927" s="8" t="s">
        <v>10</v>
      </c>
      <c r="C927" s="8">
        <v>922</v>
      </c>
      <c r="D927" s="8">
        <v>333</v>
      </c>
      <c r="E927" s="9">
        <v>62.3</v>
      </c>
      <c r="F927" s="5">
        <f t="shared" si="343"/>
        <v>0.47222222222222199</v>
      </c>
      <c r="G927" s="5">
        <f t="shared" si="344"/>
        <v>1.6999999999999993</v>
      </c>
      <c r="I927">
        <f t="shared" si="326"/>
        <v>0.15098509034207813</v>
      </c>
      <c r="J927">
        <f t="shared" si="327"/>
        <v>92.083333333333286</v>
      </c>
      <c r="K927">
        <f t="shared" si="328"/>
        <v>1</v>
      </c>
      <c r="L927">
        <f t="shared" si="329"/>
        <v>29199.519675925931</v>
      </c>
      <c r="M927">
        <f t="shared" si="322"/>
        <v>1404.8490747117644</v>
      </c>
      <c r="N927">
        <f t="shared" si="330"/>
        <v>1593.55324074074</v>
      </c>
      <c r="O927">
        <f t="shared" si="331"/>
        <v>0</v>
      </c>
      <c r="P927">
        <f t="shared" si="332"/>
        <v>4.4265367798353888E-4</v>
      </c>
      <c r="Q927">
        <f>SUM($O$5:O927)</f>
        <v>7.1332902520576086E-2</v>
      </c>
      <c r="R927">
        <f>SUM($P$5:P927)</f>
        <v>7.965218782150206E-2</v>
      </c>
      <c r="S927">
        <f t="shared" si="333"/>
        <v>17.305555555555557</v>
      </c>
      <c r="T927">
        <f t="shared" si="323"/>
        <v>56.186868686868692</v>
      </c>
      <c r="U927">
        <f t="shared" si="324"/>
        <v>50.006313131313135</v>
      </c>
      <c r="V927">
        <f t="shared" si="325"/>
        <v>30604.368750637695</v>
      </c>
      <c r="W927">
        <f t="shared" si="334"/>
        <v>2809.6981494235288</v>
      </c>
      <c r="X927">
        <f t="shared" si="335"/>
        <v>8.3192853009259743E-3</v>
      </c>
      <c r="Y927">
        <f t="shared" si="336"/>
        <v>113.81224064043212</v>
      </c>
      <c r="Z927">
        <f t="shared" si="337"/>
        <v>4.4265367798353888E-4</v>
      </c>
      <c r="AA927">
        <f t="shared" si="338"/>
        <v>4403.2513901642687</v>
      </c>
      <c r="AB927">
        <f t="shared" si="339"/>
        <v>4403.2513901642687</v>
      </c>
      <c r="AC927">
        <f t="shared" si="340"/>
        <v>113.81224064043211</v>
      </c>
      <c r="AE927">
        <f t="shared" si="341"/>
        <v>142.50649064043211</v>
      </c>
      <c r="AF927">
        <f t="shared" si="342"/>
        <v>2466.1539908052559</v>
      </c>
      <c r="AG927">
        <f>SUM($AA$5:AA927)</f>
        <v>820720.61256146571</v>
      </c>
    </row>
    <row r="928" spans="2:33" x14ac:dyDescent="0.3">
      <c r="B928" s="8" t="s">
        <v>10</v>
      </c>
      <c r="C928" s="8">
        <v>923</v>
      </c>
      <c r="D928" s="8">
        <v>334</v>
      </c>
      <c r="E928" s="9">
        <v>63.9</v>
      </c>
      <c r="F928" s="5">
        <f t="shared" si="343"/>
        <v>0.38888888888888851</v>
      </c>
      <c r="G928" s="5">
        <f t="shared" si="344"/>
        <v>1.3999999999999986</v>
      </c>
      <c r="I928">
        <f t="shared" si="326"/>
        <v>0.15135899080504112</v>
      </c>
      <c r="J928">
        <f t="shared" si="327"/>
        <v>75.833333333333258</v>
      </c>
      <c r="K928">
        <f t="shared" si="328"/>
        <v>1</v>
      </c>
      <c r="L928">
        <f t="shared" si="329"/>
        <v>30718.59375</v>
      </c>
      <c r="M928">
        <f t="shared" si="322"/>
        <v>1477.9348593776349</v>
      </c>
      <c r="N928">
        <f t="shared" si="330"/>
        <v>1346.0416666666654</v>
      </c>
      <c r="O928">
        <f t="shared" si="331"/>
        <v>0</v>
      </c>
      <c r="P928">
        <f t="shared" si="332"/>
        <v>3.7390046296296265E-4</v>
      </c>
      <c r="Q928">
        <f>SUM($O$5:O928)</f>
        <v>7.1332902520576086E-2</v>
      </c>
      <c r="R928">
        <f>SUM($P$5:P928)</f>
        <v>8.0026088284465016E-2</v>
      </c>
      <c r="S928">
        <f t="shared" si="333"/>
        <v>17.75</v>
      </c>
      <c r="T928">
        <f t="shared" si="323"/>
        <v>57.62987012987012</v>
      </c>
      <c r="U928">
        <f t="shared" si="324"/>
        <v>51.290584415584405</v>
      </c>
      <c r="V928">
        <f t="shared" si="325"/>
        <v>32196.528609377634</v>
      </c>
      <c r="W928">
        <f t="shared" si="334"/>
        <v>2955.8697187552698</v>
      </c>
      <c r="X928">
        <f t="shared" si="335"/>
        <v>8.6931857638889304E-3</v>
      </c>
      <c r="Y928">
        <f t="shared" si="336"/>
        <v>119.73320187500001</v>
      </c>
      <c r="Z928">
        <f t="shared" si="337"/>
        <v>3.7390046296296265E-4</v>
      </c>
      <c r="AA928">
        <f t="shared" si="338"/>
        <v>4301.9113854219349</v>
      </c>
      <c r="AB928">
        <f t="shared" si="339"/>
        <v>4301.9113854219349</v>
      </c>
      <c r="AC928">
        <f t="shared" si="340"/>
        <v>119.73320187499999</v>
      </c>
      <c r="AE928">
        <f t="shared" si="341"/>
        <v>148.427451875</v>
      </c>
      <c r="AF928">
        <f t="shared" si="342"/>
        <v>2634.58727078125</v>
      </c>
      <c r="AG928">
        <f>SUM($AA$5:AA928)</f>
        <v>825022.5239468877</v>
      </c>
    </row>
    <row r="929" spans="2:33" x14ac:dyDescent="0.3">
      <c r="B929" s="8" t="s">
        <v>10</v>
      </c>
      <c r="C929" s="8">
        <v>924</v>
      </c>
      <c r="D929" s="8">
        <v>335</v>
      </c>
      <c r="E929" s="9">
        <v>65.099999999999994</v>
      </c>
      <c r="F929" s="5">
        <f t="shared" si="343"/>
        <v>2.7777777777777186E-2</v>
      </c>
      <c r="G929" s="5">
        <f t="shared" si="344"/>
        <v>9.9999999999997868E-2</v>
      </c>
      <c r="I929">
        <f t="shared" si="326"/>
        <v>0.15138619952417692</v>
      </c>
      <c r="J929">
        <f t="shared" si="327"/>
        <v>5.4166666666665515</v>
      </c>
      <c r="K929">
        <f t="shared" si="328"/>
        <v>1</v>
      </c>
      <c r="L929">
        <f t="shared" si="329"/>
        <v>31883.177083333328</v>
      </c>
      <c r="M929">
        <f t="shared" si="322"/>
        <v>1533.9653638659317</v>
      </c>
      <c r="N929">
        <f t="shared" si="330"/>
        <v>97.951388888886797</v>
      </c>
      <c r="O929">
        <f t="shared" si="331"/>
        <v>0</v>
      </c>
      <c r="P929">
        <f t="shared" si="332"/>
        <v>2.7208719135801887E-5</v>
      </c>
      <c r="Q929">
        <f>SUM($O$5:O929)</f>
        <v>7.1332902520576086E-2</v>
      </c>
      <c r="R929">
        <f>SUM($P$5:P929)</f>
        <v>8.0053297003600823E-2</v>
      </c>
      <c r="S929">
        <f t="shared" si="333"/>
        <v>18.083333333333332</v>
      </c>
      <c r="T929">
        <f t="shared" si="323"/>
        <v>58.712121212121204</v>
      </c>
      <c r="U929">
        <f t="shared" si="324"/>
        <v>52.253787878787875</v>
      </c>
      <c r="V929">
        <f t="shared" si="325"/>
        <v>33417.142447199258</v>
      </c>
      <c r="W929">
        <f t="shared" si="334"/>
        <v>3067.9307277318635</v>
      </c>
      <c r="X929">
        <f t="shared" si="335"/>
        <v>8.7203944830247376E-3</v>
      </c>
      <c r="Y929">
        <f t="shared" si="336"/>
        <v>124.27244909722221</v>
      </c>
      <c r="Z929">
        <f t="shared" si="337"/>
        <v>2.7208719135801887E-5</v>
      </c>
      <c r="AA929">
        <f t="shared" si="338"/>
        <v>3165.8821166207504</v>
      </c>
      <c r="AB929">
        <f t="shared" si="339"/>
        <v>3165.8821166207504</v>
      </c>
      <c r="AC929">
        <f t="shared" si="340"/>
        <v>124.27244909722219</v>
      </c>
      <c r="AE929">
        <f t="shared" si="341"/>
        <v>152.9666990972222</v>
      </c>
      <c r="AF929">
        <f t="shared" si="342"/>
        <v>2766.1478086747679</v>
      </c>
      <c r="AG929">
        <f>SUM($AA$5:AA929)</f>
        <v>828188.40606350848</v>
      </c>
    </row>
    <row r="930" spans="2:33" x14ac:dyDescent="0.3">
      <c r="B930" s="8" t="s">
        <v>10</v>
      </c>
      <c r="C930" s="8">
        <v>925</v>
      </c>
      <c r="D930" s="8">
        <v>336</v>
      </c>
      <c r="E930" s="9">
        <v>64.099999999999994</v>
      </c>
      <c r="F930" s="5">
        <f t="shared" si="343"/>
        <v>-0.33333333333333215</v>
      </c>
      <c r="G930" s="5">
        <f t="shared" si="344"/>
        <v>-1.1999999999999957</v>
      </c>
      <c r="I930">
        <f t="shared" si="326"/>
        <v>0.15170768872170776</v>
      </c>
      <c r="J930">
        <f t="shared" si="327"/>
        <v>-64.999999999999773</v>
      </c>
      <c r="K930">
        <f t="shared" si="328"/>
        <v>2</v>
      </c>
      <c r="L930">
        <f t="shared" si="329"/>
        <v>30911.186342592584</v>
      </c>
      <c r="M930">
        <f t="shared" si="322"/>
        <v>1487.2008859596792</v>
      </c>
      <c r="N930">
        <f t="shared" si="330"/>
        <v>-1157.361111111107</v>
      </c>
      <c r="O930">
        <f t="shared" si="331"/>
        <v>3.2148919753086308E-4</v>
      </c>
      <c r="P930">
        <f t="shared" si="332"/>
        <v>0</v>
      </c>
      <c r="Q930">
        <f>SUM($O$5:O930)</f>
        <v>7.1654391718106947E-2</v>
      </c>
      <c r="R930">
        <f>SUM($P$5:P930)</f>
        <v>8.0053297003600823E-2</v>
      </c>
      <c r="S930">
        <f t="shared" si="333"/>
        <v>17.805555555555554</v>
      </c>
      <c r="T930">
        <f t="shared" si="323"/>
        <v>57.810245310245307</v>
      </c>
      <c r="U930">
        <f t="shared" si="324"/>
        <v>51.451118326118326</v>
      </c>
      <c r="V930">
        <f t="shared" si="325"/>
        <v>32398.387228552263</v>
      </c>
      <c r="W930">
        <f t="shared" si="334"/>
        <v>2974.4017719193585</v>
      </c>
      <c r="X930">
        <f t="shared" si="335"/>
        <v>8.3989052854938767E-3</v>
      </c>
      <c r="Y930">
        <f t="shared" si="336"/>
        <v>120.48387841820984</v>
      </c>
      <c r="Z930">
        <f t="shared" si="337"/>
        <v>3.2148919753086308E-4</v>
      </c>
      <c r="AA930">
        <f t="shared" si="338"/>
        <v>1817.0406608082515</v>
      </c>
      <c r="AB930">
        <f t="shared" si="339"/>
        <v>1817.0406608082515</v>
      </c>
      <c r="AC930">
        <f t="shared" si="340"/>
        <v>120.48387841820984</v>
      </c>
      <c r="AE930">
        <f t="shared" si="341"/>
        <v>149.17812841820984</v>
      </c>
      <c r="AF930">
        <f t="shared" si="342"/>
        <v>2656.1994532242361</v>
      </c>
      <c r="AG930">
        <f>SUM($AA$5:AA930)</f>
        <v>830005.44672431669</v>
      </c>
    </row>
    <row r="931" spans="2:33" x14ac:dyDescent="0.3">
      <c r="B931" s="8" t="s">
        <v>10</v>
      </c>
      <c r="C931" s="8">
        <v>926</v>
      </c>
      <c r="D931" s="8">
        <v>337</v>
      </c>
      <c r="E931" s="9">
        <v>62.7</v>
      </c>
      <c r="F931" s="5">
        <f t="shared" si="343"/>
        <v>-0.29166666666666585</v>
      </c>
      <c r="G931" s="5">
        <f t="shared" si="344"/>
        <v>-1.0499999999999972</v>
      </c>
      <c r="I931">
        <f t="shared" si="326"/>
        <v>0.15198284786522628</v>
      </c>
      <c r="J931">
        <f t="shared" si="327"/>
        <v>-56.874999999999844</v>
      </c>
      <c r="K931">
        <f t="shared" si="328"/>
        <v>2</v>
      </c>
      <c r="L931">
        <f t="shared" si="329"/>
        <v>29575.677083333339</v>
      </c>
      <c r="M931">
        <f t="shared" si="322"/>
        <v>1422.9467828798186</v>
      </c>
      <c r="N931">
        <f t="shared" si="330"/>
        <v>-990.57291666666401</v>
      </c>
      <c r="O931">
        <f t="shared" si="331"/>
        <v>2.7515914351851779E-4</v>
      </c>
      <c r="P931">
        <f t="shared" si="332"/>
        <v>0</v>
      </c>
      <c r="Q931">
        <f>SUM($O$5:O931)</f>
        <v>7.192955086162546E-2</v>
      </c>
      <c r="R931">
        <f>SUM($P$5:P931)</f>
        <v>8.0053297003600823E-2</v>
      </c>
      <c r="S931">
        <f t="shared" si="333"/>
        <v>17.416666666666668</v>
      </c>
      <c r="T931">
        <f t="shared" si="323"/>
        <v>56.547619047619044</v>
      </c>
      <c r="U931">
        <f t="shared" si="324"/>
        <v>50.327380952380949</v>
      </c>
      <c r="V931">
        <f t="shared" si="325"/>
        <v>30998.623866213158</v>
      </c>
      <c r="W931">
        <f t="shared" si="334"/>
        <v>2845.8935657596367</v>
      </c>
      <c r="X931">
        <f t="shared" si="335"/>
        <v>8.1237461419753632E-3</v>
      </c>
      <c r="Y931">
        <f t="shared" si="336"/>
        <v>115.2784057638889</v>
      </c>
      <c r="Z931">
        <f t="shared" si="337"/>
        <v>2.7515914351851779E-4</v>
      </c>
      <c r="AA931">
        <f t="shared" si="338"/>
        <v>1855.3206490929726</v>
      </c>
      <c r="AB931">
        <f t="shared" si="339"/>
        <v>1855.3206490929726</v>
      </c>
      <c r="AC931">
        <f t="shared" si="340"/>
        <v>115.2784057638889</v>
      </c>
      <c r="AE931">
        <f t="shared" si="341"/>
        <v>143.97265576388889</v>
      </c>
      <c r="AF931">
        <f t="shared" si="342"/>
        <v>2507.5237545543982</v>
      </c>
      <c r="AG931">
        <f>SUM($AA$5:AA931)</f>
        <v>831860.7673734097</v>
      </c>
    </row>
    <row r="932" spans="2:33" x14ac:dyDescent="0.3">
      <c r="B932" s="8" t="s">
        <v>10</v>
      </c>
      <c r="C932" s="8">
        <v>927</v>
      </c>
      <c r="D932" s="8">
        <v>338</v>
      </c>
      <c r="E932" s="9">
        <v>62</v>
      </c>
      <c r="F932" s="5">
        <f t="shared" si="343"/>
        <v>-0.19444444444444522</v>
      </c>
      <c r="G932" s="5">
        <f t="shared" si="344"/>
        <v>-0.70000000000000284</v>
      </c>
      <c r="I932">
        <f t="shared" si="326"/>
        <v>0.15216423932613163</v>
      </c>
      <c r="J932">
        <f t="shared" si="327"/>
        <v>-37.916666666666821</v>
      </c>
      <c r="K932">
        <f t="shared" si="328"/>
        <v>2</v>
      </c>
      <c r="L932">
        <f t="shared" si="329"/>
        <v>28918.981481481478</v>
      </c>
      <c r="M932">
        <f t="shared" si="322"/>
        <v>1391.3518039600287</v>
      </c>
      <c r="N932">
        <f t="shared" si="330"/>
        <v>-653.00925925926185</v>
      </c>
      <c r="O932">
        <f t="shared" si="331"/>
        <v>1.8139146090535052E-4</v>
      </c>
      <c r="P932">
        <f t="shared" si="332"/>
        <v>0</v>
      </c>
      <c r="Q932">
        <f>SUM($O$5:O932)</f>
        <v>7.2110942322530805E-2</v>
      </c>
      <c r="R932">
        <f>SUM($P$5:P932)</f>
        <v>8.0053297003600823E-2</v>
      </c>
      <c r="S932">
        <f t="shared" si="333"/>
        <v>17.222222222222221</v>
      </c>
      <c r="T932">
        <f t="shared" si="323"/>
        <v>55.916305916305909</v>
      </c>
      <c r="U932">
        <f t="shared" si="324"/>
        <v>49.765512265512257</v>
      </c>
      <c r="V932">
        <f t="shared" si="325"/>
        <v>30310.333285441506</v>
      </c>
      <c r="W932">
        <f t="shared" si="334"/>
        <v>2782.7036079200575</v>
      </c>
      <c r="X932">
        <f t="shared" si="335"/>
        <v>7.9423546810700185E-3</v>
      </c>
      <c r="Y932">
        <f t="shared" si="336"/>
        <v>112.71877469135801</v>
      </c>
      <c r="Z932">
        <f t="shared" si="337"/>
        <v>1.8139146090535052E-4</v>
      </c>
      <c r="AA932">
        <f t="shared" si="338"/>
        <v>2129.6943486607956</v>
      </c>
      <c r="AB932">
        <f t="shared" si="339"/>
        <v>2129.6943486607956</v>
      </c>
      <c r="AC932">
        <f t="shared" si="340"/>
        <v>112.71877469135801</v>
      </c>
      <c r="AE932">
        <f t="shared" si="341"/>
        <v>141.413024691358</v>
      </c>
      <c r="AF932">
        <f t="shared" si="342"/>
        <v>2435.4465363511654</v>
      </c>
      <c r="AG932">
        <f>SUM($AA$5:AA932)</f>
        <v>833990.46172207047</v>
      </c>
    </row>
    <row r="933" spans="2:33" x14ac:dyDescent="0.3">
      <c r="B933" s="8" t="s">
        <v>10</v>
      </c>
      <c r="C933" s="8">
        <v>928</v>
      </c>
      <c r="D933" s="8">
        <v>339</v>
      </c>
      <c r="E933" s="9">
        <v>61.3</v>
      </c>
      <c r="F933" s="5">
        <f t="shared" si="343"/>
        <v>-0.15277777777777798</v>
      </c>
      <c r="G933" s="5">
        <f t="shared" si="344"/>
        <v>-0.55000000000000071</v>
      </c>
      <c r="I933">
        <f t="shared" si="326"/>
        <v>0.15230515207047318</v>
      </c>
      <c r="J933">
        <f t="shared" si="327"/>
        <v>-29.791666666666707</v>
      </c>
      <c r="K933">
        <f t="shared" si="328"/>
        <v>2</v>
      </c>
      <c r="L933">
        <f t="shared" si="329"/>
        <v>28269.658564814818</v>
      </c>
      <c r="M933">
        <f t="shared" si="322"/>
        <v>1360.1115401203335</v>
      </c>
      <c r="N933">
        <f t="shared" si="330"/>
        <v>-507.28587962963036</v>
      </c>
      <c r="O933">
        <f t="shared" si="331"/>
        <v>1.4091274434156398E-4</v>
      </c>
      <c r="P933">
        <f t="shared" si="332"/>
        <v>0</v>
      </c>
      <c r="Q933">
        <f>SUM($O$5:O933)</f>
        <v>7.2251855066872372E-2</v>
      </c>
      <c r="R933">
        <f>SUM($P$5:P933)</f>
        <v>8.0053297003600823E-2</v>
      </c>
      <c r="S933">
        <f t="shared" si="333"/>
        <v>17.027777777777779</v>
      </c>
      <c r="T933">
        <f t="shared" si="323"/>
        <v>55.284992784992788</v>
      </c>
      <c r="U933">
        <f t="shared" si="324"/>
        <v>49.203643578643579</v>
      </c>
      <c r="V933">
        <f t="shared" si="325"/>
        <v>29629.770104935153</v>
      </c>
      <c r="W933">
        <f t="shared" si="334"/>
        <v>2720.2230802406671</v>
      </c>
      <c r="X933">
        <f t="shared" si="335"/>
        <v>7.801441936728451E-3</v>
      </c>
      <c r="Y933">
        <f t="shared" si="336"/>
        <v>110.18788045524693</v>
      </c>
      <c r="Z933">
        <f t="shared" si="337"/>
        <v>1.4091274434156398E-4</v>
      </c>
      <c r="AA933">
        <f t="shared" si="338"/>
        <v>2212.9372006110366</v>
      </c>
      <c r="AB933">
        <f t="shared" si="339"/>
        <v>2212.9372006110366</v>
      </c>
      <c r="AC933">
        <f t="shared" si="340"/>
        <v>110.18788045524691</v>
      </c>
      <c r="AE933">
        <f t="shared" si="341"/>
        <v>138.88213045524691</v>
      </c>
      <c r="AF933">
        <f t="shared" si="342"/>
        <v>2364.8540546962877</v>
      </c>
      <c r="AG933">
        <f>SUM($AA$5:AA933)</f>
        <v>836203.39892268146</v>
      </c>
    </row>
    <row r="934" spans="2:33" x14ac:dyDescent="0.3">
      <c r="B934" s="8" t="s">
        <v>10</v>
      </c>
      <c r="C934" s="8">
        <v>929</v>
      </c>
      <c r="D934" s="8">
        <v>340</v>
      </c>
      <c r="E934" s="9">
        <v>60.9</v>
      </c>
      <c r="F934" s="5">
        <f t="shared" si="343"/>
        <v>-0.11111111111111072</v>
      </c>
      <c r="G934" s="5">
        <f t="shared" si="344"/>
        <v>-0.39999999999999858</v>
      </c>
      <c r="I934">
        <f t="shared" si="326"/>
        <v>0.15240696534207815</v>
      </c>
      <c r="J934">
        <f t="shared" si="327"/>
        <v>-21.66666666666659</v>
      </c>
      <c r="K934">
        <f t="shared" si="328"/>
        <v>2</v>
      </c>
      <c r="L934">
        <f t="shared" si="329"/>
        <v>27901.927083333336</v>
      </c>
      <c r="M934">
        <f t="shared" si="322"/>
        <v>1342.4192206152431</v>
      </c>
      <c r="N934">
        <f t="shared" si="330"/>
        <v>-366.52777777777652</v>
      </c>
      <c r="O934">
        <f t="shared" si="331"/>
        <v>1.0181327160493792E-4</v>
      </c>
      <c r="P934">
        <f t="shared" si="332"/>
        <v>0</v>
      </c>
      <c r="Q934">
        <f>SUM($O$5:O934)</f>
        <v>7.2353668338477312E-2</v>
      </c>
      <c r="R934">
        <f>SUM($P$5:P934)</f>
        <v>8.0053297003600823E-2</v>
      </c>
      <c r="S934">
        <f t="shared" si="333"/>
        <v>16.916666666666668</v>
      </c>
      <c r="T934">
        <f t="shared" si="323"/>
        <v>54.924242424242422</v>
      </c>
      <c r="U934">
        <f t="shared" si="324"/>
        <v>48.882575757575758</v>
      </c>
      <c r="V934">
        <f t="shared" si="325"/>
        <v>29244.34630394858</v>
      </c>
      <c r="W934">
        <f t="shared" si="334"/>
        <v>2684.8384412304868</v>
      </c>
      <c r="X934">
        <f t="shared" si="335"/>
        <v>7.6996286651235119E-3</v>
      </c>
      <c r="Y934">
        <f t="shared" si="336"/>
        <v>108.75455743055556</v>
      </c>
      <c r="Z934">
        <f t="shared" si="337"/>
        <v>1.0181327160493792E-4</v>
      </c>
      <c r="AA934">
        <f t="shared" si="338"/>
        <v>2318.3106634527103</v>
      </c>
      <c r="AB934">
        <f t="shared" si="339"/>
        <v>2318.3106634527103</v>
      </c>
      <c r="AC934">
        <f t="shared" si="340"/>
        <v>108.75455743055556</v>
      </c>
      <c r="AE934">
        <f t="shared" si="341"/>
        <v>137.44880743055558</v>
      </c>
      <c r="AF934">
        <f t="shared" si="342"/>
        <v>2325.1756590335654</v>
      </c>
      <c r="AG934">
        <f>SUM($AA$5:AA934)</f>
        <v>838521.70958613418</v>
      </c>
    </row>
    <row r="935" spans="2:33" x14ac:dyDescent="0.3">
      <c r="B935" s="8" t="s">
        <v>10</v>
      </c>
      <c r="C935" s="8">
        <v>930</v>
      </c>
      <c r="D935" s="8">
        <v>341</v>
      </c>
      <c r="E935" s="9">
        <v>60.5</v>
      </c>
      <c r="F935" s="5">
        <f t="shared" si="343"/>
        <v>-9.7222222222221627E-2</v>
      </c>
      <c r="G935" s="5">
        <f t="shared" si="344"/>
        <v>-0.34999999999999787</v>
      </c>
      <c r="I935">
        <f t="shared" si="326"/>
        <v>0.15249546682098758</v>
      </c>
      <c r="J935">
        <f t="shared" si="327"/>
        <v>-18.958333333333218</v>
      </c>
      <c r="K935">
        <f t="shared" si="328"/>
        <v>2</v>
      </c>
      <c r="L935">
        <f t="shared" si="329"/>
        <v>27536.603009259266</v>
      </c>
      <c r="M935">
        <f t="shared" si="322"/>
        <v>1324.8427264424288</v>
      </c>
      <c r="N935">
        <f t="shared" si="330"/>
        <v>-318.6053240740722</v>
      </c>
      <c r="O935">
        <f t="shared" si="331"/>
        <v>8.8501478909464506E-5</v>
      </c>
      <c r="P935">
        <f t="shared" si="332"/>
        <v>0</v>
      </c>
      <c r="Q935">
        <f>SUM($O$5:O935)</f>
        <v>7.244216981738677E-2</v>
      </c>
      <c r="R935">
        <f>SUM($P$5:P935)</f>
        <v>8.0053297003600823E-2</v>
      </c>
      <c r="S935">
        <f t="shared" si="333"/>
        <v>16.805555555555557</v>
      </c>
      <c r="T935">
        <f t="shared" si="323"/>
        <v>54.563492063492063</v>
      </c>
      <c r="U935">
        <f t="shared" si="324"/>
        <v>48.561507936507937</v>
      </c>
      <c r="V935">
        <f t="shared" si="325"/>
        <v>28861.445735701695</v>
      </c>
      <c r="W935">
        <f t="shared" si="334"/>
        <v>2649.6854528848576</v>
      </c>
      <c r="X935">
        <f t="shared" si="335"/>
        <v>7.6111271862140534E-3</v>
      </c>
      <c r="Y935">
        <f t="shared" si="336"/>
        <v>107.33061786265435</v>
      </c>
      <c r="Z935">
        <f t="shared" si="337"/>
        <v>8.8501478909464506E-5</v>
      </c>
      <c r="AA935">
        <f t="shared" si="338"/>
        <v>2331.0801288107855</v>
      </c>
      <c r="AB935">
        <f t="shared" si="339"/>
        <v>2331.0801288107855</v>
      </c>
      <c r="AC935">
        <f t="shared" si="340"/>
        <v>107.33061786265434</v>
      </c>
      <c r="AE935">
        <f t="shared" si="341"/>
        <v>136.02486786265433</v>
      </c>
      <c r="AF935">
        <f t="shared" si="342"/>
        <v>2285.973473802941</v>
      </c>
      <c r="AG935">
        <f>SUM($AA$5:AA935)</f>
        <v>840852.78971494501</v>
      </c>
    </row>
    <row r="936" spans="2:33" x14ac:dyDescent="0.3">
      <c r="B936" s="8" t="s">
        <v>10</v>
      </c>
      <c r="C936" s="8">
        <v>931</v>
      </c>
      <c r="D936" s="8">
        <v>342</v>
      </c>
      <c r="E936" s="9">
        <v>60.2</v>
      </c>
      <c r="F936" s="5">
        <f t="shared" si="343"/>
        <v>-9.7222222222222612E-2</v>
      </c>
      <c r="G936" s="5">
        <f t="shared" si="344"/>
        <v>-0.35000000000000142</v>
      </c>
      <c r="I936">
        <f t="shared" si="326"/>
        <v>0.15258352944958842</v>
      </c>
      <c r="J936">
        <f t="shared" si="327"/>
        <v>-18.95833333333341</v>
      </c>
      <c r="K936">
        <f t="shared" si="328"/>
        <v>2</v>
      </c>
      <c r="L936">
        <f t="shared" si="329"/>
        <v>27264.189814814821</v>
      </c>
      <c r="M936">
        <f t="shared" si="322"/>
        <v>1311.7363661871241</v>
      </c>
      <c r="N936">
        <f t="shared" si="330"/>
        <v>-317.0254629629643</v>
      </c>
      <c r="O936">
        <f t="shared" si="331"/>
        <v>8.806262860082341E-5</v>
      </c>
      <c r="P936">
        <f t="shared" si="332"/>
        <v>0</v>
      </c>
      <c r="Q936">
        <f>SUM($O$5:O936)</f>
        <v>7.2530232445987594E-2</v>
      </c>
      <c r="R936">
        <f>SUM($P$5:P936)</f>
        <v>8.0053297003600823E-2</v>
      </c>
      <c r="S936">
        <f t="shared" si="333"/>
        <v>16.722222222222225</v>
      </c>
      <c r="T936">
        <f t="shared" si="323"/>
        <v>54.292929292929301</v>
      </c>
      <c r="U936">
        <f t="shared" si="324"/>
        <v>48.32070707070708</v>
      </c>
      <c r="V936">
        <f t="shared" si="325"/>
        <v>28575.926181001945</v>
      </c>
      <c r="W936">
        <f t="shared" si="334"/>
        <v>2623.4727323742486</v>
      </c>
      <c r="X936">
        <f t="shared" si="335"/>
        <v>7.5230645576132293E-3</v>
      </c>
      <c r="Y936">
        <f t="shared" si="336"/>
        <v>106.26882108024694</v>
      </c>
      <c r="Z936">
        <f t="shared" si="337"/>
        <v>8.806262860082341E-5</v>
      </c>
      <c r="AA936">
        <f t="shared" si="338"/>
        <v>2306.4472694112842</v>
      </c>
      <c r="AB936">
        <f t="shared" si="339"/>
        <v>2306.4472694112842</v>
      </c>
      <c r="AC936">
        <f t="shared" si="340"/>
        <v>106.26882108024694</v>
      </c>
      <c r="AE936">
        <f t="shared" si="341"/>
        <v>134.96307108024695</v>
      </c>
      <c r="AF936">
        <f t="shared" si="342"/>
        <v>2256.8824663974633</v>
      </c>
      <c r="AG936">
        <f>SUM($AA$5:AA936)</f>
        <v>843159.23698435631</v>
      </c>
    </row>
    <row r="937" spans="2:33" x14ac:dyDescent="0.3">
      <c r="B937" s="8" t="s">
        <v>10</v>
      </c>
      <c r="C937" s="8">
        <v>932</v>
      </c>
      <c r="D937" s="8">
        <v>343</v>
      </c>
      <c r="E937" s="9">
        <v>59.8</v>
      </c>
      <c r="F937" s="5">
        <f t="shared" si="343"/>
        <v>-0.1111111111111117</v>
      </c>
      <c r="G937" s="5">
        <f t="shared" si="344"/>
        <v>-0.40000000000000213</v>
      </c>
      <c r="I937">
        <f t="shared" si="326"/>
        <v>0.1526835037294238</v>
      </c>
      <c r="J937">
        <f t="shared" si="327"/>
        <v>-21.666666666666782</v>
      </c>
      <c r="K937">
        <f t="shared" si="328"/>
        <v>2</v>
      </c>
      <c r="L937">
        <f t="shared" si="329"/>
        <v>26903.078703703701</v>
      </c>
      <c r="M937">
        <f t="shared" si="322"/>
        <v>1294.3625663457913</v>
      </c>
      <c r="N937">
        <f t="shared" si="330"/>
        <v>-359.90740740740932</v>
      </c>
      <c r="O937">
        <f t="shared" si="331"/>
        <v>9.9974279835391488E-5</v>
      </c>
      <c r="P937">
        <f t="shared" si="332"/>
        <v>0</v>
      </c>
      <c r="Q937">
        <f>SUM($O$5:O937)</f>
        <v>7.2630206725822988E-2</v>
      </c>
      <c r="R937">
        <f>SUM($P$5:P937)</f>
        <v>8.0053297003600823E-2</v>
      </c>
      <c r="S937">
        <f t="shared" si="333"/>
        <v>16.611111111111111</v>
      </c>
      <c r="T937">
        <f t="shared" si="323"/>
        <v>53.932178932178928</v>
      </c>
      <c r="U937">
        <f t="shared" si="324"/>
        <v>47.999639249639245</v>
      </c>
      <c r="V937">
        <f t="shared" si="325"/>
        <v>28197.44127004949</v>
      </c>
      <c r="W937">
        <f t="shared" si="334"/>
        <v>2588.7251326915825</v>
      </c>
      <c r="X937">
        <f t="shared" si="335"/>
        <v>7.4230902777778357E-3</v>
      </c>
      <c r="Y937">
        <f t="shared" si="336"/>
        <v>104.86130256172838</v>
      </c>
      <c r="Z937">
        <f t="shared" si="337"/>
        <v>9.9974279835391488E-5</v>
      </c>
      <c r="AA937">
        <f t="shared" si="338"/>
        <v>2228.8177252841733</v>
      </c>
      <c r="AB937">
        <f t="shared" si="339"/>
        <v>2228.8177252841733</v>
      </c>
      <c r="AC937">
        <f t="shared" si="340"/>
        <v>104.86130256172838</v>
      </c>
      <c r="AE937">
        <f t="shared" si="341"/>
        <v>133.55555256172838</v>
      </c>
      <c r="AF937">
        <f t="shared" si="342"/>
        <v>2218.5061231087102</v>
      </c>
      <c r="AG937">
        <f>SUM($AA$5:AA937)</f>
        <v>845388.05470964045</v>
      </c>
    </row>
    <row r="938" spans="2:33" x14ac:dyDescent="0.3">
      <c r="B938" s="8" t="s">
        <v>10</v>
      </c>
      <c r="C938" s="8">
        <v>933</v>
      </c>
      <c r="D938" s="8">
        <v>344</v>
      </c>
      <c r="E938" s="9">
        <v>59.4</v>
      </c>
      <c r="F938" s="5">
        <f t="shared" si="343"/>
        <v>-0.16666666666666607</v>
      </c>
      <c r="G938" s="5">
        <f t="shared" si="344"/>
        <v>-0.59999999999999787</v>
      </c>
      <c r="I938">
        <f t="shared" si="326"/>
        <v>0.15283246206275714</v>
      </c>
      <c r="J938">
        <f t="shared" si="327"/>
        <v>-32.499999999999886</v>
      </c>
      <c r="K938">
        <f t="shared" si="328"/>
        <v>2</v>
      </c>
      <c r="L938">
        <f t="shared" si="329"/>
        <v>26544.375</v>
      </c>
      <c r="M938">
        <f t="shared" si="322"/>
        <v>1277.1045918367342</v>
      </c>
      <c r="N938">
        <f t="shared" si="330"/>
        <v>-536.24999999999818</v>
      </c>
      <c r="O938">
        <f t="shared" si="331"/>
        <v>1.4895833333333284E-4</v>
      </c>
      <c r="P938">
        <f t="shared" si="332"/>
        <v>0</v>
      </c>
      <c r="Q938">
        <f>SUM($O$5:O938)</f>
        <v>7.2779165059156326E-2</v>
      </c>
      <c r="R938">
        <f>SUM($P$5:P938)</f>
        <v>8.0053297003600823E-2</v>
      </c>
      <c r="S938">
        <f t="shared" si="333"/>
        <v>16.5</v>
      </c>
      <c r="T938">
        <f t="shared" si="323"/>
        <v>53.571428571428562</v>
      </c>
      <c r="U938">
        <f t="shared" si="324"/>
        <v>47.678571428571423</v>
      </c>
      <c r="V938">
        <f t="shared" si="325"/>
        <v>27821.479591836734</v>
      </c>
      <c r="W938">
        <f t="shared" si="334"/>
        <v>2554.2091836734685</v>
      </c>
      <c r="X938">
        <f t="shared" si="335"/>
        <v>7.274131944444498E-3</v>
      </c>
      <c r="Y938">
        <f t="shared" si="336"/>
        <v>103.4631675</v>
      </c>
      <c r="Z938">
        <f t="shared" si="337"/>
        <v>1.4895833333333284E-4</v>
      </c>
      <c r="AA938">
        <f t="shared" si="338"/>
        <v>2017.9591836734703</v>
      </c>
      <c r="AB938">
        <f t="shared" si="339"/>
        <v>2017.9591836734703</v>
      </c>
      <c r="AC938">
        <f t="shared" si="340"/>
        <v>103.4631675</v>
      </c>
      <c r="AE938">
        <f t="shared" si="341"/>
        <v>132.15741750000001</v>
      </c>
      <c r="AF938">
        <f t="shared" si="342"/>
        <v>2180.5973887499999</v>
      </c>
      <c r="AG938">
        <f>SUM($AA$5:AA938)</f>
        <v>847406.01389331394</v>
      </c>
    </row>
    <row r="939" spans="2:33" x14ac:dyDescent="0.3">
      <c r="B939" s="8" t="s">
        <v>10</v>
      </c>
      <c r="C939" s="8">
        <v>934</v>
      </c>
      <c r="D939" s="8">
        <v>345</v>
      </c>
      <c r="E939" s="9">
        <v>58.6</v>
      </c>
      <c r="F939" s="5">
        <f t="shared" si="343"/>
        <v>-0.26388888888888867</v>
      </c>
      <c r="G939" s="5">
        <f t="shared" si="344"/>
        <v>-0.94999999999999929</v>
      </c>
      <c r="I939">
        <f t="shared" si="326"/>
        <v>0.15306513631687238</v>
      </c>
      <c r="J939">
        <f t="shared" si="327"/>
        <v>-51.458333333333293</v>
      </c>
      <c r="K939">
        <f t="shared" si="328"/>
        <v>2</v>
      </c>
      <c r="L939">
        <f t="shared" si="329"/>
        <v>25834.189814814814</v>
      </c>
      <c r="M939">
        <f t="shared" si="322"/>
        <v>1242.936118815448</v>
      </c>
      <c r="N939">
        <f t="shared" si="330"/>
        <v>-837.62731481481421</v>
      </c>
      <c r="O939">
        <f t="shared" si="331"/>
        <v>2.3267425411522616E-4</v>
      </c>
      <c r="P939">
        <f t="shared" si="332"/>
        <v>0</v>
      </c>
      <c r="Q939">
        <f>SUM($O$5:O939)</f>
        <v>7.3011839313271557E-2</v>
      </c>
      <c r="R939">
        <f>SUM($P$5:P939)</f>
        <v>8.0053297003600823E-2</v>
      </c>
      <c r="S939">
        <f t="shared" si="333"/>
        <v>16.277777777777779</v>
      </c>
      <c r="T939">
        <f t="shared" si="323"/>
        <v>52.849927849927852</v>
      </c>
      <c r="U939">
        <f t="shared" si="324"/>
        <v>47.036435786435788</v>
      </c>
      <c r="V939">
        <f t="shared" si="325"/>
        <v>27077.125933630261</v>
      </c>
      <c r="W939">
        <f t="shared" si="334"/>
        <v>2485.8722376308961</v>
      </c>
      <c r="X939">
        <f t="shared" si="335"/>
        <v>7.0414576903292669E-3</v>
      </c>
      <c r="Y939">
        <f t="shared" si="336"/>
        <v>100.69504774691359</v>
      </c>
      <c r="Z939">
        <f t="shared" si="337"/>
        <v>2.3267425411522616E-4</v>
      </c>
      <c r="AA939">
        <f t="shared" si="338"/>
        <v>1648.2449228160817</v>
      </c>
      <c r="AB939">
        <f t="shared" si="339"/>
        <v>1648.2449228160817</v>
      </c>
      <c r="AC939">
        <f t="shared" si="340"/>
        <v>100.69504774691357</v>
      </c>
      <c r="AE939">
        <f t="shared" si="341"/>
        <v>129.38929774691357</v>
      </c>
      <c r="AF939">
        <f t="shared" si="342"/>
        <v>2106.170235546982</v>
      </c>
      <c r="AG939">
        <f>SUM($AA$5:AA939)</f>
        <v>849054.25881612999</v>
      </c>
    </row>
    <row r="940" spans="2:33" x14ac:dyDescent="0.3">
      <c r="B940" s="8" t="s">
        <v>10</v>
      </c>
      <c r="C940" s="8">
        <v>935</v>
      </c>
      <c r="D940" s="8">
        <v>346</v>
      </c>
      <c r="E940" s="9">
        <v>57.5</v>
      </c>
      <c r="F940" s="5">
        <f t="shared" si="343"/>
        <v>-0.27777777777777779</v>
      </c>
      <c r="G940" s="5">
        <f t="shared" si="344"/>
        <v>-1</v>
      </c>
      <c r="I940">
        <f t="shared" si="326"/>
        <v>0.15330545910493823</v>
      </c>
      <c r="J940">
        <f t="shared" si="327"/>
        <v>-54.166666666666671</v>
      </c>
      <c r="K940">
        <f t="shared" si="328"/>
        <v>2</v>
      </c>
      <c r="L940">
        <f t="shared" si="329"/>
        <v>24873.408564814818</v>
      </c>
      <c r="M940">
        <f t="shared" si="322"/>
        <v>1196.7109526126035</v>
      </c>
      <c r="N940">
        <f t="shared" si="330"/>
        <v>-865.16203703703718</v>
      </c>
      <c r="O940">
        <f t="shared" si="331"/>
        <v>2.4032278806584366E-4</v>
      </c>
      <c r="P940">
        <f t="shared" si="332"/>
        <v>0</v>
      </c>
      <c r="Q940">
        <f>SUM($O$5:O940)</f>
        <v>7.3252162101337406E-2</v>
      </c>
      <c r="R940">
        <f>SUM($P$5:P940)</f>
        <v>8.0053297003600823E-2</v>
      </c>
      <c r="S940">
        <f t="shared" si="333"/>
        <v>15.972222222222223</v>
      </c>
      <c r="T940">
        <f t="shared" si="323"/>
        <v>51.857864357864365</v>
      </c>
      <c r="U940">
        <f t="shared" si="324"/>
        <v>46.153499278499282</v>
      </c>
      <c r="V940">
        <f t="shared" si="325"/>
        <v>26070.119517427422</v>
      </c>
      <c r="W940">
        <f t="shared" si="334"/>
        <v>2393.4219052252065</v>
      </c>
      <c r="X940">
        <f t="shared" si="335"/>
        <v>6.8011349022634171E-3</v>
      </c>
      <c r="Y940">
        <f t="shared" si="336"/>
        <v>96.950168788580257</v>
      </c>
      <c r="Z940">
        <f t="shared" si="337"/>
        <v>2.4032278806584366E-4</v>
      </c>
      <c r="AA940">
        <f t="shared" si="338"/>
        <v>1528.2598681881693</v>
      </c>
      <c r="AB940">
        <f t="shared" si="339"/>
        <v>1528.2598681881693</v>
      </c>
      <c r="AC940">
        <f t="shared" si="340"/>
        <v>96.950168788580257</v>
      </c>
      <c r="AE940">
        <f t="shared" si="341"/>
        <v>125.64441878858025</v>
      </c>
      <c r="AF940">
        <f t="shared" si="342"/>
        <v>2006.8205778731569</v>
      </c>
      <c r="AG940">
        <f>SUM($AA$5:AA940)</f>
        <v>850582.51868431817</v>
      </c>
    </row>
    <row r="941" spans="2:33" x14ac:dyDescent="0.3">
      <c r="B941" s="8" t="s">
        <v>10</v>
      </c>
      <c r="C941" s="8">
        <v>936</v>
      </c>
      <c r="D941" s="8">
        <v>347</v>
      </c>
      <c r="E941" s="9">
        <v>56.6</v>
      </c>
      <c r="F941" s="5">
        <f t="shared" si="343"/>
        <v>-0.20833333333333331</v>
      </c>
      <c r="G941" s="5">
        <f t="shared" si="344"/>
        <v>-0.75</v>
      </c>
      <c r="I941">
        <f t="shared" si="326"/>
        <v>0.15348288001543206</v>
      </c>
      <c r="J941">
        <f t="shared" si="327"/>
        <v>-40.624999999999993</v>
      </c>
      <c r="K941">
        <f t="shared" si="328"/>
        <v>2</v>
      </c>
      <c r="L941">
        <f t="shared" si="329"/>
        <v>24100.856481481485</v>
      </c>
      <c r="M941">
        <f t="shared" si="322"/>
        <v>1159.5418795770527</v>
      </c>
      <c r="N941">
        <f t="shared" si="330"/>
        <v>-638.71527777777771</v>
      </c>
      <c r="O941">
        <f t="shared" si="331"/>
        <v>1.7742091049382714E-4</v>
      </c>
      <c r="P941">
        <f t="shared" si="332"/>
        <v>0</v>
      </c>
      <c r="Q941">
        <f>SUM($O$5:O941)</f>
        <v>7.3429583011831237E-2</v>
      </c>
      <c r="R941">
        <f>SUM($P$5:P941)</f>
        <v>8.0053297003600823E-2</v>
      </c>
      <c r="S941">
        <f t="shared" si="333"/>
        <v>15.722222222222223</v>
      </c>
      <c r="T941">
        <f t="shared" si="323"/>
        <v>51.046176046176043</v>
      </c>
      <c r="U941">
        <f t="shared" si="324"/>
        <v>45.431096681096676</v>
      </c>
      <c r="V941">
        <f t="shared" si="325"/>
        <v>25260.398361058538</v>
      </c>
      <c r="W941">
        <f t="shared" si="334"/>
        <v>2319.0837591541049</v>
      </c>
      <c r="X941">
        <f t="shared" si="335"/>
        <v>6.6237139917695864E-3</v>
      </c>
      <c r="Y941">
        <f t="shared" si="336"/>
        <v>93.938958858024705</v>
      </c>
      <c r="Z941">
        <f t="shared" si="337"/>
        <v>1.7742091049382714E-4</v>
      </c>
      <c r="AA941">
        <f t="shared" si="338"/>
        <v>1680.3684813763271</v>
      </c>
      <c r="AB941">
        <f t="shared" si="339"/>
        <v>1680.3684813763271</v>
      </c>
      <c r="AC941">
        <f t="shared" si="340"/>
        <v>93.938958858024705</v>
      </c>
      <c r="AE941">
        <f t="shared" si="341"/>
        <v>122.6332088580247</v>
      </c>
      <c r="AF941">
        <f t="shared" si="342"/>
        <v>1928.0665614900552</v>
      </c>
      <c r="AG941">
        <f>SUM($AA$5:AA941)</f>
        <v>852262.8871656945</v>
      </c>
    </row>
    <row r="942" spans="2:33" x14ac:dyDescent="0.3">
      <c r="B942" s="8" t="s">
        <v>10</v>
      </c>
      <c r="C942" s="8">
        <v>937</v>
      </c>
      <c r="D942" s="8">
        <v>348</v>
      </c>
      <c r="E942" s="9">
        <v>56</v>
      </c>
      <c r="F942" s="5">
        <f t="shared" si="343"/>
        <v>-0.15277777777777798</v>
      </c>
      <c r="G942" s="5">
        <f t="shared" si="344"/>
        <v>-0.55000000000000071</v>
      </c>
      <c r="I942">
        <f t="shared" si="326"/>
        <v>0.15361160943930036</v>
      </c>
      <c r="J942">
        <f t="shared" si="327"/>
        <v>-29.791666666666707</v>
      </c>
      <c r="K942">
        <f t="shared" si="328"/>
        <v>2</v>
      </c>
      <c r="L942">
        <f t="shared" si="329"/>
        <v>23592.592592592595</v>
      </c>
      <c r="M942">
        <f t="shared" si="322"/>
        <v>1135.0882563003779</v>
      </c>
      <c r="N942">
        <f t="shared" si="330"/>
        <v>-463.42592592592661</v>
      </c>
      <c r="O942">
        <f t="shared" si="331"/>
        <v>1.2872942386831296E-4</v>
      </c>
      <c r="P942">
        <f t="shared" si="332"/>
        <v>0</v>
      </c>
      <c r="Q942">
        <f>SUM($O$5:O942)</f>
        <v>7.3558312435699547E-2</v>
      </c>
      <c r="R942">
        <f>SUM($P$5:P942)</f>
        <v>8.0053297003600823E-2</v>
      </c>
      <c r="S942">
        <f t="shared" si="333"/>
        <v>15.555555555555557</v>
      </c>
      <c r="T942">
        <f t="shared" si="323"/>
        <v>50.505050505050512</v>
      </c>
      <c r="U942">
        <f t="shared" si="324"/>
        <v>44.949494949494955</v>
      </c>
      <c r="V942">
        <f t="shared" si="325"/>
        <v>24727.680848892975</v>
      </c>
      <c r="W942">
        <f t="shared" si="334"/>
        <v>2270.1765126007558</v>
      </c>
      <c r="X942">
        <f t="shared" si="335"/>
        <v>6.4949845679012769E-3</v>
      </c>
      <c r="Y942">
        <f t="shared" si="336"/>
        <v>91.957876543209892</v>
      </c>
      <c r="Z942">
        <f t="shared" si="337"/>
        <v>1.2872942386831296E-4</v>
      </c>
      <c r="AA942">
        <f t="shared" si="338"/>
        <v>1806.7505866748293</v>
      </c>
      <c r="AB942">
        <f t="shared" si="339"/>
        <v>1806.7505866748293</v>
      </c>
      <c r="AC942">
        <f t="shared" si="340"/>
        <v>91.957876543209892</v>
      </c>
      <c r="AE942">
        <f t="shared" si="341"/>
        <v>120.65212654320989</v>
      </c>
      <c r="AF942">
        <f t="shared" si="342"/>
        <v>1876.8108573388206</v>
      </c>
      <c r="AG942">
        <f>SUM($AA$5:AA942)</f>
        <v>854069.63775236928</v>
      </c>
    </row>
    <row r="943" spans="2:33" x14ac:dyDescent="0.3">
      <c r="B943" s="8" t="s">
        <v>10</v>
      </c>
      <c r="C943" s="8">
        <v>938</v>
      </c>
      <c r="D943" s="8">
        <v>349</v>
      </c>
      <c r="E943" s="9">
        <v>55.5</v>
      </c>
      <c r="F943" s="5">
        <f t="shared" si="343"/>
        <v>-0.1388888888888889</v>
      </c>
      <c r="G943" s="5">
        <f t="shared" si="344"/>
        <v>-0.5</v>
      </c>
      <c r="I943">
        <f t="shared" si="326"/>
        <v>0.15372759130658431</v>
      </c>
      <c r="J943">
        <f t="shared" si="327"/>
        <v>-27.083333333333336</v>
      </c>
      <c r="K943">
        <f t="shared" si="328"/>
        <v>2</v>
      </c>
      <c r="L943">
        <f t="shared" si="329"/>
        <v>23173.177083333336</v>
      </c>
      <c r="M943">
        <f t="shared" si="322"/>
        <v>1114.9093116929969</v>
      </c>
      <c r="N943">
        <f t="shared" si="330"/>
        <v>-417.53472222222229</v>
      </c>
      <c r="O943">
        <f t="shared" si="331"/>
        <v>1.1598186728395063E-4</v>
      </c>
      <c r="P943">
        <f t="shared" si="332"/>
        <v>0</v>
      </c>
      <c r="Q943">
        <f>SUM($O$5:O943)</f>
        <v>7.3674294302983501E-2</v>
      </c>
      <c r="R943">
        <f>SUM($P$5:P943)</f>
        <v>8.0053297003600823E-2</v>
      </c>
      <c r="S943">
        <f t="shared" si="333"/>
        <v>15.416666666666668</v>
      </c>
      <c r="T943">
        <f t="shared" si="323"/>
        <v>50.054112554112557</v>
      </c>
      <c r="U943">
        <f t="shared" si="324"/>
        <v>44.548160173160177</v>
      </c>
      <c r="V943">
        <f t="shared" si="325"/>
        <v>24288.086395026334</v>
      </c>
      <c r="W943">
        <f t="shared" si="334"/>
        <v>2229.8186233859938</v>
      </c>
      <c r="X943">
        <f t="shared" si="335"/>
        <v>6.3790027006173228E-3</v>
      </c>
      <c r="Y943">
        <f t="shared" si="336"/>
        <v>90.323102430555565</v>
      </c>
      <c r="Z943">
        <f t="shared" si="337"/>
        <v>1.1598186728395063E-4</v>
      </c>
      <c r="AA943">
        <f t="shared" si="338"/>
        <v>1812.2839011637716</v>
      </c>
      <c r="AB943">
        <f t="shared" si="339"/>
        <v>1812.2839011637716</v>
      </c>
      <c r="AC943">
        <f t="shared" si="340"/>
        <v>90.323102430555565</v>
      </c>
      <c r="AE943">
        <f t="shared" si="341"/>
        <v>119.01735243055556</v>
      </c>
      <c r="AF943">
        <f t="shared" si="342"/>
        <v>1834.8508499710651</v>
      </c>
      <c r="AG943">
        <f>SUM($AA$5:AA943)</f>
        <v>855881.92165353301</v>
      </c>
    </row>
    <row r="944" spans="2:33" x14ac:dyDescent="0.3">
      <c r="B944" s="8" t="s">
        <v>10</v>
      </c>
      <c r="C944" s="8">
        <v>939</v>
      </c>
      <c r="D944" s="8">
        <v>350</v>
      </c>
      <c r="E944" s="9">
        <v>55</v>
      </c>
      <c r="F944" s="5">
        <f t="shared" si="343"/>
        <v>-0.15277777777777798</v>
      </c>
      <c r="G944" s="5">
        <f t="shared" si="344"/>
        <v>-0.55000000000000071</v>
      </c>
      <c r="I944">
        <f t="shared" si="326"/>
        <v>0.15385402199074072</v>
      </c>
      <c r="J944">
        <f t="shared" si="327"/>
        <v>-29.791666666666707</v>
      </c>
      <c r="K944">
        <f t="shared" si="328"/>
        <v>2</v>
      </c>
      <c r="L944">
        <f t="shared" si="329"/>
        <v>22757.52314814815</v>
      </c>
      <c r="M944">
        <f t="shared" si="322"/>
        <v>1094.9113441672969</v>
      </c>
      <c r="N944">
        <f t="shared" si="330"/>
        <v>-455.15046296296362</v>
      </c>
      <c r="O944">
        <f t="shared" si="331"/>
        <v>1.2643068415637879E-4</v>
      </c>
      <c r="P944">
        <f t="shared" si="332"/>
        <v>0</v>
      </c>
      <c r="Q944">
        <f>SUM($O$5:O944)</f>
        <v>7.3800724987139882E-2</v>
      </c>
      <c r="R944">
        <f>SUM($P$5:P944)</f>
        <v>8.0053297003600823E-2</v>
      </c>
      <c r="S944">
        <f t="shared" si="333"/>
        <v>15.277777777777779</v>
      </c>
      <c r="T944">
        <f t="shared" si="323"/>
        <v>49.603174603174608</v>
      </c>
      <c r="U944">
        <f t="shared" si="324"/>
        <v>44.146825396825399</v>
      </c>
      <c r="V944">
        <f t="shared" si="325"/>
        <v>23852.434492315446</v>
      </c>
      <c r="W944">
        <f t="shared" si="334"/>
        <v>2189.8226883345933</v>
      </c>
      <c r="X944">
        <f t="shared" si="335"/>
        <v>6.2525720164609416E-3</v>
      </c>
      <c r="Y944">
        <f t="shared" si="336"/>
        <v>88.7029899691358</v>
      </c>
      <c r="Z944">
        <f t="shared" si="337"/>
        <v>1.2643068415637879E-4</v>
      </c>
      <c r="AA944">
        <f t="shared" si="338"/>
        <v>1734.6722253716298</v>
      </c>
      <c r="AB944">
        <f t="shared" si="339"/>
        <v>1734.6722253716298</v>
      </c>
      <c r="AC944">
        <f t="shared" si="340"/>
        <v>88.7029899691358</v>
      </c>
      <c r="AE944">
        <f t="shared" si="341"/>
        <v>117.3972399691358</v>
      </c>
      <c r="AF944">
        <f t="shared" si="342"/>
        <v>1793.5689439729081</v>
      </c>
      <c r="AG944">
        <f>SUM($AA$5:AA944)</f>
        <v>857616.59387890459</v>
      </c>
    </row>
    <row r="945" spans="2:33" x14ac:dyDescent="0.3">
      <c r="B945" s="8" t="s">
        <v>10</v>
      </c>
      <c r="C945" s="8">
        <v>940</v>
      </c>
      <c r="D945" s="8">
        <v>351</v>
      </c>
      <c r="E945" s="9">
        <v>54.4</v>
      </c>
      <c r="F945" s="5">
        <f t="shared" si="343"/>
        <v>-0.12499999999999981</v>
      </c>
      <c r="G945" s="5">
        <f t="shared" si="344"/>
        <v>-0.44999999999999929</v>
      </c>
      <c r="I945">
        <f t="shared" si="326"/>
        <v>0.15395633680555554</v>
      </c>
      <c r="J945">
        <f t="shared" si="327"/>
        <v>-24.374999999999961</v>
      </c>
      <c r="K945">
        <f t="shared" si="328"/>
        <v>2</v>
      </c>
      <c r="L945">
        <f t="shared" si="329"/>
        <v>22263.703703703704</v>
      </c>
      <c r="M945">
        <f t="shared" si="322"/>
        <v>1071.1526728842746</v>
      </c>
      <c r="N945">
        <f t="shared" si="330"/>
        <v>-368.33333333333275</v>
      </c>
      <c r="O945">
        <f t="shared" si="331"/>
        <v>1.0231481481481464E-4</v>
      </c>
      <c r="P945">
        <f t="shared" si="332"/>
        <v>0</v>
      </c>
      <c r="Q945">
        <f>SUM($O$5:O945)</f>
        <v>7.3903039801954701E-2</v>
      </c>
      <c r="R945">
        <f>SUM($P$5:P945)</f>
        <v>8.0053297003600823E-2</v>
      </c>
      <c r="S945">
        <f t="shared" si="333"/>
        <v>15.111111111111111</v>
      </c>
      <c r="T945">
        <f t="shared" si="323"/>
        <v>49.062049062049063</v>
      </c>
      <c r="U945">
        <f t="shared" si="324"/>
        <v>43.665223665223664</v>
      </c>
      <c r="V945">
        <f t="shared" si="325"/>
        <v>23334.856376587981</v>
      </c>
      <c r="W945">
        <f t="shared" si="334"/>
        <v>2142.3053457685492</v>
      </c>
      <c r="X945">
        <f t="shared" si="335"/>
        <v>6.1502572016461227E-3</v>
      </c>
      <c r="Y945">
        <f t="shared" si="336"/>
        <v>86.778208395061725</v>
      </c>
      <c r="Z945">
        <f t="shared" si="337"/>
        <v>1.0231481481481464E-4</v>
      </c>
      <c r="AA945">
        <f t="shared" si="338"/>
        <v>1773.9720124352164</v>
      </c>
      <c r="AB945">
        <f t="shared" si="339"/>
        <v>1773.9720124352164</v>
      </c>
      <c r="AC945">
        <f t="shared" si="340"/>
        <v>86.778208395061725</v>
      </c>
      <c r="AE945">
        <f t="shared" si="341"/>
        <v>115.47245839506172</v>
      </c>
      <c r="AF945">
        <f t="shared" si="342"/>
        <v>1744.9171490809326</v>
      </c>
      <c r="AG945">
        <f>SUM($AA$5:AA945)</f>
        <v>859390.56589133979</v>
      </c>
    </row>
    <row r="946" spans="2:33" x14ac:dyDescent="0.3">
      <c r="B946" s="8" t="s">
        <v>10</v>
      </c>
      <c r="C946" s="8">
        <v>941</v>
      </c>
      <c r="D946" s="8">
        <v>352</v>
      </c>
      <c r="E946" s="9">
        <v>54.1</v>
      </c>
      <c r="F946" s="5">
        <f t="shared" si="343"/>
        <v>-5.5555555555555358E-2</v>
      </c>
      <c r="G946" s="5">
        <f t="shared" si="344"/>
        <v>-0.19999999999999929</v>
      </c>
      <c r="I946">
        <f t="shared" si="326"/>
        <v>0.15400155928497938</v>
      </c>
      <c r="J946">
        <f t="shared" si="327"/>
        <v>-10.833333333333295</v>
      </c>
      <c r="K946">
        <f t="shared" si="328"/>
        <v>2</v>
      </c>
      <c r="L946">
        <f t="shared" si="329"/>
        <v>22018.825231481482</v>
      </c>
      <c r="M946">
        <f t="shared" si="322"/>
        <v>1059.3710648668709</v>
      </c>
      <c r="N946">
        <f t="shared" si="330"/>
        <v>-162.80092592592536</v>
      </c>
      <c r="O946">
        <f t="shared" si="331"/>
        <v>4.5222479423868154E-5</v>
      </c>
      <c r="P946">
        <f t="shared" si="332"/>
        <v>0</v>
      </c>
      <c r="Q946">
        <f>SUM($O$5:O946)</f>
        <v>7.3948262281378574E-2</v>
      </c>
      <c r="R946">
        <f>SUM($P$5:P946)</f>
        <v>8.0053297003600823E-2</v>
      </c>
      <c r="S946">
        <f t="shared" si="333"/>
        <v>15.027777777777779</v>
      </c>
      <c r="T946">
        <f t="shared" si="323"/>
        <v>48.791486291486287</v>
      </c>
      <c r="U946">
        <f t="shared" si="324"/>
        <v>43.424422799422793</v>
      </c>
      <c r="V946">
        <f t="shared" si="325"/>
        <v>23078.196296348353</v>
      </c>
      <c r="W946">
        <f t="shared" si="334"/>
        <v>2118.7421297337419</v>
      </c>
      <c r="X946">
        <f t="shared" si="335"/>
        <v>6.1050347222222495E-3</v>
      </c>
      <c r="Y946">
        <f t="shared" si="336"/>
        <v>85.823734899691374</v>
      </c>
      <c r="Z946">
        <f t="shared" si="337"/>
        <v>4.5222479423868154E-5</v>
      </c>
      <c r="AA946">
        <f t="shared" si="338"/>
        <v>1955.9412038078165</v>
      </c>
      <c r="AB946">
        <f t="shared" si="339"/>
        <v>1955.9412038078165</v>
      </c>
      <c r="AC946">
        <f t="shared" si="340"/>
        <v>85.82373489969136</v>
      </c>
      <c r="AE946">
        <f t="shared" si="341"/>
        <v>114.51798489969136</v>
      </c>
      <c r="AF946">
        <f t="shared" si="342"/>
        <v>1720.9508286314729</v>
      </c>
      <c r="AG946">
        <f>SUM($AA$5:AA946)</f>
        <v>861346.50709514762</v>
      </c>
    </row>
    <row r="947" spans="2:33" x14ac:dyDescent="0.3">
      <c r="B947" s="8" t="s">
        <v>10</v>
      </c>
      <c r="C947" s="8">
        <v>942</v>
      </c>
      <c r="D947" s="8">
        <v>353</v>
      </c>
      <c r="E947" s="9">
        <v>54</v>
      </c>
      <c r="F947" s="5">
        <f t="shared" si="343"/>
        <v>-2.7777777777778172E-2</v>
      </c>
      <c r="G947" s="5">
        <f t="shared" si="344"/>
        <v>-0.10000000000000142</v>
      </c>
      <c r="I947">
        <f t="shared" si="326"/>
        <v>0.15402412872942384</v>
      </c>
      <c r="J947">
        <f t="shared" si="327"/>
        <v>-5.4166666666667433</v>
      </c>
      <c r="K947">
        <f t="shared" si="328"/>
        <v>2</v>
      </c>
      <c r="L947">
        <f t="shared" si="329"/>
        <v>21937.5</v>
      </c>
      <c r="M947">
        <f t="shared" si="322"/>
        <v>1055.4583403609377</v>
      </c>
      <c r="N947">
        <f t="shared" si="330"/>
        <v>-81.250000000001151</v>
      </c>
      <c r="O947">
        <f t="shared" si="331"/>
        <v>2.2569444444444765E-5</v>
      </c>
      <c r="P947">
        <f t="shared" si="332"/>
        <v>0</v>
      </c>
      <c r="Q947">
        <f>SUM($O$5:O947)</f>
        <v>7.3970831725823014E-2</v>
      </c>
      <c r="R947">
        <f>SUM($P$5:P947)</f>
        <v>8.0053297003600823E-2</v>
      </c>
      <c r="S947">
        <f t="shared" si="333"/>
        <v>15</v>
      </c>
      <c r="T947">
        <f t="shared" si="323"/>
        <v>48.701298701298697</v>
      </c>
      <c r="U947">
        <f t="shared" si="324"/>
        <v>43.344155844155843</v>
      </c>
      <c r="V947">
        <f t="shared" si="325"/>
        <v>22992.958340360936</v>
      </c>
      <c r="W947">
        <f t="shared" si="334"/>
        <v>2110.9166807218753</v>
      </c>
      <c r="X947">
        <f t="shared" si="335"/>
        <v>6.0824652777778099E-3</v>
      </c>
      <c r="Y947">
        <f t="shared" si="336"/>
        <v>85.506750000000011</v>
      </c>
      <c r="Z947">
        <f t="shared" si="337"/>
        <v>2.2569444444444765E-5</v>
      </c>
      <c r="AA947">
        <f t="shared" si="338"/>
        <v>2029.6666807218742</v>
      </c>
      <c r="AB947">
        <f t="shared" si="339"/>
        <v>2029.6666807218742</v>
      </c>
      <c r="AC947">
        <f t="shared" si="340"/>
        <v>85.506749999999997</v>
      </c>
      <c r="AE947">
        <f t="shared" si="341"/>
        <v>114.20099999999999</v>
      </c>
      <c r="AF947">
        <f t="shared" si="342"/>
        <v>1713.0149999999999</v>
      </c>
      <c r="AG947">
        <f>SUM($AA$5:AA947)</f>
        <v>863376.17377586954</v>
      </c>
    </row>
    <row r="948" spans="2:33" x14ac:dyDescent="0.3">
      <c r="B948" s="8" t="s">
        <v>10</v>
      </c>
      <c r="C948" s="8">
        <v>943</v>
      </c>
      <c r="D948" s="8">
        <v>354</v>
      </c>
      <c r="E948" s="9">
        <v>53.9</v>
      </c>
      <c r="F948" s="5">
        <f t="shared" si="343"/>
        <v>-1.3888888888889086E-2</v>
      </c>
      <c r="G948" s="5">
        <f t="shared" si="344"/>
        <v>-5.0000000000000711E-2</v>
      </c>
      <c r="I948">
        <f t="shared" si="326"/>
        <v>0.15403539255401233</v>
      </c>
      <c r="J948">
        <f t="shared" si="327"/>
        <v>-2.7083333333333717</v>
      </c>
      <c r="K948">
        <f t="shared" si="328"/>
        <v>2</v>
      </c>
      <c r="L948">
        <f t="shared" si="329"/>
        <v>21856.325231481485</v>
      </c>
      <c r="M948">
        <f t="shared" si="322"/>
        <v>1051.5528549382716</v>
      </c>
      <c r="N948">
        <f t="shared" si="330"/>
        <v>-40.549768518519095</v>
      </c>
      <c r="O948">
        <f t="shared" si="331"/>
        <v>1.1263824588477527E-5</v>
      </c>
      <c r="P948">
        <f t="shared" si="332"/>
        <v>0</v>
      </c>
      <c r="Q948">
        <f>SUM($O$5:O948)</f>
        <v>7.3982095550411492E-2</v>
      </c>
      <c r="R948">
        <f>SUM($P$5:P948)</f>
        <v>8.0053297003600823E-2</v>
      </c>
      <c r="S948">
        <f t="shared" si="333"/>
        <v>14.972222222222223</v>
      </c>
      <c r="T948">
        <f t="shared" si="323"/>
        <v>48.611111111111114</v>
      </c>
      <c r="U948">
        <f t="shared" si="324"/>
        <v>43.263888888888893</v>
      </c>
      <c r="V948">
        <f t="shared" si="325"/>
        <v>22907.878086419758</v>
      </c>
      <c r="W948">
        <f t="shared" si="334"/>
        <v>2103.1057098765436</v>
      </c>
      <c r="X948">
        <f t="shared" si="335"/>
        <v>6.0712014531893316E-3</v>
      </c>
      <c r="Y948">
        <f t="shared" si="336"/>
        <v>85.190351566358032</v>
      </c>
      <c r="Z948">
        <f t="shared" si="337"/>
        <v>1.1263824588477527E-5</v>
      </c>
      <c r="AA948">
        <f t="shared" si="338"/>
        <v>2062.5559413580245</v>
      </c>
      <c r="AB948">
        <f t="shared" si="339"/>
        <v>2062.5559413580245</v>
      </c>
      <c r="AC948">
        <f t="shared" si="340"/>
        <v>85.190351566358032</v>
      </c>
      <c r="AE948">
        <f t="shared" si="341"/>
        <v>113.88460156635803</v>
      </c>
      <c r="AF948">
        <f t="shared" si="342"/>
        <v>1705.1055623407494</v>
      </c>
      <c r="AG948">
        <f>SUM($AA$5:AA948)</f>
        <v>865438.72971722751</v>
      </c>
    </row>
    <row r="949" spans="2:33" x14ac:dyDescent="0.3">
      <c r="B949" s="8" t="s">
        <v>10</v>
      </c>
      <c r="C949" s="8">
        <v>944</v>
      </c>
      <c r="D949" s="8">
        <v>355</v>
      </c>
      <c r="E949" s="9">
        <v>53.9</v>
      </c>
      <c r="F949" s="5">
        <f t="shared" si="343"/>
        <v>1.3888888888889086E-2</v>
      </c>
      <c r="G949" s="5">
        <f t="shared" si="344"/>
        <v>5.0000000000000711E-2</v>
      </c>
      <c r="I949">
        <f t="shared" si="326"/>
        <v>0.15404665637860079</v>
      </c>
      <c r="J949">
        <f t="shared" si="327"/>
        <v>2.7083333333333717</v>
      </c>
      <c r="K949">
        <f t="shared" si="328"/>
        <v>1</v>
      </c>
      <c r="L949">
        <f t="shared" si="329"/>
        <v>21856.325231481485</v>
      </c>
      <c r="M949">
        <f t="shared" si="322"/>
        <v>1051.5528549382716</v>
      </c>
      <c r="N949">
        <f t="shared" si="330"/>
        <v>40.549768518519095</v>
      </c>
      <c r="O949">
        <f t="shared" si="331"/>
        <v>0</v>
      </c>
      <c r="P949">
        <f t="shared" si="332"/>
        <v>1.1263824588477527E-5</v>
      </c>
      <c r="Q949">
        <f>SUM($O$5:O949)</f>
        <v>7.3982095550411492E-2</v>
      </c>
      <c r="R949">
        <f>SUM($P$5:P949)</f>
        <v>8.0064560828189302E-2</v>
      </c>
      <c r="S949">
        <f t="shared" si="333"/>
        <v>14.972222222222223</v>
      </c>
      <c r="T949">
        <f t="shared" si="323"/>
        <v>48.611111111111114</v>
      </c>
      <c r="U949">
        <f t="shared" si="324"/>
        <v>43.263888888888893</v>
      </c>
      <c r="V949">
        <f t="shared" si="325"/>
        <v>22907.878086419758</v>
      </c>
      <c r="W949">
        <f t="shared" si="334"/>
        <v>2103.1057098765436</v>
      </c>
      <c r="X949">
        <f t="shared" si="335"/>
        <v>6.0824652777778099E-3</v>
      </c>
      <c r="Y949">
        <f t="shared" si="336"/>
        <v>85.190351566358032</v>
      </c>
      <c r="Z949">
        <f t="shared" si="337"/>
        <v>1.1263824588477527E-5</v>
      </c>
      <c r="AA949">
        <f t="shared" si="338"/>
        <v>2143.6554783950628</v>
      </c>
      <c r="AB949">
        <f t="shared" si="339"/>
        <v>2143.6554783950628</v>
      </c>
      <c r="AC949">
        <f t="shared" si="340"/>
        <v>85.190351566358032</v>
      </c>
      <c r="AE949">
        <f t="shared" si="341"/>
        <v>113.88460156635803</v>
      </c>
      <c r="AF949">
        <f t="shared" si="342"/>
        <v>1705.1055623407494</v>
      </c>
      <c r="AG949">
        <f>SUM($AA$5:AA949)</f>
        <v>867582.38519562257</v>
      </c>
    </row>
    <row r="950" spans="2:33" x14ac:dyDescent="0.3">
      <c r="B950" s="8" t="s">
        <v>10</v>
      </c>
      <c r="C950" s="8">
        <v>945</v>
      </c>
      <c r="D950" s="8">
        <v>356</v>
      </c>
      <c r="E950" s="9">
        <v>54</v>
      </c>
      <c r="F950" s="5">
        <f t="shared" si="343"/>
        <v>4.1666666666667261E-2</v>
      </c>
      <c r="G950" s="5">
        <f t="shared" si="344"/>
        <v>0.15000000000000213</v>
      </c>
      <c r="I950">
        <f t="shared" si="326"/>
        <v>0.15408051054526745</v>
      </c>
      <c r="J950">
        <f t="shared" si="327"/>
        <v>8.1250000000001155</v>
      </c>
      <c r="K950">
        <f t="shared" si="328"/>
        <v>1</v>
      </c>
      <c r="L950">
        <f t="shared" si="329"/>
        <v>21937.5</v>
      </c>
      <c r="M950">
        <f t="shared" si="322"/>
        <v>1055.4583403609377</v>
      </c>
      <c r="N950">
        <f t="shared" si="330"/>
        <v>121.87500000000173</v>
      </c>
      <c r="O950">
        <f t="shared" si="331"/>
        <v>0</v>
      </c>
      <c r="P950">
        <f t="shared" si="332"/>
        <v>3.3854166666667146E-5</v>
      </c>
      <c r="Q950">
        <f>SUM($O$5:O950)</f>
        <v>7.3982095550411492E-2</v>
      </c>
      <c r="R950">
        <f>SUM($P$5:P950)</f>
        <v>8.0098414994855968E-2</v>
      </c>
      <c r="S950">
        <f t="shared" si="333"/>
        <v>15</v>
      </c>
      <c r="T950">
        <f t="shared" si="323"/>
        <v>48.701298701298697</v>
      </c>
      <c r="U950">
        <f t="shared" si="324"/>
        <v>43.344155844155843</v>
      </c>
      <c r="V950">
        <f t="shared" si="325"/>
        <v>22992.958340360936</v>
      </c>
      <c r="W950">
        <f t="shared" si="334"/>
        <v>2110.9166807218753</v>
      </c>
      <c r="X950">
        <f t="shared" si="335"/>
        <v>6.1163194444444763E-3</v>
      </c>
      <c r="Y950">
        <f t="shared" si="336"/>
        <v>85.506750000000011</v>
      </c>
      <c r="Z950">
        <f t="shared" si="337"/>
        <v>3.3854166666667146E-5</v>
      </c>
      <c r="AA950">
        <f t="shared" si="338"/>
        <v>2232.7916807218771</v>
      </c>
      <c r="AB950">
        <f t="shared" si="339"/>
        <v>2232.7916807218771</v>
      </c>
      <c r="AC950">
        <f t="shared" si="340"/>
        <v>85.506749999999997</v>
      </c>
      <c r="AE950">
        <f t="shared" si="341"/>
        <v>114.20099999999999</v>
      </c>
      <c r="AF950">
        <f t="shared" si="342"/>
        <v>1713.0149999999999</v>
      </c>
      <c r="AG950">
        <f>SUM($AA$5:AA950)</f>
        <v>869815.17687634449</v>
      </c>
    </row>
    <row r="951" spans="2:33" x14ac:dyDescent="0.3">
      <c r="B951" s="8" t="s">
        <v>10</v>
      </c>
      <c r="C951" s="8">
        <v>946</v>
      </c>
      <c r="D951" s="8">
        <v>357</v>
      </c>
      <c r="E951" s="9">
        <v>54.2</v>
      </c>
      <c r="F951" s="5">
        <f t="shared" si="343"/>
        <v>0.1388888888888889</v>
      </c>
      <c r="G951" s="5">
        <f t="shared" si="344"/>
        <v>0.5</v>
      </c>
      <c r="I951">
        <f t="shared" si="326"/>
        <v>0.15419377572016457</v>
      </c>
      <c r="J951">
        <f t="shared" si="327"/>
        <v>27.083333333333336</v>
      </c>
      <c r="K951">
        <f t="shared" si="328"/>
        <v>1</v>
      </c>
      <c r="L951">
        <f t="shared" si="329"/>
        <v>22100.300925925931</v>
      </c>
      <c r="M951">
        <f t="shared" si="322"/>
        <v>1063.2910284560719</v>
      </c>
      <c r="N951">
        <f t="shared" si="330"/>
        <v>407.75462962962973</v>
      </c>
      <c r="O951">
        <f t="shared" si="331"/>
        <v>0</v>
      </c>
      <c r="P951">
        <f t="shared" si="332"/>
        <v>1.1326517489711936E-4</v>
      </c>
      <c r="Q951">
        <f>SUM($O$5:O951)</f>
        <v>7.3982095550411492E-2</v>
      </c>
      <c r="R951">
        <f>SUM($P$5:P951)</f>
        <v>8.0211680169753094E-2</v>
      </c>
      <c r="S951">
        <f t="shared" si="333"/>
        <v>15.055555555555557</v>
      </c>
      <c r="T951">
        <f t="shared" si="323"/>
        <v>48.881673881673883</v>
      </c>
      <c r="U951">
        <f t="shared" si="324"/>
        <v>43.504689754689757</v>
      </c>
      <c r="V951">
        <f t="shared" si="325"/>
        <v>23163.591954382002</v>
      </c>
      <c r="W951">
        <f t="shared" si="334"/>
        <v>2126.5820569121438</v>
      </c>
      <c r="X951">
        <f t="shared" si="335"/>
        <v>6.2295846193416021E-3</v>
      </c>
      <c r="Y951">
        <f t="shared" si="336"/>
        <v>86.141306265432107</v>
      </c>
      <c r="Z951">
        <f t="shared" si="337"/>
        <v>1.1326517489711936E-4</v>
      </c>
      <c r="AA951">
        <f t="shared" si="338"/>
        <v>2534.3366865417734</v>
      </c>
      <c r="AB951">
        <f t="shared" si="339"/>
        <v>2534.3366865417734</v>
      </c>
      <c r="AC951">
        <f t="shared" si="340"/>
        <v>86.141306265432107</v>
      </c>
      <c r="AE951">
        <f t="shared" si="341"/>
        <v>114.8355562654321</v>
      </c>
      <c r="AF951">
        <f t="shared" si="342"/>
        <v>1728.9130971073391</v>
      </c>
      <c r="AG951">
        <f>SUM($AA$5:AA951)</f>
        <v>872349.51356288628</v>
      </c>
    </row>
    <row r="952" spans="2:33" x14ac:dyDescent="0.3">
      <c r="B952" s="8" t="s">
        <v>10</v>
      </c>
      <c r="C952" s="8">
        <v>947</v>
      </c>
      <c r="D952" s="8">
        <v>358</v>
      </c>
      <c r="E952" s="9">
        <v>55</v>
      </c>
      <c r="F952" s="5">
        <f t="shared" si="343"/>
        <v>0.22222222222222143</v>
      </c>
      <c r="G952" s="5">
        <f t="shared" si="344"/>
        <v>0.79999999999999716</v>
      </c>
      <c r="I952">
        <f t="shared" si="326"/>
        <v>0.15437767489711932</v>
      </c>
      <c r="J952">
        <f t="shared" si="327"/>
        <v>43.333333333333179</v>
      </c>
      <c r="K952">
        <f t="shared" si="328"/>
        <v>1</v>
      </c>
      <c r="L952">
        <f t="shared" si="329"/>
        <v>22757.52314814815</v>
      </c>
      <c r="M952">
        <f t="shared" si="322"/>
        <v>1094.9113441672969</v>
      </c>
      <c r="N952">
        <f t="shared" si="330"/>
        <v>662.03703703703468</v>
      </c>
      <c r="O952">
        <f t="shared" si="331"/>
        <v>0</v>
      </c>
      <c r="P952">
        <f t="shared" si="332"/>
        <v>1.8389917695473186E-4</v>
      </c>
      <c r="Q952">
        <f>SUM($O$5:O952)</f>
        <v>7.3982095550411492E-2</v>
      </c>
      <c r="R952">
        <f>SUM($P$5:P952)</f>
        <v>8.0395579346707824E-2</v>
      </c>
      <c r="S952">
        <f t="shared" si="333"/>
        <v>15.277777777777779</v>
      </c>
      <c r="T952">
        <f t="shared" si="323"/>
        <v>49.603174603174608</v>
      </c>
      <c r="U952">
        <f t="shared" si="324"/>
        <v>44.146825396825399</v>
      </c>
      <c r="V952">
        <f t="shared" si="325"/>
        <v>23852.434492315446</v>
      </c>
      <c r="W952">
        <f t="shared" si="334"/>
        <v>2189.8226883345933</v>
      </c>
      <c r="X952">
        <f t="shared" si="335"/>
        <v>6.413483796296332E-3</v>
      </c>
      <c r="Y952">
        <f t="shared" si="336"/>
        <v>88.7029899691358</v>
      </c>
      <c r="Z952">
        <f t="shared" si="337"/>
        <v>1.8389917695473186E-4</v>
      </c>
      <c r="AA952">
        <f t="shared" si="338"/>
        <v>2851.859725371628</v>
      </c>
      <c r="AB952">
        <f t="shared" si="339"/>
        <v>2851.859725371628</v>
      </c>
      <c r="AC952">
        <f t="shared" si="340"/>
        <v>88.7029899691358</v>
      </c>
      <c r="AE952">
        <f t="shared" si="341"/>
        <v>117.3972399691358</v>
      </c>
      <c r="AF952">
        <f t="shared" si="342"/>
        <v>1793.5689439729081</v>
      </c>
      <c r="AG952">
        <f>SUM($AA$5:AA952)</f>
        <v>875201.37328825786</v>
      </c>
    </row>
    <row r="953" spans="2:33" x14ac:dyDescent="0.3">
      <c r="B953" s="8" t="s">
        <v>10</v>
      </c>
      <c r="C953" s="8">
        <v>948</v>
      </c>
      <c r="D953" s="8">
        <v>359</v>
      </c>
      <c r="E953" s="9">
        <v>55.8</v>
      </c>
      <c r="F953" s="5">
        <f t="shared" si="343"/>
        <v>0.16666666666666705</v>
      </c>
      <c r="G953" s="5">
        <f t="shared" si="344"/>
        <v>0.60000000000000142</v>
      </c>
      <c r="I953">
        <f t="shared" si="326"/>
        <v>0.15451760545267487</v>
      </c>
      <c r="J953">
        <f t="shared" si="327"/>
        <v>32.500000000000071</v>
      </c>
      <c r="K953">
        <f t="shared" si="328"/>
        <v>1</v>
      </c>
      <c r="L953">
        <f t="shared" si="329"/>
        <v>23424.375</v>
      </c>
      <c r="M953">
        <f t="shared" si="322"/>
        <v>1126.9949612076234</v>
      </c>
      <c r="N953">
        <f t="shared" si="330"/>
        <v>503.75000000000108</v>
      </c>
      <c r="O953">
        <f t="shared" si="331"/>
        <v>0</v>
      </c>
      <c r="P953">
        <f t="shared" si="332"/>
        <v>1.3993055555555585E-4</v>
      </c>
      <c r="Q953">
        <f>SUM($O$5:O953)</f>
        <v>7.3982095550411492E-2</v>
      </c>
      <c r="R953">
        <f>SUM($P$5:P953)</f>
        <v>8.053550990226338E-2</v>
      </c>
      <c r="S953">
        <f t="shared" si="333"/>
        <v>15.5</v>
      </c>
      <c r="T953">
        <f t="shared" si="323"/>
        <v>50.324675324675319</v>
      </c>
      <c r="U953">
        <f t="shared" si="324"/>
        <v>44.788961038961034</v>
      </c>
      <c r="V953">
        <f t="shared" si="325"/>
        <v>24551.369961207623</v>
      </c>
      <c r="W953">
        <f t="shared" si="334"/>
        <v>2253.9899224152464</v>
      </c>
      <c r="X953">
        <f t="shared" si="335"/>
        <v>6.5534143518518884E-3</v>
      </c>
      <c r="Y953">
        <f t="shared" si="336"/>
        <v>91.302207499999994</v>
      </c>
      <c r="Z953">
        <f t="shared" si="337"/>
        <v>1.3993055555555585E-4</v>
      </c>
      <c r="AA953">
        <f t="shared" si="338"/>
        <v>2757.7399224152473</v>
      </c>
      <c r="AB953">
        <f t="shared" si="339"/>
        <v>2757.7399224152473</v>
      </c>
      <c r="AC953">
        <f t="shared" si="340"/>
        <v>91.302207499999994</v>
      </c>
      <c r="AE953">
        <f t="shared" si="341"/>
        <v>119.99645749999999</v>
      </c>
      <c r="AF953">
        <f t="shared" si="342"/>
        <v>1859.9450912499999</v>
      </c>
      <c r="AG953">
        <f>SUM($AA$5:AA953)</f>
        <v>877959.11321067309</v>
      </c>
    </row>
    <row r="954" spans="2:33" x14ac:dyDescent="0.3">
      <c r="B954" s="8" t="s">
        <v>10</v>
      </c>
      <c r="C954" s="8">
        <v>949</v>
      </c>
      <c r="D954" s="8">
        <v>360</v>
      </c>
      <c r="E954" s="9">
        <v>56.2</v>
      </c>
      <c r="F954" s="5">
        <f t="shared" si="343"/>
        <v>4.1666666666667261E-2</v>
      </c>
      <c r="G954" s="5">
        <f t="shared" si="344"/>
        <v>0.15000000000000213</v>
      </c>
      <c r="I954">
        <f t="shared" si="326"/>
        <v>0.1545528388631687</v>
      </c>
      <c r="J954">
        <f t="shared" si="327"/>
        <v>8.1250000000001155</v>
      </c>
      <c r="K954">
        <f t="shared" si="328"/>
        <v>1</v>
      </c>
      <c r="L954">
        <f t="shared" si="329"/>
        <v>23761.412037037044</v>
      </c>
      <c r="M954">
        <f t="shared" si="322"/>
        <v>1143.2105077262004</v>
      </c>
      <c r="N954">
        <f t="shared" si="330"/>
        <v>126.84027777777959</v>
      </c>
      <c r="O954">
        <f t="shared" si="331"/>
        <v>0</v>
      </c>
      <c r="P954">
        <f t="shared" si="332"/>
        <v>3.5233410493827663E-5</v>
      </c>
      <c r="Q954">
        <f>SUM($O$5:O954)</f>
        <v>7.3982095550411492E-2</v>
      </c>
      <c r="R954">
        <f>SUM($P$5:P954)</f>
        <v>8.0570743312757209E-2</v>
      </c>
      <c r="S954">
        <f t="shared" si="333"/>
        <v>15.611111111111112</v>
      </c>
      <c r="T954">
        <f t="shared" si="323"/>
        <v>50.685425685425685</v>
      </c>
      <c r="U954">
        <f t="shared" si="324"/>
        <v>45.110028860028862</v>
      </c>
      <c r="V954">
        <f t="shared" si="325"/>
        <v>24904.622544763246</v>
      </c>
      <c r="W954">
        <f t="shared" si="334"/>
        <v>2286.4210154524008</v>
      </c>
      <c r="X954">
        <f t="shared" si="335"/>
        <v>6.5886477623457174E-3</v>
      </c>
      <c r="Y954">
        <f t="shared" si="336"/>
        <v>92.615891450617298</v>
      </c>
      <c r="Z954">
        <f t="shared" si="337"/>
        <v>3.5233410493827663E-5</v>
      </c>
      <c r="AA954">
        <f t="shared" si="338"/>
        <v>2413.2612932301804</v>
      </c>
      <c r="AB954">
        <f t="shared" si="339"/>
        <v>2413.2612932301804</v>
      </c>
      <c r="AC954">
        <f t="shared" si="340"/>
        <v>92.615891450617298</v>
      </c>
      <c r="AE954">
        <f t="shared" si="341"/>
        <v>121.31014145061729</v>
      </c>
      <c r="AF954">
        <f t="shared" si="342"/>
        <v>1893.7860970901925</v>
      </c>
      <c r="AG954">
        <f>SUM($AA$5:AA954)</f>
        <v>880372.37450390332</v>
      </c>
    </row>
    <row r="955" spans="2:33" x14ac:dyDescent="0.3">
      <c r="B955" s="8" t="s">
        <v>10</v>
      </c>
      <c r="C955" s="8">
        <v>950</v>
      </c>
      <c r="D955" s="8">
        <v>361</v>
      </c>
      <c r="E955" s="9">
        <v>56.1</v>
      </c>
      <c r="F955" s="5">
        <f t="shared" si="343"/>
        <v>-0.15277777777777798</v>
      </c>
      <c r="G955" s="5">
        <f t="shared" si="344"/>
        <v>-0.55000000000000071</v>
      </c>
      <c r="I955">
        <f t="shared" si="326"/>
        <v>0.15468179816100819</v>
      </c>
      <c r="J955">
        <f t="shared" si="327"/>
        <v>-29.791666666666707</v>
      </c>
      <c r="K955">
        <f t="shared" si="328"/>
        <v>2</v>
      </c>
      <c r="L955">
        <f t="shared" si="329"/>
        <v>23676.927083333336</v>
      </c>
      <c r="M955">
        <f t="shared" si="322"/>
        <v>1139.1457624716554</v>
      </c>
      <c r="N955">
        <f t="shared" si="330"/>
        <v>-464.25347222222285</v>
      </c>
      <c r="O955">
        <f t="shared" si="331"/>
        <v>1.2895929783950634E-4</v>
      </c>
      <c r="P955">
        <f t="shared" si="332"/>
        <v>0</v>
      </c>
      <c r="Q955">
        <f>SUM($O$5:O955)</f>
        <v>7.4111054848250993E-2</v>
      </c>
      <c r="R955">
        <f>SUM($P$5:P955)</f>
        <v>8.0570743312757209E-2</v>
      </c>
      <c r="S955">
        <f t="shared" si="333"/>
        <v>15.583333333333334</v>
      </c>
      <c r="T955">
        <f t="shared" si="323"/>
        <v>50.595238095238095</v>
      </c>
      <c r="U955">
        <f t="shared" si="324"/>
        <v>45.029761904761905</v>
      </c>
      <c r="V955">
        <f t="shared" si="325"/>
        <v>24816.072845804993</v>
      </c>
      <c r="W955">
        <f t="shared" si="334"/>
        <v>2278.2915249433108</v>
      </c>
      <c r="X955">
        <f t="shared" si="335"/>
        <v>6.4596884645062164E-3</v>
      </c>
      <c r="Y955">
        <f t="shared" si="336"/>
        <v>92.286590763888896</v>
      </c>
      <c r="Z955">
        <f t="shared" si="337"/>
        <v>1.2895929783950634E-4</v>
      </c>
      <c r="AA955">
        <f t="shared" si="338"/>
        <v>1814.038052721088</v>
      </c>
      <c r="AB955">
        <f t="shared" si="339"/>
        <v>1814.038052721088</v>
      </c>
      <c r="AC955">
        <f t="shared" si="340"/>
        <v>92.286590763888896</v>
      </c>
      <c r="AE955">
        <f t="shared" si="341"/>
        <v>120.98084076388889</v>
      </c>
      <c r="AF955">
        <f t="shared" si="342"/>
        <v>1885.284768570602</v>
      </c>
      <c r="AG955">
        <f>SUM($AA$5:AA955)</f>
        <v>882186.41255662439</v>
      </c>
    </row>
    <row r="956" spans="2:33" x14ac:dyDescent="0.3">
      <c r="B956" s="8" t="s">
        <v>10</v>
      </c>
      <c r="C956" s="8">
        <v>951</v>
      </c>
      <c r="D956" s="8">
        <v>362</v>
      </c>
      <c r="E956" s="9">
        <v>55.1</v>
      </c>
      <c r="F956" s="5">
        <f t="shared" si="343"/>
        <v>-0.47222222222222199</v>
      </c>
      <c r="G956" s="5">
        <f t="shared" si="344"/>
        <v>-1.6999999999999993</v>
      </c>
      <c r="I956">
        <f t="shared" si="326"/>
        <v>0.15507329443158435</v>
      </c>
      <c r="J956">
        <f t="shared" si="327"/>
        <v>-92.083333333333286</v>
      </c>
      <c r="K956">
        <f t="shared" si="328"/>
        <v>2</v>
      </c>
      <c r="L956">
        <f t="shared" si="329"/>
        <v>22840.353009259263</v>
      </c>
      <c r="M956">
        <f t="shared" si="322"/>
        <v>1098.8964595059024</v>
      </c>
      <c r="N956">
        <f t="shared" si="330"/>
        <v>-1409.3865740740735</v>
      </c>
      <c r="O956">
        <f t="shared" si="331"/>
        <v>3.9149627057613151E-4</v>
      </c>
      <c r="P956">
        <f t="shared" si="332"/>
        <v>0</v>
      </c>
      <c r="Q956">
        <f>SUM($O$5:O956)</f>
        <v>7.4502551118827129E-2</v>
      </c>
      <c r="R956">
        <f>SUM($P$5:P956)</f>
        <v>8.0570743312757209E-2</v>
      </c>
      <c r="S956">
        <f t="shared" si="333"/>
        <v>15.305555555555557</v>
      </c>
      <c r="T956">
        <f t="shared" si="323"/>
        <v>49.693362193362198</v>
      </c>
      <c r="U956">
        <f t="shared" si="324"/>
        <v>44.227092352092356</v>
      </c>
      <c r="V956">
        <f t="shared" si="325"/>
        <v>23939.249468765163</v>
      </c>
      <c r="W956">
        <f t="shared" si="334"/>
        <v>2197.7929190118048</v>
      </c>
      <c r="X956">
        <f t="shared" si="335"/>
        <v>6.0681921939300804E-3</v>
      </c>
      <c r="Y956">
        <f t="shared" si="336"/>
        <v>89.025839529321004</v>
      </c>
      <c r="Z956">
        <f t="shared" si="337"/>
        <v>3.9149627057613151E-4</v>
      </c>
      <c r="AA956">
        <f t="shared" si="338"/>
        <v>788.40634493773132</v>
      </c>
      <c r="AB956">
        <f t="shared" si="339"/>
        <v>788.40634493773132</v>
      </c>
      <c r="AC956">
        <f t="shared" si="340"/>
        <v>89.025839529321004</v>
      </c>
      <c r="AE956">
        <f t="shared" si="341"/>
        <v>117.720089529321</v>
      </c>
      <c r="AF956">
        <f t="shared" si="342"/>
        <v>1801.7713702959966</v>
      </c>
      <c r="AG956">
        <f>SUM($AA$5:AA956)</f>
        <v>882974.81890156213</v>
      </c>
    </row>
    <row r="957" spans="2:33" x14ac:dyDescent="0.3">
      <c r="B957" s="8" t="s">
        <v>10</v>
      </c>
      <c r="C957" s="8">
        <v>952</v>
      </c>
      <c r="D957" s="8">
        <v>363</v>
      </c>
      <c r="E957" s="9">
        <v>52.7</v>
      </c>
      <c r="F957" s="5">
        <f t="shared" si="343"/>
        <v>-0.93055555555555591</v>
      </c>
      <c r="G957" s="5">
        <f t="shared" si="344"/>
        <v>-3.3500000000000014</v>
      </c>
      <c r="I957">
        <f t="shared" si="326"/>
        <v>0.15581116898148145</v>
      </c>
      <c r="J957">
        <f t="shared" si="327"/>
        <v>-181.4583333333334</v>
      </c>
      <c r="K957">
        <f t="shared" si="328"/>
        <v>2</v>
      </c>
      <c r="L957">
        <f t="shared" si="329"/>
        <v>20893.964120370376</v>
      </c>
      <c r="M957">
        <f t="shared" si="322"/>
        <v>1005.2516783611214</v>
      </c>
      <c r="N957">
        <f t="shared" si="330"/>
        <v>-2656.3483796296309</v>
      </c>
      <c r="O957">
        <f t="shared" si="331"/>
        <v>7.3787454989711961E-4</v>
      </c>
      <c r="P957">
        <f t="shared" si="332"/>
        <v>0</v>
      </c>
      <c r="Q957">
        <f>SUM($O$5:O957)</f>
        <v>7.5240425668724242E-2</v>
      </c>
      <c r="R957">
        <f>SUM($P$5:P957)</f>
        <v>8.0570743312757209E-2</v>
      </c>
      <c r="S957">
        <f t="shared" si="333"/>
        <v>14.638888888888891</v>
      </c>
      <c r="T957">
        <f t="shared" si="323"/>
        <v>47.528860028860038</v>
      </c>
      <c r="U957">
        <f t="shared" si="324"/>
        <v>42.300685425685437</v>
      </c>
      <c r="V957">
        <f t="shared" si="325"/>
        <v>21899.215798731497</v>
      </c>
      <c r="W957">
        <f t="shared" si="334"/>
        <v>2010.5033567222429</v>
      </c>
      <c r="X957">
        <f t="shared" si="335"/>
        <v>5.3303176440329669E-3</v>
      </c>
      <c r="Y957">
        <f t="shared" si="336"/>
        <v>81.439314714506196</v>
      </c>
      <c r="Z957">
        <f t="shared" si="337"/>
        <v>7.3787454989711961E-4</v>
      </c>
      <c r="AA957">
        <f t="shared" si="338"/>
        <v>-645.84502290738806</v>
      </c>
      <c r="AB957">
        <f t="shared" si="339"/>
        <v>645.84502290738806</v>
      </c>
      <c r="AC957">
        <f t="shared" si="340"/>
        <v>81.439314714506196</v>
      </c>
      <c r="AE957">
        <f t="shared" si="341"/>
        <v>110.13356471450619</v>
      </c>
      <c r="AF957">
        <f t="shared" si="342"/>
        <v>1612.2330167929103</v>
      </c>
      <c r="AG957">
        <f>SUM($AA$5:AA957)</f>
        <v>882328.97387865477</v>
      </c>
    </row>
    <row r="958" spans="2:33" x14ac:dyDescent="0.3">
      <c r="B958" s="8" t="s">
        <v>10</v>
      </c>
      <c r="C958" s="8">
        <v>953</v>
      </c>
      <c r="D958" s="8">
        <v>364</v>
      </c>
      <c r="E958" s="9">
        <v>48.4</v>
      </c>
      <c r="F958" s="5">
        <f t="shared" si="343"/>
        <v>-1.3333333333333335</v>
      </c>
      <c r="G958" s="5">
        <f t="shared" si="344"/>
        <v>-4.8000000000000007</v>
      </c>
      <c r="I958">
        <f t="shared" si="326"/>
        <v>0.15678215663580244</v>
      </c>
      <c r="J958">
        <f t="shared" si="327"/>
        <v>-260.00000000000006</v>
      </c>
      <c r="K958">
        <f t="shared" si="328"/>
        <v>2</v>
      </c>
      <c r="L958">
        <f t="shared" si="329"/>
        <v>17623.425925925927</v>
      </c>
      <c r="M958">
        <f t="shared" si="322"/>
        <v>847.89934492315456</v>
      </c>
      <c r="N958">
        <f t="shared" si="330"/>
        <v>-3495.5555555555566</v>
      </c>
      <c r="O958">
        <f t="shared" si="331"/>
        <v>9.70987654320988E-4</v>
      </c>
      <c r="P958">
        <f t="shared" si="332"/>
        <v>0</v>
      </c>
      <c r="Q958">
        <f>SUM($O$5:O958)</f>
        <v>7.6211413323045235E-2</v>
      </c>
      <c r="R958">
        <f>SUM($P$5:P958)</f>
        <v>8.0570743312757209E-2</v>
      </c>
      <c r="S958">
        <f t="shared" si="333"/>
        <v>13.444444444444445</v>
      </c>
      <c r="T958">
        <f t="shared" si="323"/>
        <v>43.650793650793652</v>
      </c>
      <c r="U958">
        <f t="shared" si="324"/>
        <v>38.849206349206348</v>
      </c>
      <c r="V958">
        <f t="shared" si="325"/>
        <v>18471.32527084908</v>
      </c>
      <c r="W958">
        <f t="shared" si="334"/>
        <v>1695.7986898463089</v>
      </c>
      <c r="X958">
        <f t="shared" si="335"/>
        <v>4.3593299897119742E-3</v>
      </c>
      <c r="Y958">
        <f t="shared" si="336"/>
        <v>68.691595432098765</v>
      </c>
      <c r="Z958">
        <f t="shared" si="337"/>
        <v>9.70987654320988E-4</v>
      </c>
      <c r="AA958">
        <f t="shared" si="338"/>
        <v>-1799.7568657092477</v>
      </c>
      <c r="AB958">
        <f t="shared" si="339"/>
        <v>1799.7568657092477</v>
      </c>
      <c r="AC958">
        <f t="shared" si="340"/>
        <v>68.691595432098765</v>
      </c>
      <c r="AE958">
        <f t="shared" si="341"/>
        <v>97.385845432098762</v>
      </c>
      <c r="AF958">
        <f t="shared" si="342"/>
        <v>1309.2985885871055</v>
      </c>
      <c r="AG958">
        <f>SUM($AA$5:AA958)</f>
        <v>880529.21701294556</v>
      </c>
    </row>
    <row r="959" spans="2:33" x14ac:dyDescent="0.3">
      <c r="B959" s="8" t="s">
        <v>10</v>
      </c>
      <c r="C959" s="8">
        <v>954</v>
      </c>
      <c r="D959" s="8">
        <v>365</v>
      </c>
      <c r="E959" s="9">
        <v>43.1</v>
      </c>
      <c r="F959" s="5">
        <f t="shared" si="343"/>
        <v>-1.4722222222222223</v>
      </c>
      <c r="G959" s="5">
        <f t="shared" si="344"/>
        <v>-5.3000000000000007</v>
      </c>
      <c r="I959">
        <f t="shared" si="326"/>
        <v>0.15773688593106994</v>
      </c>
      <c r="J959">
        <f t="shared" si="327"/>
        <v>-287.08333333333337</v>
      </c>
      <c r="K959">
        <f t="shared" si="328"/>
        <v>2</v>
      </c>
      <c r="L959">
        <f t="shared" si="329"/>
        <v>13975.075231481484</v>
      </c>
      <c r="M959">
        <f t="shared" si="322"/>
        <v>672.36967340119384</v>
      </c>
      <c r="N959">
        <f t="shared" si="330"/>
        <v>-3437.0254629629635</v>
      </c>
      <c r="O959">
        <f t="shared" si="331"/>
        <v>9.5472929526748979E-4</v>
      </c>
      <c r="P959">
        <f t="shared" si="332"/>
        <v>0</v>
      </c>
      <c r="Q959">
        <f>SUM($O$5:O959)</f>
        <v>7.7166142618312727E-2</v>
      </c>
      <c r="R959">
        <f>SUM($P$5:P959)</f>
        <v>8.0570743312757209E-2</v>
      </c>
      <c r="S959">
        <f t="shared" si="333"/>
        <v>11.972222222222223</v>
      </c>
      <c r="T959">
        <f t="shared" si="323"/>
        <v>38.870851370851369</v>
      </c>
      <c r="U959">
        <f t="shared" si="324"/>
        <v>34.595057720057717</v>
      </c>
      <c r="V959">
        <f t="shared" si="325"/>
        <v>14647.444904882677</v>
      </c>
      <c r="W959">
        <f t="shared" si="334"/>
        <v>1344.7393468023877</v>
      </c>
      <c r="X959">
        <f t="shared" si="335"/>
        <v>3.4046006944444818E-3</v>
      </c>
      <c r="Y959">
        <f t="shared" si="336"/>
        <v>54.471259899691361</v>
      </c>
      <c r="Z959">
        <f t="shared" si="337"/>
        <v>9.5472929526748979E-4</v>
      </c>
      <c r="AA959">
        <f t="shared" si="338"/>
        <v>-2092.2861161605761</v>
      </c>
      <c r="AB959">
        <f t="shared" si="339"/>
        <v>2092.2861161605761</v>
      </c>
      <c r="AC959">
        <f t="shared" si="340"/>
        <v>54.471259899691361</v>
      </c>
      <c r="AE959">
        <f t="shared" si="341"/>
        <v>83.165509899691358</v>
      </c>
      <c r="AF959">
        <f t="shared" si="342"/>
        <v>995.67596574352717</v>
      </c>
      <c r="AG959">
        <f>SUM($AA$5:AA959)</f>
        <v>878436.93089678499</v>
      </c>
    </row>
    <row r="960" spans="2:33" x14ac:dyDescent="0.3">
      <c r="B960" s="8" t="s">
        <v>10</v>
      </c>
      <c r="C960" s="8">
        <v>955</v>
      </c>
      <c r="D960" s="8">
        <v>366</v>
      </c>
      <c r="E960" s="9">
        <v>37.799999999999997</v>
      </c>
      <c r="F960" s="5">
        <f t="shared" si="343"/>
        <v>-1.4722222222222223</v>
      </c>
      <c r="G960" s="5">
        <f t="shared" si="344"/>
        <v>-5.3000000000000007</v>
      </c>
      <c r="I960">
        <f t="shared" si="326"/>
        <v>0.15857421231995883</v>
      </c>
      <c r="J960">
        <f t="shared" si="327"/>
        <v>-287.08333333333337</v>
      </c>
      <c r="K960">
        <f t="shared" si="328"/>
        <v>2</v>
      </c>
      <c r="L960">
        <f t="shared" si="329"/>
        <v>10749.375</v>
      </c>
      <c r="M960">
        <f t="shared" si="322"/>
        <v>517.17458677685966</v>
      </c>
      <c r="N960">
        <f t="shared" si="330"/>
        <v>-3014.3750000000005</v>
      </c>
      <c r="O960">
        <f t="shared" si="331"/>
        <v>8.3732638888888897E-4</v>
      </c>
      <c r="P960">
        <f t="shared" si="332"/>
        <v>0</v>
      </c>
      <c r="Q960">
        <f>SUM($O$5:O960)</f>
        <v>7.800346900720162E-2</v>
      </c>
      <c r="R960">
        <f>SUM($P$5:P960)</f>
        <v>8.0570743312757209E-2</v>
      </c>
      <c r="S960">
        <f t="shared" si="333"/>
        <v>10.5</v>
      </c>
      <c r="T960">
        <f t="shared" si="323"/>
        <v>34.090909090909093</v>
      </c>
      <c r="U960">
        <f t="shared" si="324"/>
        <v>30.340909090909093</v>
      </c>
      <c r="V960">
        <f t="shared" si="325"/>
        <v>11266.54958677686</v>
      </c>
      <c r="W960">
        <f t="shared" si="334"/>
        <v>1034.3491735537191</v>
      </c>
      <c r="X960">
        <f t="shared" si="335"/>
        <v>2.5672743055555891E-3</v>
      </c>
      <c r="Y960">
        <f t="shared" si="336"/>
        <v>41.898307500000001</v>
      </c>
      <c r="Z960">
        <f t="shared" si="337"/>
        <v>8.3732638888888897E-4</v>
      </c>
      <c r="AA960">
        <f t="shared" si="338"/>
        <v>-1980.0258264462814</v>
      </c>
      <c r="AB960">
        <f t="shared" si="339"/>
        <v>1980.0258264462814</v>
      </c>
      <c r="AC960">
        <f t="shared" si="340"/>
        <v>41.898307499999994</v>
      </c>
      <c r="AE960">
        <f t="shared" si="341"/>
        <v>70.592557499999998</v>
      </c>
      <c r="AF960">
        <f t="shared" si="342"/>
        <v>741.22185375000004</v>
      </c>
      <c r="AG960">
        <f>SUM($AA$5:AA960)</f>
        <v>876456.90507033875</v>
      </c>
    </row>
    <row r="961" spans="2:33" x14ac:dyDescent="0.3">
      <c r="B961" s="8" t="s">
        <v>10</v>
      </c>
      <c r="C961" s="8">
        <v>956</v>
      </c>
      <c r="D961" s="8">
        <v>367</v>
      </c>
      <c r="E961" s="9">
        <v>32.5</v>
      </c>
      <c r="F961" s="5">
        <f t="shared" si="343"/>
        <v>-1.4722222222222219</v>
      </c>
      <c r="G961" s="5">
        <f t="shared" si="344"/>
        <v>-5.2999999999999989</v>
      </c>
      <c r="I961">
        <f t="shared" si="326"/>
        <v>0.15929413580246912</v>
      </c>
      <c r="J961">
        <f t="shared" si="327"/>
        <v>-287.08333333333326</v>
      </c>
      <c r="K961">
        <f t="shared" si="328"/>
        <v>2</v>
      </c>
      <c r="L961">
        <f t="shared" si="329"/>
        <v>7946.3252314814827</v>
      </c>
      <c r="M961">
        <f t="shared" si="322"/>
        <v>382.31408505015105</v>
      </c>
      <c r="N961">
        <f t="shared" si="330"/>
        <v>-2591.7245370370365</v>
      </c>
      <c r="O961">
        <f t="shared" si="331"/>
        <v>7.1992348251028783E-4</v>
      </c>
      <c r="P961">
        <f t="shared" si="332"/>
        <v>0</v>
      </c>
      <c r="Q961">
        <f>SUM($O$5:O961)</f>
        <v>7.8723392489711913E-2</v>
      </c>
      <c r="R961">
        <f>SUM($P$5:P961)</f>
        <v>8.0570743312757209E-2</v>
      </c>
      <c r="S961">
        <f t="shared" si="333"/>
        <v>9.0277777777777786</v>
      </c>
      <c r="T961">
        <f t="shared" si="323"/>
        <v>29.310966810966811</v>
      </c>
      <c r="U961">
        <f t="shared" si="324"/>
        <v>26.086760461760463</v>
      </c>
      <c r="V961">
        <f t="shared" si="325"/>
        <v>8328.6393165316331</v>
      </c>
      <c r="W961">
        <f t="shared" si="334"/>
        <v>764.6281701003021</v>
      </c>
      <c r="X961">
        <f t="shared" si="335"/>
        <v>1.8473508230452962E-3</v>
      </c>
      <c r="Y961">
        <f t="shared" si="336"/>
        <v>30.972738233024696</v>
      </c>
      <c r="Z961">
        <f t="shared" si="337"/>
        <v>7.1992348251028783E-4</v>
      </c>
      <c r="AA961">
        <f t="shared" si="338"/>
        <v>-1827.0963669367343</v>
      </c>
      <c r="AB961">
        <f t="shared" si="339"/>
        <v>1827.0963669367343</v>
      </c>
      <c r="AC961">
        <f t="shared" si="340"/>
        <v>30.972738233024693</v>
      </c>
      <c r="AE961">
        <f t="shared" si="341"/>
        <v>59.666988233024696</v>
      </c>
      <c r="AF961">
        <f t="shared" si="342"/>
        <v>538.66031043702856</v>
      </c>
      <c r="AG961">
        <f>SUM($AA$5:AA961)</f>
        <v>874629.80870340206</v>
      </c>
    </row>
    <row r="962" spans="2:33" x14ac:dyDescent="0.3">
      <c r="B962" s="8" t="s">
        <v>10</v>
      </c>
      <c r="C962" s="8">
        <v>957</v>
      </c>
      <c r="D962" s="8">
        <v>368</v>
      </c>
      <c r="E962" s="9">
        <v>27.2</v>
      </c>
      <c r="F962" s="5">
        <f t="shared" si="343"/>
        <v>-1.0277777777777775</v>
      </c>
      <c r="G962" s="5">
        <f t="shared" si="344"/>
        <v>-3.6999999999999993</v>
      </c>
      <c r="I962">
        <f t="shared" si="326"/>
        <v>0.15971476337448559</v>
      </c>
      <c r="J962">
        <f t="shared" si="327"/>
        <v>-200.4166666666666</v>
      </c>
      <c r="K962">
        <f t="shared" si="328"/>
        <v>2</v>
      </c>
      <c r="L962">
        <f t="shared" si="329"/>
        <v>5565.9259259259261</v>
      </c>
      <c r="M962">
        <f t="shared" si="322"/>
        <v>267.78816822106864</v>
      </c>
      <c r="N962">
        <f t="shared" si="330"/>
        <v>-1514.2592592592587</v>
      </c>
      <c r="O962">
        <f t="shared" si="331"/>
        <v>4.2062757201646075E-4</v>
      </c>
      <c r="P962">
        <f t="shared" si="332"/>
        <v>0</v>
      </c>
      <c r="Q962">
        <f>SUM($O$5:O962)</f>
        <v>7.9144020061728368E-2</v>
      </c>
      <c r="R962">
        <f>SUM($P$5:P962)</f>
        <v>8.0570743312757209E-2</v>
      </c>
      <c r="S962">
        <f t="shared" si="333"/>
        <v>7.5555555555555554</v>
      </c>
      <c r="T962">
        <f t="shared" si="323"/>
        <v>24.531024531024531</v>
      </c>
      <c r="U962">
        <f t="shared" si="324"/>
        <v>21.832611832611832</v>
      </c>
      <c r="V962">
        <f t="shared" si="325"/>
        <v>5833.7140941469952</v>
      </c>
      <c r="W962">
        <f t="shared" si="334"/>
        <v>535.57633644213729</v>
      </c>
      <c r="X962">
        <f t="shared" si="335"/>
        <v>1.4267232510288413E-3</v>
      </c>
      <c r="Y962">
        <f t="shared" si="336"/>
        <v>21.694552098765431</v>
      </c>
      <c r="Z962">
        <f t="shared" si="337"/>
        <v>4.2062757201646075E-4</v>
      </c>
      <c r="AA962">
        <f t="shared" si="338"/>
        <v>-978.68292281712138</v>
      </c>
      <c r="AB962">
        <f t="shared" si="339"/>
        <v>978.68292281712138</v>
      </c>
      <c r="AC962">
        <f t="shared" si="340"/>
        <v>21.694552098765431</v>
      </c>
      <c r="AE962">
        <f t="shared" si="341"/>
        <v>50.388802098765431</v>
      </c>
      <c r="AF962">
        <f t="shared" si="342"/>
        <v>380.71539363511658</v>
      </c>
      <c r="AG962">
        <f>SUM($AA$5:AA962)</f>
        <v>873651.12578058499</v>
      </c>
    </row>
    <row r="963" spans="2:33" x14ac:dyDescent="0.3">
      <c r="B963" s="8" t="s">
        <v>10</v>
      </c>
      <c r="C963" s="8">
        <v>958</v>
      </c>
      <c r="D963" s="8">
        <v>369</v>
      </c>
      <c r="E963" s="9">
        <v>25.1</v>
      </c>
      <c r="F963" s="5">
        <f t="shared" si="343"/>
        <v>-0.16666666666666657</v>
      </c>
      <c r="G963" s="5">
        <f t="shared" si="344"/>
        <v>-0.59999999999999964</v>
      </c>
      <c r="I963">
        <f t="shared" si="326"/>
        <v>0.15977770704732508</v>
      </c>
      <c r="J963">
        <f t="shared" si="327"/>
        <v>-32.499999999999979</v>
      </c>
      <c r="K963">
        <f t="shared" si="328"/>
        <v>2</v>
      </c>
      <c r="L963">
        <f t="shared" si="329"/>
        <v>4739.6585648148157</v>
      </c>
      <c r="M963">
        <f t="shared" si="322"/>
        <v>228.03474245912025</v>
      </c>
      <c r="N963">
        <f t="shared" si="330"/>
        <v>-226.59722222222211</v>
      </c>
      <c r="O963">
        <f t="shared" si="331"/>
        <v>6.294367283950614E-5</v>
      </c>
      <c r="P963">
        <f t="shared" si="332"/>
        <v>0</v>
      </c>
      <c r="Q963">
        <f>SUM($O$5:O963)</f>
        <v>7.920696373456787E-2</v>
      </c>
      <c r="R963">
        <f>SUM($P$5:P963)</f>
        <v>8.0570743312757209E-2</v>
      </c>
      <c r="S963">
        <f t="shared" si="333"/>
        <v>6.9722222222222232</v>
      </c>
      <c r="T963">
        <f t="shared" si="323"/>
        <v>22.63708513708514</v>
      </c>
      <c r="U963">
        <f t="shared" si="324"/>
        <v>20.147005772005777</v>
      </c>
      <c r="V963">
        <f t="shared" si="325"/>
        <v>4967.6933072739357</v>
      </c>
      <c r="W963">
        <f t="shared" si="334"/>
        <v>456.06948491824051</v>
      </c>
      <c r="X963">
        <f t="shared" si="335"/>
        <v>1.3637795781893391E-3</v>
      </c>
      <c r="Y963">
        <f t="shared" si="336"/>
        <v>18.473973788580249</v>
      </c>
      <c r="Z963">
        <f t="shared" si="337"/>
        <v>6.294367283950614E-5</v>
      </c>
      <c r="AA963">
        <f t="shared" si="338"/>
        <v>229.47226269601839</v>
      </c>
      <c r="AB963">
        <f t="shared" si="339"/>
        <v>229.47226269601839</v>
      </c>
      <c r="AC963">
        <f t="shared" si="340"/>
        <v>18.473973788580249</v>
      </c>
      <c r="AE963">
        <f t="shared" si="341"/>
        <v>47.168223788580249</v>
      </c>
      <c r="AF963">
        <f t="shared" si="342"/>
        <v>328.86733808149012</v>
      </c>
      <c r="AG963">
        <f>SUM($AA$5:AA963)</f>
        <v>873880.598043281</v>
      </c>
    </row>
    <row r="964" spans="2:33" x14ac:dyDescent="0.3">
      <c r="B964" s="8" t="s">
        <v>10</v>
      </c>
      <c r="C964" s="8">
        <v>959</v>
      </c>
      <c r="D964" s="8">
        <v>370</v>
      </c>
      <c r="E964" s="9">
        <v>26</v>
      </c>
      <c r="F964" s="5">
        <f t="shared" si="343"/>
        <v>0.58333333333333326</v>
      </c>
      <c r="G964" s="5">
        <f t="shared" si="344"/>
        <v>2.0999999999999996</v>
      </c>
      <c r="I964">
        <f t="shared" si="326"/>
        <v>0.1600059092078189</v>
      </c>
      <c r="J964">
        <f t="shared" si="327"/>
        <v>113.74999999999999</v>
      </c>
      <c r="K964">
        <f t="shared" si="328"/>
        <v>1</v>
      </c>
      <c r="L964">
        <f t="shared" si="329"/>
        <v>5085.6481481481478</v>
      </c>
      <c r="M964">
        <f t="shared" si="322"/>
        <v>244.68101443209667</v>
      </c>
      <c r="N964">
        <f t="shared" si="330"/>
        <v>821.52777777777771</v>
      </c>
      <c r="O964">
        <f t="shared" si="331"/>
        <v>0</v>
      </c>
      <c r="P964">
        <f t="shared" si="332"/>
        <v>2.2820216049382715E-4</v>
      </c>
      <c r="Q964">
        <f>SUM($O$5:O964)</f>
        <v>7.920696373456787E-2</v>
      </c>
      <c r="R964">
        <f>SUM($P$5:P964)</f>
        <v>8.0798945473251033E-2</v>
      </c>
      <c r="S964">
        <f t="shared" si="333"/>
        <v>7.2222222222222223</v>
      </c>
      <c r="T964">
        <f t="shared" si="323"/>
        <v>23.448773448773448</v>
      </c>
      <c r="U964">
        <f t="shared" si="324"/>
        <v>20.869408369408369</v>
      </c>
      <c r="V964">
        <f t="shared" si="325"/>
        <v>5330.3291625802449</v>
      </c>
      <c r="W964">
        <f t="shared" si="334"/>
        <v>489.36202886419335</v>
      </c>
      <c r="X964">
        <f t="shared" si="335"/>
        <v>1.5919817386831625E-3</v>
      </c>
      <c r="Y964">
        <f t="shared" si="336"/>
        <v>19.822552469135804</v>
      </c>
      <c r="Z964">
        <f t="shared" si="337"/>
        <v>2.2820216049382715E-4</v>
      </c>
      <c r="AA964">
        <f t="shared" si="338"/>
        <v>1310.8898066419711</v>
      </c>
      <c r="AB964">
        <f t="shared" si="339"/>
        <v>1310.8898066419711</v>
      </c>
      <c r="AC964">
        <f t="shared" si="340"/>
        <v>19.8225524691358</v>
      </c>
      <c r="AE964">
        <f t="shared" si="341"/>
        <v>48.516802469135797</v>
      </c>
      <c r="AF964">
        <f t="shared" si="342"/>
        <v>350.39912894375851</v>
      </c>
      <c r="AG964">
        <f>SUM($AA$5:AA964)</f>
        <v>875191.48784992297</v>
      </c>
    </row>
    <row r="965" spans="2:33" x14ac:dyDescent="0.3">
      <c r="B965" s="8" t="s">
        <v>10</v>
      </c>
      <c r="C965" s="8">
        <v>960</v>
      </c>
      <c r="D965" s="8">
        <v>371</v>
      </c>
      <c r="E965" s="9">
        <v>29.3</v>
      </c>
      <c r="F965" s="5">
        <f t="shared" si="343"/>
        <v>1.1944444444444446</v>
      </c>
      <c r="G965" s="5">
        <f t="shared" si="344"/>
        <v>4.3000000000000007</v>
      </c>
      <c r="I965">
        <f t="shared" si="326"/>
        <v>0.16053248778292178</v>
      </c>
      <c r="J965">
        <f t="shared" si="327"/>
        <v>232.91666666666671</v>
      </c>
      <c r="K965">
        <f t="shared" si="328"/>
        <v>1</v>
      </c>
      <c r="L965">
        <f t="shared" si="329"/>
        <v>6458.5474537037035</v>
      </c>
      <c r="M965">
        <f t="shared" ref="M965:M1028" si="345">0.5*$AJ$11*(T965)^2</f>
        <v>310.73402970386201</v>
      </c>
      <c r="N965">
        <f t="shared" si="330"/>
        <v>1895.6828703703709</v>
      </c>
      <c r="O965">
        <f t="shared" si="331"/>
        <v>0</v>
      </c>
      <c r="P965">
        <f t="shared" si="332"/>
        <v>5.2657857510288078E-4</v>
      </c>
      <c r="Q965">
        <f>SUM($O$5:O965)</f>
        <v>7.920696373456787E-2</v>
      </c>
      <c r="R965">
        <f>SUM($P$5:P965)</f>
        <v>8.1325524048353914E-2</v>
      </c>
      <c r="S965">
        <f t="shared" si="333"/>
        <v>8.1388888888888893</v>
      </c>
      <c r="T965">
        <f t="shared" ref="T965:T1028" si="346">(S965/(($AJ$12*2)*3.14159))*(2*3.14159)</f>
        <v>26.424963924963926</v>
      </c>
      <c r="U965">
        <f t="shared" ref="U965:U1028" si="347">$AJ$11*T965</f>
        <v>23.518217893217894</v>
      </c>
      <c r="V965">
        <f t="shared" ref="V965:V1028" si="348">L965+M965</f>
        <v>6769.2814834075652</v>
      </c>
      <c r="W965">
        <f t="shared" si="334"/>
        <v>621.46805940772401</v>
      </c>
      <c r="X965">
        <f t="shared" si="335"/>
        <v>2.1185603137860443E-3</v>
      </c>
      <c r="Y965">
        <f t="shared" si="336"/>
        <v>25.173761936728397</v>
      </c>
      <c r="Z965">
        <f t="shared" si="337"/>
        <v>5.2657857510288078E-4</v>
      </c>
      <c r="AA965">
        <f t="shared" si="338"/>
        <v>2517.1509297780949</v>
      </c>
      <c r="AB965">
        <f t="shared" si="339"/>
        <v>2517.1509297780949</v>
      </c>
      <c r="AC965">
        <f t="shared" si="340"/>
        <v>25.173761936728393</v>
      </c>
      <c r="AE965">
        <f t="shared" si="341"/>
        <v>53.868011936728394</v>
      </c>
      <c r="AF965">
        <f t="shared" si="342"/>
        <v>438.42576381837279</v>
      </c>
      <c r="AG965">
        <f>SUM($AA$5:AA965)</f>
        <v>877708.63877970108</v>
      </c>
    </row>
    <row r="966" spans="2:33" x14ac:dyDescent="0.3">
      <c r="B966" s="8" t="s">
        <v>10</v>
      </c>
      <c r="C966" s="8">
        <v>961</v>
      </c>
      <c r="D966" s="8">
        <v>372</v>
      </c>
      <c r="E966" s="9">
        <v>34.6</v>
      </c>
      <c r="F966" s="5">
        <f t="shared" si="343"/>
        <v>1.5416666666666663</v>
      </c>
      <c r="G966" s="5">
        <f t="shared" si="344"/>
        <v>5.5499999999999989</v>
      </c>
      <c r="I966">
        <f t="shared" ref="I966:I1029" si="349">R966+Q966</f>
        <v>0.16133508230452673</v>
      </c>
      <c r="J966">
        <f t="shared" ref="J966:J1029" si="350">195*F966</f>
        <v>300.62499999999994</v>
      </c>
      <c r="K966">
        <f t="shared" ref="K966:K1029" si="351">IF(-0.001&gt;F966,2, IF(F966&gt;0.001,1,0))</f>
        <v>1</v>
      </c>
      <c r="L966">
        <f t="shared" ref="L966:L1029" si="352">0.5*195*(S966)^2</f>
        <v>9006.4120370370401</v>
      </c>
      <c r="M966">
        <f t="shared" si="345"/>
        <v>433.31704620936233</v>
      </c>
      <c r="N966">
        <f t="shared" ref="N966:N1029" si="353">J966*S966</f>
        <v>2889.3402777777778</v>
      </c>
      <c r="O966">
        <f t="shared" ref="O966:O1029" si="354">IF(N966&lt;0,(N966/1000/3600)*-1,0)</f>
        <v>0</v>
      </c>
      <c r="P966">
        <f t="shared" ref="P966:P1029" si="355">IF(N966&gt;0,(N966/1000/3600),0)</f>
        <v>8.0259452160493829E-4</v>
      </c>
      <c r="Q966">
        <f>SUM($O$5:O966)</f>
        <v>7.920696373456787E-2</v>
      </c>
      <c r="R966">
        <f>SUM($P$5:P966)</f>
        <v>8.2128118569958858E-2</v>
      </c>
      <c r="S966">
        <f t="shared" ref="S966:S1029" si="356">E966*(1000/3600)</f>
        <v>9.6111111111111125</v>
      </c>
      <c r="T966">
        <f t="shared" si="346"/>
        <v>31.204906204906209</v>
      </c>
      <c r="U966">
        <f t="shared" si="347"/>
        <v>27.772366522366525</v>
      </c>
      <c r="V966">
        <f t="shared" si="348"/>
        <v>9439.7290832464023</v>
      </c>
      <c r="W966">
        <f t="shared" ref="W966:W1029" si="357">U966*T966</f>
        <v>866.63409241872466</v>
      </c>
      <c r="X966">
        <f t="shared" ref="X966:X1029" si="358">R966-Q966</f>
        <v>2.9211548353909877E-3</v>
      </c>
      <c r="Y966">
        <f t="shared" ref="Y966:Y1029" si="359">0.7*1.22*((S966^2)/2)*0.89</f>
        <v>35.104684783950631</v>
      </c>
      <c r="Z966">
        <f t="shared" ref="Z966:Z1029" si="360">O966+P966</f>
        <v>8.0259452160493829E-4</v>
      </c>
      <c r="AA966">
        <f t="shared" ref="AA966:AA1029" si="361">N966+W966</f>
        <v>3755.9743701965026</v>
      </c>
      <c r="AB966">
        <f t="shared" ref="AB966:AB1029" si="362">IF(AA966&lt;0,AA966*-1,AA966)</f>
        <v>3755.9743701965026</v>
      </c>
      <c r="AC966">
        <f t="shared" ref="AC966:AC1029" si="363">0.5*0.89*0.7*1.22*(S966)^2</f>
        <v>35.104684783950624</v>
      </c>
      <c r="AE966">
        <f t="shared" ref="AE966:AE1029" si="364">AC966+$AD$5</f>
        <v>63.798934783950628</v>
      </c>
      <c r="AF966">
        <f t="shared" ref="AF966:AF1029" si="365">AE966*S966</f>
        <v>613.17865097908111</v>
      </c>
      <c r="AG966">
        <f>SUM($AA$5:AA966)</f>
        <v>881464.61314989754</v>
      </c>
    </row>
    <row r="967" spans="2:33" x14ac:dyDescent="0.3">
      <c r="B967" s="8" t="s">
        <v>10</v>
      </c>
      <c r="C967" s="8">
        <v>962</v>
      </c>
      <c r="D967" s="8">
        <v>373</v>
      </c>
      <c r="E967" s="9">
        <v>40.4</v>
      </c>
      <c r="F967" s="5">
        <f t="shared" ref="F967:F1030" si="366">($E968-$E966)/2/3.6</f>
        <v>1.4861111111111105</v>
      </c>
      <c r="G967" s="5">
        <f t="shared" ref="G967:G1030" si="367">($E968-$E966)/2</f>
        <v>5.3499999999999979</v>
      </c>
      <c r="I967">
        <f t="shared" si="349"/>
        <v>0.16223844521604935</v>
      </c>
      <c r="J967">
        <f t="shared" si="350"/>
        <v>289.79166666666657</v>
      </c>
      <c r="K967">
        <f t="shared" si="351"/>
        <v>1</v>
      </c>
      <c r="L967">
        <f t="shared" si="352"/>
        <v>12278.981481481484</v>
      </c>
      <c r="M967">
        <f t="shared" si="345"/>
        <v>590.76710727143643</v>
      </c>
      <c r="N967">
        <f t="shared" si="353"/>
        <v>3252.1064814814808</v>
      </c>
      <c r="O967">
        <f t="shared" si="354"/>
        <v>0</v>
      </c>
      <c r="P967">
        <f t="shared" si="355"/>
        <v>9.0336291152263353E-4</v>
      </c>
      <c r="Q967">
        <f>SUM($O$5:O967)</f>
        <v>7.920696373456787E-2</v>
      </c>
      <c r="R967">
        <f>SUM($P$5:P967)</f>
        <v>8.3031481481481498E-2</v>
      </c>
      <c r="S967">
        <f t="shared" si="356"/>
        <v>11.222222222222223</v>
      </c>
      <c r="T967">
        <f t="shared" si="346"/>
        <v>36.43578643578644</v>
      </c>
      <c r="U967">
        <f t="shared" si="347"/>
        <v>32.427849927849934</v>
      </c>
      <c r="V967">
        <f t="shared" si="348"/>
        <v>12869.74858875292</v>
      </c>
      <c r="W967">
        <f t="shared" si="357"/>
        <v>1181.5342145428729</v>
      </c>
      <c r="X967">
        <f t="shared" si="358"/>
        <v>3.8245177469136277E-3</v>
      </c>
      <c r="Y967">
        <f t="shared" si="359"/>
        <v>47.860321358024699</v>
      </c>
      <c r="Z967">
        <f t="shared" si="360"/>
        <v>9.0336291152263353E-4</v>
      </c>
      <c r="AA967">
        <f t="shared" si="361"/>
        <v>4433.6406960243539</v>
      </c>
      <c r="AB967">
        <f t="shared" si="362"/>
        <v>4433.6406960243539</v>
      </c>
      <c r="AC967">
        <f t="shared" si="363"/>
        <v>47.860321358024699</v>
      </c>
      <c r="AE967">
        <f t="shared" si="364"/>
        <v>76.554571358024702</v>
      </c>
      <c r="AF967">
        <f t="shared" si="365"/>
        <v>859.11241190672172</v>
      </c>
      <c r="AG967">
        <f>SUM($AA$5:AA967)</f>
        <v>885898.25384592195</v>
      </c>
    </row>
    <row r="968" spans="2:33" x14ac:dyDescent="0.3">
      <c r="B968" s="8" t="s">
        <v>10</v>
      </c>
      <c r="C968" s="8">
        <v>963</v>
      </c>
      <c r="D968" s="8">
        <v>374</v>
      </c>
      <c r="E968" s="9">
        <v>45.3</v>
      </c>
      <c r="F968" s="5">
        <f t="shared" si="366"/>
        <v>1.1944444444444446</v>
      </c>
      <c r="G968" s="5">
        <f t="shared" si="367"/>
        <v>4.3000000000000007</v>
      </c>
      <c r="I968">
        <f t="shared" si="349"/>
        <v>0.16305257523148148</v>
      </c>
      <c r="J968">
        <f t="shared" si="350"/>
        <v>232.91666666666671</v>
      </c>
      <c r="K968">
        <f t="shared" si="351"/>
        <v>1</v>
      </c>
      <c r="L968">
        <f t="shared" si="352"/>
        <v>15438.177083333336</v>
      </c>
      <c r="M968">
        <f t="shared" si="345"/>
        <v>742.76251909165876</v>
      </c>
      <c r="N968">
        <f t="shared" si="353"/>
        <v>2930.8680555555561</v>
      </c>
      <c r="O968">
        <f t="shared" si="354"/>
        <v>0</v>
      </c>
      <c r="P968">
        <f t="shared" si="355"/>
        <v>8.1413001543209889E-4</v>
      </c>
      <c r="Q968">
        <f>SUM($O$5:O968)</f>
        <v>7.920696373456787E-2</v>
      </c>
      <c r="R968">
        <f>SUM($P$5:P968)</f>
        <v>8.3845611496913594E-2</v>
      </c>
      <c r="S968">
        <f t="shared" si="356"/>
        <v>12.583333333333334</v>
      </c>
      <c r="T968">
        <f t="shared" si="346"/>
        <v>40.854978354978357</v>
      </c>
      <c r="U968">
        <f t="shared" si="347"/>
        <v>36.360930735930737</v>
      </c>
      <c r="V968">
        <f t="shared" si="348"/>
        <v>16180.939602424995</v>
      </c>
      <c r="W968">
        <f t="shared" si="357"/>
        <v>1485.5250381833175</v>
      </c>
      <c r="X968">
        <f t="shared" si="358"/>
        <v>4.638647762345724E-3</v>
      </c>
      <c r="Y968">
        <f t="shared" si="359"/>
        <v>60.174055763888902</v>
      </c>
      <c r="Z968">
        <f t="shared" si="360"/>
        <v>8.1413001543209889E-4</v>
      </c>
      <c r="AA968">
        <f t="shared" si="361"/>
        <v>4416.3930937388741</v>
      </c>
      <c r="AB968">
        <f t="shared" si="362"/>
        <v>4416.3930937388741</v>
      </c>
      <c r="AC968">
        <f t="shared" si="363"/>
        <v>60.174055763888894</v>
      </c>
      <c r="AE968">
        <f t="shared" si="364"/>
        <v>88.868305763888898</v>
      </c>
      <c r="AF968">
        <f t="shared" si="365"/>
        <v>1118.2595141956019</v>
      </c>
      <c r="AG968">
        <f>SUM($AA$5:AA968)</f>
        <v>890314.64693966077</v>
      </c>
    </row>
    <row r="969" spans="2:33" x14ac:dyDescent="0.3">
      <c r="B969" s="8" t="s">
        <v>10</v>
      </c>
      <c r="C969" s="8">
        <v>964</v>
      </c>
      <c r="D969" s="8">
        <v>375</v>
      </c>
      <c r="E969" s="9">
        <v>49</v>
      </c>
      <c r="F969" s="5">
        <f t="shared" si="366"/>
        <v>0.80555555555555614</v>
      </c>
      <c r="G969" s="5">
        <f t="shared" si="367"/>
        <v>2.9000000000000021</v>
      </c>
      <c r="I969">
        <f t="shared" si="349"/>
        <v>0.16364648598251028</v>
      </c>
      <c r="J969">
        <f t="shared" si="350"/>
        <v>157.08333333333346</v>
      </c>
      <c r="K969">
        <f t="shared" si="351"/>
        <v>1</v>
      </c>
      <c r="L969">
        <f t="shared" si="352"/>
        <v>18063.078703703708</v>
      </c>
      <c r="M969">
        <f t="shared" si="345"/>
        <v>869.05194622997669</v>
      </c>
      <c r="N969">
        <f t="shared" si="353"/>
        <v>2138.0787037037057</v>
      </c>
      <c r="O969">
        <f t="shared" si="354"/>
        <v>0</v>
      </c>
      <c r="P969">
        <f t="shared" si="355"/>
        <v>5.9391075102880708E-4</v>
      </c>
      <c r="Q969">
        <f>SUM($O$5:O969)</f>
        <v>7.920696373456787E-2</v>
      </c>
      <c r="R969">
        <f>SUM($P$5:P969)</f>
        <v>8.4439522247942406E-2</v>
      </c>
      <c r="S969">
        <f t="shared" si="356"/>
        <v>13.611111111111112</v>
      </c>
      <c r="T969">
        <f t="shared" si="346"/>
        <v>44.191919191919197</v>
      </c>
      <c r="U969">
        <f t="shared" si="347"/>
        <v>39.330808080808083</v>
      </c>
      <c r="V969">
        <f t="shared" si="348"/>
        <v>18932.130649933686</v>
      </c>
      <c r="W969">
        <f t="shared" si="357"/>
        <v>1738.1038924599534</v>
      </c>
      <c r="X969">
        <f t="shared" si="358"/>
        <v>5.2325585133745356E-3</v>
      </c>
      <c r="Y969">
        <f t="shared" si="359"/>
        <v>70.405249228395078</v>
      </c>
      <c r="Z969">
        <f t="shared" si="360"/>
        <v>5.9391075102880708E-4</v>
      </c>
      <c r="AA969">
        <f t="shared" si="361"/>
        <v>3876.1825961636591</v>
      </c>
      <c r="AB969">
        <f t="shared" si="362"/>
        <v>3876.1825961636591</v>
      </c>
      <c r="AC969">
        <f t="shared" si="363"/>
        <v>70.405249228395078</v>
      </c>
      <c r="AE969">
        <f t="shared" si="364"/>
        <v>99.099499228395075</v>
      </c>
      <c r="AF969">
        <f t="shared" si="365"/>
        <v>1348.8542950531553</v>
      </c>
      <c r="AG969">
        <f>SUM($AA$5:AA969)</f>
        <v>894190.82953582448</v>
      </c>
    </row>
    <row r="970" spans="2:33" x14ac:dyDescent="0.3">
      <c r="B970" s="8" t="s">
        <v>10</v>
      </c>
      <c r="C970" s="8">
        <v>965</v>
      </c>
      <c r="D970" s="8">
        <v>376</v>
      </c>
      <c r="E970" s="9">
        <v>51.1</v>
      </c>
      <c r="F970" s="5">
        <f t="shared" si="366"/>
        <v>0.43055555555555575</v>
      </c>
      <c r="G970" s="5">
        <f t="shared" si="367"/>
        <v>1.5500000000000007</v>
      </c>
      <c r="I970">
        <f t="shared" si="349"/>
        <v>0.16397752539866253</v>
      </c>
      <c r="J970">
        <f t="shared" si="350"/>
        <v>83.958333333333371</v>
      </c>
      <c r="K970">
        <f t="shared" si="351"/>
        <v>1</v>
      </c>
      <c r="L970">
        <f t="shared" si="352"/>
        <v>19644.519675925927</v>
      </c>
      <c r="M970">
        <f t="shared" si="345"/>
        <v>945.13833091011111</v>
      </c>
      <c r="N970">
        <f t="shared" si="353"/>
        <v>1191.7418981481487</v>
      </c>
      <c r="O970">
        <f t="shared" si="354"/>
        <v>0</v>
      </c>
      <c r="P970">
        <f t="shared" si="355"/>
        <v>3.3103941615226351E-4</v>
      </c>
      <c r="Q970">
        <f>SUM($O$5:O970)</f>
        <v>7.920696373456787E-2</v>
      </c>
      <c r="R970">
        <f>SUM($P$5:P970)</f>
        <v>8.4770561664094662E-2</v>
      </c>
      <c r="S970">
        <f t="shared" si="356"/>
        <v>14.194444444444445</v>
      </c>
      <c r="T970">
        <f t="shared" si="346"/>
        <v>46.085858585858581</v>
      </c>
      <c r="U970">
        <f t="shared" si="347"/>
        <v>41.016414141414138</v>
      </c>
      <c r="V970">
        <f t="shared" si="348"/>
        <v>20589.658006836038</v>
      </c>
      <c r="W970">
        <f t="shared" si="357"/>
        <v>1890.276661820222</v>
      </c>
      <c r="X970">
        <f t="shared" si="358"/>
        <v>5.5635979295267923E-3</v>
      </c>
      <c r="Y970">
        <f t="shared" si="359"/>
        <v>76.56930064043209</v>
      </c>
      <c r="Z970">
        <f t="shared" si="360"/>
        <v>3.3103941615226351E-4</v>
      </c>
      <c r="AA970">
        <f t="shared" si="361"/>
        <v>3082.0185599683709</v>
      </c>
      <c r="AB970">
        <f t="shared" si="362"/>
        <v>3082.0185599683709</v>
      </c>
      <c r="AC970">
        <f t="shared" si="363"/>
        <v>76.56930064043209</v>
      </c>
      <c r="AE970">
        <f t="shared" si="364"/>
        <v>105.26355064043209</v>
      </c>
      <c r="AF970">
        <f t="shared" si="365"/>
        <v>1494.1576215905777</v>
      </c>
      <c r="AG970">
        <f>SUM($AA$5:AA970)</f>
        <v>897272.84809579281</v>
      </c>
    </row>
    <row r="971" spans="2:33" x14ac:dyDescent="0.3">
      <c r="B971" s="8" t="s">
        <v>10</v>
      </c>
      <c r="C971" s="8">
        <v>966</v>
      </c>
      <c r="D971" s="8">
        <v>377</v>
      </c>
      <c r="E971" s="9">
        <v>52.1</v>
      </c>
      <c r="F971" s="5">
        <f t="shared" si="366"/>
        <v>0.15277777777777798</v>
      </c>
      <c r="G971" s="5">
        <f t="shared" si="367"/>
        <v>0.55000000000000071</v>
      </c>
      <c r="I971">
        <f t="shared" si="349"/>
        <v>0.16409728973765431</v>
      </c>
      <c r="J971">
        <f t="shared" si="350"/>
        <v>29.791666666666707</v>
      </c>
      <c r="K971">
        <f t="shared" si="351"/>
        <v>1</v>
      </c>
      <c r="L971">
        <f t="shared" si="352"/>
        <v>20420.908564814818</v>
      </c>
      <c r="M971">
        <f t="shared" si="345"/>
        <v>982.49200056897587</v>
      </c>
      <c r="N971">
        <f t="shared" si="353"/>
        <v>431.15162037037101</v>
      </c>
      <c r="O971">
        <f t="shared" si="354"/>
        <v>0</v>
      </c>
      <c r="P971">
        <f t="shared" si="355"/>
        <v>1.1976433899176973E-4</v>
      </c>
      <c r="Q971">
        <f>SUM($O$5:O971)</f>
        <v>7.920696373456787E-2</v>
      </c>
      <c r="R971">
        <f>SUM($P$5:P971)</f>
        <v>8.4890326003086436E-2</v>
      </c>
      <c r="S971">
        <f t="shared" si="356"/>
        <v>14.472222222222223</v>
      </c>
      <c r="T971">
        <f t="shared" si="346"/>
        <v>46.987734487734492</v>
      </c>
      <c r="U971">
        <f t="shared" si="347"/>
        <v>41.819083694083702</v>
      </c>
      <c r="V971">
        <f t="shared" si="348"/>
        <v>21403.400565383792</v>
      </c>
      <c r="W971">
        <f t="shared" si="357"/>
        <v>1964.984001137952</v>
      </c>
      <c r="X971">
        <f t="shared" si="358"/>
        <v>5.6833622685185659E-3</v>
      </c>
      <c r="Y971">
        <f t="shared" si="359"/>
        <v>79.595465455246924</v>
      </c>
      <c r="Z971">
        <f t="shared" si="360"/>
        <v>1.1976433899176973E-4</v>
      </c>
      <c r="AA971">
        <f t="shared" si="361"/>
        <v>2396.1356215083229</v>
      </c>
      <c r="AB971">
        <f t="shared" si="362"/>
        <v>2396.1356215083229</v>
      </c>
      <c r="AC971">
        <f t="shared" si="363"/>
        <v>79.595465455246924</v>
      </c>
      <c r="AE971">
        <f t="shared" si="364"/>
        <v>108.28971545524692</v>
      </c>
      <c r="AF971">
        <f t="shared" si="365"/>
        <v>1567.1928264495459</v>
      </c>
      <c r="AG971">
        <f>SUM($AA$5:AA971)</f>
        <v>899668.98371730116</v>
      </c>
    </row>
    <row r="972" spans="2:33" x14ac:dyDescent="0.3">
      <c r="B972" s="8" t="s">
        <v>10</v>
      </c>
      <c r="C972" s="8">
        <v>967</v>
      </c>
      <c r="D972" s="8">
        <v>378</v>
      </c>
      <c r="E972" s="9">
        <v>52.2</v>
      </c>
      <c r="F972" s="5">
        <f t="shared" si="366"/>
        <v>0</v>
      </c>
      <c r="G972" s="5">
        <f t="shared" si="367"/>
        <v>0</v>
      </c>
      <c r="I972">
        <f t="shared" si="349"/>
        <v>0.16409728973765431</v>
      </c>
      <c r="J972">
        <f t="shared" si="350"/>
        <v>0</v>
      </c>
      <c r="K972">
        <f t="shared" si="351"/>
        <v>0</v>
      </c>
      <c r="L972">
        <f t="shared" si="352"/>
        <v>20499.375000000007</v>
      </c>
      <c r="M972">
        <f t="shared" si="345"/>
        <v>986.26718249283203</v>
      </c>
      <c r="N972">
        <f t="shared" si="353"/>
        <v>0</v>
      </c>
      <c r="O972">
        <f t="shared" si="354"/>
        <v>0</v>
      </c>
      <c r="P972">
        <f t="shared" si="355"/>
        <v>0</v>
      </c>
      <c r="Q972">
        <f>SUM($O$5:O972)</f>
        <v>7.920696373456787E-2</v>
      </c>
      <c r="R972">
        <f>SUM($P$5:P972)</f>
        <v>8.4890326003086436E-2</v>
      </c>
      <c r="S972">
        <f t="shared" si="356"/>
        <v>14.500000000000002</v>
      </c>
      <c r="T972">
        <f t="shared" si="346"/>
        <v>47.077922077922082</v>
      </c>
      <c r="U972">
        <f t="shared" si="347"/>
        <v>41.899350649350652</v>
      </c>
      <c r="V972">
        <f t="shared" si="348"/>
        <v>21485.64218249284</v>
      </c>
      <c r="W972">
        <f t="shared" si="357"/>
        <v>1972.5343649856641</v>
      </c>
      <c r="X972">
        <f t="shared" si="358"/>
        <v>5.6833622685185659E-3</v>
      </c>
      <c r="Y972">
        <f t="shared" si="359"/>
        <v>79.901307500000016</v>
      </c>
      <c r="Z972">
        <f t="shared" si="360"/>
        <v>0</v>
      </c>
      <c r="AA972">
        <f t="shared" si="361"/>
        <v>1972.5343649856641</v>
      </c>
      <c r="AB972">
        <f t="shared" si="362"/>
        <v>1972.5343649856641</v>
      </c>
      <c r="AC972">
        <f t="shared" si="363"/>
        <v>79.901307500000016</v>
      </c>
      <c r="AE972">
        <f t="shared" si="364"/>
        <v>108.59555750000001</v>
      </c>
      <c r="AF972">
        <f t="shared" si="365"/>
        <v>1574.6355837500005</v>
      </c>
      <c r="AG972">
        <f>SUM($AA$5:AA972)</f>
        <v>901641.51808228681</v>
      </c>
    </row>
    <row r="973" spans="2:33" x14ac:dyDescent="0.3">
      <c r="B973" s="8" t="s">
        <v>10</v>
      </c>
      <c r="C973" s="8">
        <v>968</v>
      </c>
      <c r="D973" s="8">
        <v>379</v>
      </c>
      <c r="E973" s="9">
        <v>52.1</v>
      </c>
      <c r="F973" s="5">
        <f t="shared" si="366"/>
        <v>-6.9444444444444448E-2</v>
      </c>
      <c r="G973" s="5">
        <f t="shared" si="367"/>
        <v>-0.25</v>
      </c>
      <c r="I973">
        <f t="shared" si="349"/>
        <v>0.16415172807355966</v>
      </c>
      <c r="J973">
        <f t="shared" si="350"/>
        <v>-13.541666666666668</v>
      </c>
      <c r="K973">
        <f t="shared" si="351"/>
        <v>2</v>
      </c>
      <c r="L973">
        <f t="shared" si="352"/>
        <v>20420.908564814818</v>
      </c>
      <c r="M973">
        <f t="shared" si="345"/>
        <v>982.49200056897587</v>
      </c>
      <c r="N973">
        <f t="shared" si="353"/>
        <v>-195.9780092592593</v>
      </c>
      <c r="O973">
        <f t="shared" si="354"/>
        <v>5.4438335905349803E-5</v>
      </c>
      <c r="P973">
        <f t="shared" si="355"/>
        <v>0</v>
      </c>
      <c r="Q973">
        <f>SUM($O$5:O973)</f>
        <v>7.9261402070473219E-2</v>
      </c>
      <c r="R973">
        <f>SUM($P$5:P973)</f>
        <v>8.4890326003086436E-2</v>
      </c>
      <c r="S973">
        <f t="shared" si="356"/>
        <v>14.472222222222223</v>
      </c>
      <c r="T973">
        <f t="shared" si="346"/>
        <v>46.987734487734492</v>
      </c>
      <c r="U973">
        <f t="shared" si="347"/>
        <v>41.819083694083702</v>
      </c>
      <c r="V973">
        <f t="shared" si="348"/>
        <v>21403.400565383792</v>
      </c>
      <c r="W973">
        <f t="shared" si="357"/>
        <v>1964.984001137952</v>
      </c>
      <c r="X973">
        <f t="shared" si="358"/>
        <v>5.6289239326132168E-3</v>
      </c>
      <c r="Y973">
        <f t="shared" si="359"/>
        <v>79.595465455246924</v>
      </c>
      <c r="Z973">
        <f t="shared" si="360"/>
        <v>5.4438335905349803E-5</v>
      </c>
      <c r="AA973">
        <f t="shared" si="361"/>
        <v>1769.0059918786926</v>
      </c>
      <c r="AB973">
        <f t="shared" si="362"/>
        <v>1769.0059918786926</v>
      </c>
      <c r="AC973">
        <f t="shared" si="363"/>
        <v>79.595465455246924</v>
      </c>
      <c r="AE973">
        <f t="shared" si="364"/>
        <v>108.28971545524692</v>
      </c>
      <c r="AF973">
        <f t="shared" si="365"/>
        <v>1567.1928264495459</v>
      </c>
      <c r="AG973">
        <f>SUM($AA$5:AA973)</f>
        <v>903410.5240741655</v>
      </c>
    </row>
    <row r="974" spans="2:33" x14ac:dyDescent="0.3">
      <c r="B974" s="8" t="s">
        <v>10</v>
      </c>
      <c r="C974" s="8">
        <v>969</v>
      </c>
      <c r="D974" s="8">
        <v>380</v>
      </c>
      <c r="E974" s="9">
        <v>51.7</v>
      </c>
      <c r="F974" s="5">
        <f t="shared" si="366"/>
        <v>-0.16666666666666705</v>
      </c>
      <c r="G974" s="5">
        <f t="shared" si="367"/>
        <v>-0.60000000000000142</v>
      </c>
      <c r="I974">
        <f t="shared" si="349"/>
        <v>0.16428137699331274</v>
      </c>
      <c r="J974">
        <f t="shared" si="350"/>
        <v>-32.500000000000071</v>
      </c>
      <c r="K974">
        <f t="shared" si="351"/>
        <v>2</v>
      </c>
      <c r="L974">
        <f t="shared" si="352"/>
        <v>20108.547453703708</v>
      </c>
      <c r="M974">
        <f t="shared" si="345"/>
        <v>967.4636637062232</v>
      </c>
      <c r="N974">
        <f t="shared" si="353"/>
        <v>-466.73611111111217</v>
      </c>
      <c r="O974">
        <f t="shared" si="354"/>
        <v>1.2964891975308671E-4</v>
      </c>
      <c r="P974">
        <f t="shared" si="355"/>
        <v>0</v>
      </c>
      <c r="Q974">
        <f>SUM($O$5:O974)</f>
        <v>7.9391050990226308E-2</v>
      </c>
      <c r="R974">
        <f>SUM($P$5:P974)</f>
        <v>8.4890326003086436E-2</v>
      </c>
      <c r="S974">
        <f t="shared" si="356"/>
        <v>14.361111111111112</v>
      </c>
      <c r="T974">
        <f t="shared" si="346"/>
        <v>46.626984126984127</v>
      </c>
      <c r="U974">
        <f t="shared" si="347"/>
        <v>41.498015873015873</v>
      </c>
      <c r="V974">
        <f t="shared" si="348"/>
        <v>21076.011117409933</v>
      </c>
      <c r="W974">
        <f t="shared" si="357"/>
        <v>1934.9273274124464</v>
      </c>
      <c r="X974">
        <f t="shared" si="358"/>
        <v>5.4992750128601275E-3</v>
      </c>
      <c r="Y974">
        <f t="shared" si="359"/>
        <v>78.377961936728411</v>
      </c>
      <c r="Z974">
        <f t="shared" si="360"/>
        <v>1.2964891975308671E-4</v>
      </c>
      <c r="AA974">
        <f t="shared" si="361"/>
        <v>1468.1912163013342</v>
      </c>
      <c r="AB974">
        <f t="shared" si="362"/>
        <v>1468.1912163013342</v>
      </c>
      <c r="AC974">
        <f t="shared" si="363"/>
        <v>78.377961936728397</v>
      </c>
      <c r="AE974">
        <f t="shared" si="364"/>
        <v>107.07221193672839</v>
      </c>
      <c r="AF974">
        <f t="shared" si="365"/>
        <v>1537.6759325357941</v>
      </c>
      <c r="AG974">
        <f>SUM($AA$5:AA974)</f>
        <v>904878.71529046679</v>
      </c>
    </row>
    <row r="975" spans="2:33" x14ac:dyDescent="0.3">
      <c r="B975" s="8" t="s">
        <v>10</v>
      </c>
      <c r="C975" s="8">
        <v>970</v>
      </c>
      <c r="D975" s="8">
        <v>381</v>
      </c>
      <c r="E975" s="9">
        <v>50.9</v>
      </c>
      <c r="F975" s="5">
        <f t="shared" si="366"/>
        <v>-0.34722222222222221</v>
      </c>
      <c r="G975" s="5">
        <f t="shared" si="367"/>
        <v>-1.25</v>
      </c>
      <c r="I975">
        <f t="shared" si="349"/>
        <v>0.16454729938271603</v>
      </c>
      <c r="J975">
        <f t="shared" si="350"/>
        <v>-67.708333333333329</v>
      </c>
      <c r="K975">
        <f t="shared" si="351"/>
        <v>2</v>
      </c>
      <c r="L975">
        <f t="shared" si="352"/>
        <v>19491.047453703704</v>
      </c>
      <c r="M975">
        <f t="shared" si="345"/>
        <v>937.7544659775449</v>
      </c>
      <c r="N975">
        <f t="shared" si="353"/>
        <v>-957.32060185185185</v>
      </c>
      <c r="O975">
        <f t="shared" si="354"/>
        <v>2.659223894032922E-4</v>
      </c>
      <c r="P975">
        <f t="shared" si="355"/>
        <v>0</v>
      </c>
      <c r="Q975">
        <f>SUM($O$5:O975)</f>
        <v>7.9656973379629598E-2</v>
      </c>
      <c r="R975">
        <f>SUM($P$5:P975)</f>
        <v>8.4890326003086436E-2</v>
      </c>
      <c r="S975">
        <f t="shared" si="356"/>
        <v>14.138888888888889</v>
      </c>
      <c r="T975">
        <f t="shared" si="346"/>
        <v>45.905483405483402</v>
      </c>
      <c r="U975">
        <f t="shared" si="347"/>
        <v>40.855880230880231</v>
      </c>
      <c r="V975">
        <f t="shared" si="348"/>
        <v>20428.801919681249</v>
      </c>
      <c r="W975">
        <f t="shared" si="357"/>
        <v>1875.5089319550898</v>
      </c>
      <c r="X975">
        <f t="shared" si="358"/>
        <v>5.2333526234568384E-3</v>
      </c>
      <c r="Y975">
        <f t="shared" si="359"/>
        <v>75.971105270061742</v>
      </c>
      <c r="Z975">
        <f t="shared" si="360"/>
        <v>2.659223894032922E-4</v>
      </c>
      <c r="AA975">
        <f t="shared" si="361"/>
        <v>918.18833010323794</v>
      </c>
      <c r="AB975">
        <f t="shared" si="362"/>
        <v>918.18833010323794</v>
      </c>
      <c r="AC975">
        <f t="shared" si="363"/>
        <v>75.971105270061727</v>
      </c>
      <c r="AE975">
        <f t="shared" si="364"/>
        <v>104.66535527006172</v>
      </c>
      <c r="AF975">
        <f t="shared" si="365"/>
        <v>1479.8518286794838</v>
      </c>
      <c r="AG975">
        <f>SUM($AA$5:AA975)</f>
        <v>905796.90362057008</v>
      </c>
    </row>
    <row r="976" spans="2:33" x14ac:dyDescent="0.3">
      <c r="B976" s="8" t="s">
        <v>10</v>
      </c>
      <c r="C976" s="8">
        <v>971</v>
      </c>
      <c r="D976" s="8">
        <v>382</v>
      </c>
      <c r="E976" s="9">
        <v>49.2</v>
      </c>
      <c r="F976" s="5">
        <f t="shared" si="366"/>
        <v>-0.69444444444444442</v>
      </c>
      <c r="G976" s="5">
        <f t="shared" si="367"/>
        <v>-2.5</v>
      </c>
      <c r="I976">
        <f t="shared" si="349"/>
        <v>0.16506138117283947</v>
      </c>
      <c r="J976">
        <f t="shared" si="350"/>
        <v>-135.41666666666666</v>
      </c>
      <c r="K976">
        <f t="shared" si="351"/>
        <v>2</v>
      </c>
      <c r="L976">
        <f t="shared" si="352"/>
        <v>18210.833333333336</v>
      </c>
      <c r="M976">
        <f t="shared" si="345"/>
        <v>876.16072599838833</v>
      </c>
      <c r="N976">
        <f t="shared" si="353"/>
        <v>-1850.6944444444446</v>
      </c>
      <c r="O976">
        <f t="shared" si="354"/>
        <v>5.140817901234569E-4</v>
      </c>
      <c r="P976">
        <f t="shared" si="355"/>
        <v>0</v>
      </c>
      <c r="Q976">
        <f>SUM($O$5:O976)</f>
        <v>8.017105516975305E-2</v>
      </c>
      <c r="R976">
        <f>SUM($P$5:P976)</f>
        <v>8.4890326003086436E-2</v>
      </c>
      <c r="S976">
        <f t="shared" si="356"/>
        <v>13.666666666666668</v>
      </c>
      <c r="T976">
        <f t="shared" si="346"/>
        <v>44.37229437229437</v>
      </c>
      <c r="U976">
        <f t="shared" si="347"/>
        <v>39.49134199134199</v>
      </c>
      <c r="V976">
        <f t="shared" si="348"/>
        <v>19086.994059331722</v>
      </c>
      <c r="W976">
        <f t="shared" si="357"/>
        <v>1752.3214519967764</v>
      </c>
      <c r="X976">
        <f t="shared" si="358"/>
        <v>4.719270833333386E-3</v>
      </c>
      <c r="Y976">
        <f t="shared" si="359"/>
        <v>70.981158888888899</v>
      </c>
      <c r="Z976">
        <f t="shared" si="360"/>
        <v>5.140817901234569E-4</v>
      </c>
      <c r="AA976">
        <f t="shared" si="361"/>
        <v>-98.372992447668139</v>
      </c>
      <c r="AB976">
        <f t="shared" si="362"/>
        <v>98.372992447668139</v>
      </c>
      <c r="AC976">
        <f t="shared" si="363"/>
        <v>70.981158888888899</v>
      </c>
      <c r="AE976">
        <f t="shared" si="364"/>
        <v>99.675408888888896</v>
      </c>
      <c r="AF976">
        <f t="shared" si="365"/>
        <v>1362.2305881481484</v>
      </c>
      <c r="AG976">
        <f>SUM($AA$5:AA976)</f>
        <v>905698.53062812239</v>
      </c>
    </row>
    <row r="977" spans="2:33" x14ac:dyDescent="0.3">
      <c r="B977" s="8" t="s">
        <v>10</v>
      </c>
      <c r="C977" s="8">
        <v>972</v>
      </c>
      <c r="D977" s="8">
        <v>383</v>
      </c>
      <c r="E977" s="9">
        <v>45.9</v>
      </c>
      <c r="F977" s="5">
        <f t="shared" si="366"/>
        <v>-1.1944444444444446</v>
      </c>
      <c r="G977" s="5">
        <f t="shared" si="367"/>
        <v>-4.3000000000000007</v>
      </c>
      <c r="I977">
        <f t="shared" si="349"/>
        <v>0.16588629436728392</v>
      </c>
      <c r="J977">
        <f t="shared" si="350"/>
        <v>-232.91666666666671</v>
      </c>
      <c r="K977">
        <f t="shared" si="351"/>
        <v>2</v>
      </c>
      <c r="L977">
        <f t="shared" si="352"/>
        <v>15849.84375</v>
      </c>
      <c r="M977">
        <f t="shared" si="345"/>
        <v>762.56865091077748</v>
      </c>
      <c r="N977">
        <f t="shared" si="353"/>
        <v>-2969.6875000000005</v>
      </c>
      <c r="O977">
        <f t="shared" si="354"/>
        <v>8.2491319444444463E-4</v>
      </c>
      <c r="P977">
        <f t="shared" si="355"/>
        <v>0</v>
      </c>
      <c r="Q977">
        <f>SUM($O$5:O977)</f>
        <v>8.0995968364197493E-2</v>
      </c>
      <c r="R977">
        <f>SUM($P$5:P977)</f>
        <v>8.4890326003086436E-2</v>
      </c>
      <c r="S977">
        <f t="shared" si="356"/>
        <v>12.75</v>
      </c>
      <c r="T977">
        <f t="shared" si="346"/>
        <v>41.396103896103895</v>
      </c>
      <c r="U977">
        <f t="shared" si="347"/>
        <v>36.842532467532465</v>
      </c>
      <c r="V977">
        <f t="shared" si="348"/>
        <v>16612.412400910776</v>
      </c>
      <c r="W977">
        <f t="shared" si="357"/>
        <v>1525.137301821555</v>
      </c>
      <c r="X977">
        <f t="shared" si="358"/>
        <v>3.8943576388889428E-3</v>
      </c>
      <c r="Y977">
        <f t="shared" si="359"/>
        <v>61.778626875</v>
      </c>
      <c r="Z977">
        <f t="shared" si="360"/>
        <v>8.2491319444444463E-4</v>
      </c>
      <c r="AA977">
        <f t="shared" si="361"/>
        <v>-1444.5501981784455</v>
      </c>
      <c r="AB977">
        <f t="shared" si="362"/>
        <v>1444.5501981784455</v>
      </c>
      <c r="AC977">
        <f t="shared" si="363"/>
        <v>61.778626874999993</v>
      </c>
      <c r="AE977">
        <f t="shared" si="364"/>
        <v>90.472876874999997</v>
      </c>
      <c r="AF977">
        <f t="shared" si="365"/>
        <v>1153.52918015625</v>
      </c>
      <c r="AG977">
        <f>SUM($AA$5:AA977)</f>
        <v>904253.980429944</v>
      </c>
    </row>
    <row r="978" spans="2:33" x14ac:dyDescent="0.3">
      <c r="B978" s="8" t="s">
        <v>10</v>
      </c>
      <c r="C978" s="8">
        <v>973</v>
      </c>
      <c r="D978" s="8">
        <v>384</v>
      </c>
      <c r="E978" s="9">
        <v>40.6</v>
      </c>
      <c r="F978" s="5">
        <f t="shared" si="366"/>
        <v>-1.4722222222222223</v>
      </c>
      <c r="G978" s="5">
        <f t="shared" si="367"/>
        <v>-5.3000000000000007</v>
      </c>
      <c r="I978">
        <f t="shared" si="349"/>
        <v>0.16678564493312753</v>
      </c>
      <c r="J978">
        <f t="shared" si="350"/>
        <v>-287.08333333333337</v>
      </c>
      <c r="K978">
        <f t="shared" si="351"/>
        <v>2</v>
      </c>
      <c r="L978">
        <f t="shared" si="352"/>
        <v>12400.856481481484</v>
      </c>
      <c r="M978">
        <f t="shared" si="345"/>
        <v>596.63076471788577</v>
      </c>
      <c r="N978">
        <f t="shared" si="353"/>
        <v>-3237.6620370370379</v>
      </c>
      <c r="O978">
        <f t="shared" si="354"/>
        <v>8.9935056584362157E-4</v>
      </c>
      <c r="P978">
        <f t="shared" si="355"/>
        <v>0</v>
      </c>
      <c r="Q978">
        <f>SUM($O$5:O978)</f>
        <v>8.1895318930041108E-2</v>
      </c>
      <c r="R978">
        <f>SUM($P$5:P978)</f>
        <v>8.4890326003086436E-2</v>
      </c>
      <c r="S978">
        <f t="shared" si="356"/>
        <v>11.277777777777779</v>
      </c>
      <c r="T978">
        <f t="shared" si="346"/>
        <v>36.616161616161612</v>
      </c>
      <c r="U978">
        <f t="shared" si="347"/>
        <v>32.588383838383834</v>
      </c>
      <c r="V978">
        <f t="shared" si="348"/>
        <v>12997.487246199369</v>
      </c>
      <c r="W978">
        <f t="shared" si="357"/>
        <v>1193.2615294357715</v>
      </c>
      <c r="X978">
        <f t="shared" si="358"/>
        <v>2.9950070730453277E-3</v>
      </c>
      <c r="Y978">
        <f t="shared" si="359"/>
        <v>48.335358858024698</v>
      </c>
      <c r="Z978">
        <f t="shared" si="360"/>
        <v>8.9935056584362157E-4</v>
      </c>
      <c r="AA978">
        <f t="shared" si="361"/>
        <v>-2044.4005076012663</v>
      </c>
      <c r="AB978">
        <f t="shared" si="362"/>
        <v>2044.4005076012663</v>
      </c>
      <c r="AC978">
        <f t="shared" si="363"/>
        <v>48.335358858024698</v>
      </c>
      <c r="AE978">
        <f t="shared" si="364"/>
        <v>77.029608858024702</v>
      </c>
      <c r="AF978">
        <f t="shared" si="365"/>
        <v>868.7228110099453</v>
      </c>
      <c r="AG978">
        <f>SUM($AA$5:AA978)</f>
        <v>902209.57992234279</v>
      </c>
    </row>
    <row r="979" spans="2:33" x14ac:dyDescent="0.3">
      <c r="B979" s="8" t="s">
        <v>10</v>
      </c>
      <c r="C979" s="8">
        <v>974</v>
      </c>
      <c r="D979" s="8">
        <v>385</v>
      </c>
      <c r="E979" s="9">
        <v>35.299999999999997</v>
      </c>
      <c r="F979" s="5">
        <f t="shared" si="366"/>
        <v>-1.4722222222222223</v>
      </c>
      <c r="G979" s="5">
        <f t="shared" si="367"/>
        <v>-5.3000000000000007</v>
      </c>
      <c r="I979">
        <f t="shared" si="349"/>
        <v>0.16756759259259257</v>
      </c>
      <c r="J979">
        <f t="shared" si="350"/>
        <v>-287.08333333333337</v>
      </c>
      <c r="K979">
        <f t="shared" si="351"/>
        <v>2</v>
      </c>
      <c r="L979">
        <f t="shared" si="352"/>
        <v>9374.5196759259252</v>
      </c>
      <c r="M979">
        <f t="shared" si="345"/>
        <v>451.02746342262026</v>
      </c>
      <c r="N979">
        <f t="shared" si="353"/>
        <v>-2815.0115740740744</v>
      </c>
      <c r="O979">
        <f t="shared" si="354"/>
        <v>7.8194765946502064E-4</v>
      </c>
      <c r="P979">
        <f t="shared" si="355"/>
        <v>0</v>
      </c>
      <c r="Q979">
        <f>SUM($O$5:O979)</f>
        <v>8.2677266589506124E-2</v>
      </c>
      <c r="R979">
        <f>SUM($P$5:P979)</f>
        <v>8.4890326003086436E-2</v>
      </c>
      <c r="S979">
        <f t="shared" si="356"/>
        <v>9.8055555555555554</v>
      </c>
      <c r="T979">
        <f t="shared" si="346"/>
        <v>31.836219336219333</v>
      </c>
      <c r="U979">
        <f t="shared" si="347"/>
        <v>28.334235209235207</v>
      </c>
      <c r="V979">
        <f t="shared" si="348"/>
        <v>9825.5471393485459</v>
      </c>
      <c r="W979">
        <f t="shared" si="357"/>
        <v>902.05492684524052</v>
      </c>
      <c r="X979">
        <f t="shared" si="358"/>
        <v>2.2130594135803122E-3</v>
      </c>
      <c r="Y979">
        <f t="shared" si="359"/>
        <v>36.539473973765432</v>
      </c>
      <c r="Z979">
        <f t="shared" si="360"/>
        <v>7.8194765946502064E-4</v>
      </c>
      <c r="AA979">
        <f t="shared" si="361"/>
        <v>-1912.9566472288338</v>
      </c>
      <c r="AB979">
        <f t="shared" si="362"/>
        <v>1912.9566472288338</v>
      </c>
      <c r="AC979">
        <f t="shared" si="363"/>
        <v>36.539473973765432</v>
      </c>
      <c r="AE979">
        <f t="shared" si="364"/>
        <v>65.233723973765436</v>
      </c>
      <c r="AF979">
        <f t="shared" si="365"/>
        <v>639.6529045205333</v>
      </c>
      <c r="AG979">
        <f>SUM($AA$5:AA979)</f>
        <v>900296.62327511399</v>
      </c>
    </row>
    <row r="980" spans="2:33" x14ac:dyDescent="0.3">
      <c r="B980" s="8" t="s">
        <v>10</v>
      </c>
      <c r="C980" s="8">
        <v>975</v>
      </c>
      <c r="D980" s="8">
        <v>386</v>
      </c>
      <c r="E980" s="9">
        <v>30</v>
      </c>
      <c r="F980" s="5">
        <f t="shared" si="366"/>
        <v>-1.4722222222222219</v>
      </c>
      <c r="G980" s="5">
        <f t="shared" si="367"/>
        <v>-5.2999999999999989</v>
      </c>
      <c r="I980">
        <f t="shared" si="349"/>
        <v>0.16823213734567899</v>
      </c>
      <c r="J980">
        <f t="shared" si="350"/>
        <v>-287.08333333333326</v>
      </c>
      <c r="K980">
        <f t="shared" si="351"/>
        <v>2</v>
      </c>
      <c r="L980">
        <f t="shared" si="352"/>
        <v>6770.8333333333348</v>
      </c>
      <c r="M980">
        <f t="shared" si="345"/>
        <v>325.75874702498095</v>
      </c>
      <c r="N980">
        <f t="shared" si="353"/>
        <v>-2392.3611111111109</v>
      </c>
      <c r="O980">
        <f t="shared" si="354"/>
        <v>6.645447530864196E-4</v>
      </c>
      <c r="P980">
        <f t="shared" si="355"/>
        <v>0</v>
      </c>
      <c r="Q980">
        <f>SUM($O$5:O980)</f>
        <v>8.3341811342592539E-2</v>
      </c>
      <c r="R980">
        <f>SUM($P$5:P980)</f>
        <v>8.4890326003086436E-2</v>
      </c>
      <c r="S980">
        <f t="shared" si="356"/>
        <v>8.3333333333333339</v>
      </c>
      <c r="T980">
        <f t="shared" si="346"/>
        <v>27.056277056277061</v>
      </c>
      <c r="U980">
        <f t="shared" si="347"/>
        <v>24.080086580086583</v>
      </c>
      <c r="V980">
        <f t="shared" si="348"/>
        <v>7096.5920803583158</v>
      </c>
      <c r="W980">
        <f t="shared" si="357"/>
        <v>651.51749404996178</v>
      </c>
      <c r="X980">
        <f t="shared" si="358"/>
        <v>1.5485146604938965E-3</v>
      </c>
      <c r="Y980">
        <f t="shared" si="359"/>
        <v>26.390972222222228</v>
      </c>
      <c r="Z980">
        <f t="shared" si="360"/>
        <v>6.645447530864196E-4</v>
      </c>
      <c r="AA980">
        <f t="shared" si="361"/>
        <v>-1740.843617061149</v>
      </c>
      <c r="AB980">
        <f t="shared" si="362"/>
        <v>1740.843617061149</v>
      </c>
      <c r="AC980">
        <f t="shared" si="363"/>
        <v>26.390972222222224</v>
      </c>
      <c r="AE980">
        <f t="shared" si="364"/>
        <v>55.085222222222228</v>
      </c>
      <c r="AF980">
        <f t="shared" si="365"/>
        <v>459.04351851851862</v>
      </c>
      <c r="AG980">
        <f>SUM($AA$5:AA980)</f>
        <v>898555.77965805284</v>
      </c>
    </row>
    <row r="981" spans="2:33" x14ac:dyDescent="0.3">
      <c r="B981" s="8" t="s">
        <v>10</v>
      </c>
      <c r="C981" s="8">
        <v>976</v>
      </c>
      <c r="D981" s="8">
        <v>387</v>
      </c>
      <c r="E981" s="9">
        <v>24.7</v>
      </c>
      <c r="F981" s="5">
        <f t="shared" si="366"/>
        <v>-1.4861111111111109</v>
      </c>
      <c r="G981" s="5">
        <f t="shared" si="367"/>
        <v>-5.35</v>
      </c>
      <c r="I981">
        <f t="shared" si="349"/>
        <v>0.16878444090792177</v>
      </c>
      <c r="J981">
        <f t="shared" si="350"/>
        <v>-289.79166666666663</v>
      </c>
      <c r="K981">
        <f t="shared" si="351"/>
        <v>2</v>
      </c>
      <c r="L981">
        <f t="shared" si="352"/>
        <v>4589.7974537037044</v>
      </c>
      <c r="M981">
        <f t="shared" si="345"/>
        <v>220.8246155249673</v>
      </c>
      <c r="N981">
        <f t="shared" si="353"/>
        <v>-1988.2928240740739</v>
      </c>
      <c r="O981">
        <f t="shared" si="354"/>
        <v>5.523035622427983E-4</v>
      </c>
      <c r="P981">
        <f t="shared" si="355"/>
        <v>0</v>
      </c>
      <c r="Q981">
        <f>SUM($O$5:O981)</f>
        <v>8.3894114904835337E-2</v>
      </c>
      <c r="R981">
        <f>SUM($P$5:P981)</f>
        <v>8.4890326003086436E-2</v>
      </c>
      <c r="S981">
        <f t="shared" si="356"/>
        <v>6.8611111111111116</v>
      </c>
      <c r="T981">
        <f t="shared" si="346"/>
        <v>22.276334776334778</v>
      </c>
      <c r="U981">
        <f t="shared" si="347"/>
        <v>19.825937950937952</v>
      </c>
      <c r="V981">
        <f t="shared" si="348"/>
        <v>4810.6220692286715</v>
      </c>
      <c r="W981">
        <f t="shared" si="357"/>
        <v>441.6492310499346</v>
      </c>
      <c r="X981">
        <f t="shared" si="358"/>
        <v>9.9621109825109855E-4</v>
      </c>
      <c r="Y981">
        <f t="shared" si="359"/>
        <v>17.889853603395068</v>
      </c>
      <c r="Z981">
        <f t="shared" si="360"/>
        <v>5.523035622427983E-4</v>
      </c>
      <c r="AA981">
        <f t="shared" si="361"/>
        <v>-1546.6435930241394</v>
      </c>
      <c r="AB981">
        <f t="shared" si="362"/>
        <v>1546.6435930241394</v>
      </c>
      <c r="AC981">
        <f t="shared" si="363"/>
        <v>17.889853603395064</v>
      </c>
      <c r="AE981">
        <f t="shared" si="364"/>
        <v>46.584103603395064</v>
      </c>
      <c r="AF981">
        <f t="shared" si="365"/>
        <v>319.61871083440502</v>
      </c>
      <c r="AG981">
        <f>SUM($AA$5:AA981)</f>
        <v>897009.13606502872</v>
      </c>
    </row>
    <row r="982" spans="2:33" x14ac:dyDescent="0.3">
      <c r="B982" s="8" t="s">
        <v>10</v>
      </c>
      <c r="C982" s="8">
        <v>977</v>
      </c>
      <c r="D982" s="8">
        <v>388</v>
      </c>
      <c r="E982" s="9">
        <v>19.3</v>
      </c>
      <c r="F982" s="5">
        <f t="shared" si="366"/>
        <v>-1.2083333333333333</v>
      </c>
      <c r="G982" s="5">
        <f t="shared" si="367"/>
        <v>-4.3499999999999996</v>
      </c>
      <c r="I982">
        <f t="shared" si="349"/>
        <v>0.16913533307613166</v>
      </c>
      <c r="J982">
        <f t="shared" si="350"/>
        <v>-235.62499999999997</v>
      </c>
      <c r="K982">
        <f t="shared" si="351"/>
        <v>2</v>
      </c>
      <c r="L982">
        <f t="shared" si="352"/>
        <v>2802.2974537037039</v>
      </c>
      <c r="M982">
        <f t="shared" si="345"/>
        <v>134.82430631037232</v>
      </c>
      <c r="N982">
        <f t="shared" si="353"/>
        <v>-1263.2118055555554</v>
      </c>
      <c r="O982">
        <f t="shared" si="354"/>
        <v>3.5089216820987653E-4</v>
      </c>
      <c r="P982">
        <f t="shared" si="355"/>
        <v>0</v>
      </c>
      <c r="Q982">
        <f>SUM($O$5:O982)</f>
        <v>8.4245007073045219E-2</v>
      </c>
      <c r="R982">
        <f>SUM($P$5:P982)</f>
        <v>8.4890326003086436E-2</v>
      </c>
      <c r="S982">
        <f t="shared" si="356"/>
        <v>5.3611111111111116</v>
      </c>
      <c r="T982">
        <f t="shared" si="346"/>
        <v>17.406204906204906</v>
      </c>
      <c r="U982">
        <f t="shared" si="347"/>
        <v>15.491522366522366</v>
      </c>
      <c r="V982">
        <f t="shared" si="348"/>
        <v>2937.1217600140762</v>
      </c>
      <c r="W982">
        <f t="shared" si="357"/>
        <v>269.64861262074464</v>
      </c>
      <c r="X982">
        <f t="shared" si="358"/>
        <v>6.4531893004121654E-4</v>
      </c>
      <c r="Y982">
        <f t="shared" si="359"/>
        <v>10.922636936728397</v>
      </c>
      <c r="Z982">
        <f t="shared" si="360"/>
        <v>3.5089216820987653E-4</v>
      </c>
      <c r="AA982">
        <f t="shared" si="361"/>
        <v>-993.56319293481079</v>
      </c>
      <c r="AB982">
        <f t="shared" si="362"/>
        <v>993.56319293481079</v>
      </c>
      <c r="AC982">
        <f t="shared" si="363"/>
        <v>10.922636936728395</v>
      </c>
      <c r="AE982">
        <f t="shared" si="364"/>
        <v>39.616886936728392</v>
      </c>
      <c r="AF982">
        <f t="shared" si="365"/>
        <v>212.39053274412723</v>
      </c>
      <c r="AG982">
        <f>SUM($AA$5:AA982)</f>
        <v>896015.57287209388</v>
      </c>
    </row>
    <row r="983" spans="2:33" x14ac:dyDescent="0.3">
      <c r="B983" s="8" t="s">
        <v>10</v>
      </c>
      <c r="C983" s="8">
        <v>978</v>
      </c>
      <c r="D983" s="8">
        <v>389</v>
      </c>
      <c r="E983" s="9">
        <v>16</v>
      </c>
      <c r="F983" s="5">
        <f t="shared" si="366"/>
        <v>-0.84722222222222243</v>
      </c>
      <c r="G983" s="5">
        <f t="shared" si="367"/>
        <v>-3.0500000000000007</v>
      </c>
      <c r="I983">
        <f t="shared" si="349"/>
        <v>0.16933929398148145</v>
      </c>
      <c r="J983">
        <f t="shared" si="350"/>
        <v>-165.20833333333337</v>
      </c>
      <c r="K983">
        <f t="shared" si="351"/>
        <v>2</v>
      </c>
      <c r="L983">
        <f t="shared" si="352"/>
        <v>1925.9259259259261</v>
      </c>
      <c r="M983">
        <f t="shared" si="345"/>
        <v>92.66026582043898</v>
      </c>
      <c r="N983">
        <f t="shared" si="353"/>
        <v>-734.25925925925947</v>
      </c>
      <c r="O983">
        <f t="shared" si="354"/>
        <v>2.0396090534979431E-4</v>
      </c>
      <c r="P983">
        <f t="shared" si="355"/>
        <v>0</v>
      </c>
      <c r="Q983">
        <f>SUM($O$5:O983)</f>
        <v>8.4448967978395018E-2</v>
      </c>
      <c r="R983">
        <f>SUM($P$5:P983)</f>
        <v>8.4890326003086436E-2</v>
      </c>
      <c r="S983">
        <f t="shared" si="356"/>
        <v>4.4444444444444446</v>
      </c>
      <c r="T983">
        <f t="shared" si="346"/>
        <v>14.430014430014429</v>
      </c>
      <c r="U983">
        <f t="shared" si="347"/>
        <v>12.842712842712842</v>
      </c>
      <c r="V983">
        <f t="shared" si="348"/>
        <v>2018.5861917463651</v>
      </c>
      <c r="W983">
        <f t="shared" si="357"/>
        <v>185.32053164087796</v>
      </c>
      <c r="X983">
        <f t="shared" si="358"/>
        <v>4.4135802469141838E-4</v>
      </c>
      <c r="Y983">
        <f t="shared" si="359"/>
        <v>7.5067654320987662</v>
      </c>
      <c r="Z983">
        <f t="shared" si="360"/>
        <v>2.0396090534979431E-4</v>
      </c>
      <c r="AA983">
        <f t="shared" si="361"/>
        <v>-548.93872761838156</v>
      </c>
      <c r="AB983">
        <f t="shared" si="362"/>
        <v>548.93872761838156</v>
      </c>
      <c r="AC983">
        <f t="shared" si="363"/>
        <v>7.5067654320987662</v>
      </c>
      <c r="AE983">
        <f t="shared" si="364"/>
        <v>36.201015432098764</v>
      </c>
      <c r="AF983">
        <f t="shared" si="365"/>
        <v>160.89340192043895</v>
      </c>
      <c r="AG983">
        <f>SUM($AA$5:AA983)</f>
        <v>895466.63414447545</v>
      </c>
    </row>
    <row r="984" spans="2:33" x14ac:dyDescent="0.3">
      <c r="B984" s="8" t="s">
        <v>10</v>
      </c>
      <c r="C984" s="8">
        <v>979</v>
      </c>
      <c r="D984" s="8">
        <v>390</v>
      </c>
      <c r="E984" s="9">
        <v>13.2</v>
      </c>
      <c r="F984" s="5">
        <f t="shared" si="366"/>
        <v>-0.73611111111111116</v>
      </c>
      <c r="G984" s="5">
        <f t="shared" si="367"/>
        <v>-2.6500000000000004</v>
      </c>
      <c r="I984">
        <f t="shared" si="349"/>
        <v>0.16948549382716047</v>
      </c>
      <c r="J984">
        <f t="shared" si="350"/>
        <v>-143.54166666666669</v>
      </c>
      <c r="K984">
        <f t="shared" si="351"/>
        <v>2</v>
      </c>
      <c r="L984">
        <f t="shared" si="352"/>
        <v>1310.8333333333333</v>
      </c>
      <c r="M984">
        <f t="shared" si="345"/>
        <v>63.066893424036273</v>
      </c>
      <c r="N984">
        <f t="shared" si="353"/>
        <v>-526.31944444444446</v>
      </c>
      <c r="O984">
        <f t="shared" si="354"/>
        <v>1.4619984567901235E-4</v>
      </c>
      <c r="P984">
        <f t="shared" si="355"/>
        <v>0</v>
      </c>
      <c r="Q984">
        <f>SUM($O$5:O984)</f>
        <v>8.459516782407403E-2</v>
      </c>
      <c r="R984">
        <f>SUM($P$5:P984)</f>
        <v>8.4890326003086436E-2</v>
      </c>
      <c r="S984">
        <f t="shared" si="356"/>
        <v>3.6666666666666665</v>
      </c>
      <c r="T984">
        <f t="shared" si="346"/>
        <v>11.904761904761903</v>
      </c>
      <c r="U984">
        <f t="shared" si="347"/>
        <v>10.595238095238095</v>
      </c>
      <c r="V984">
        <f t="shared" si="348"/>
        <v>1373.9002267573696</v>
      </c>
      <c r="W984">
        <f t="shared" si="357"/>
        <v>126.13378684807255</v>
      </c>
      <c r="X984">
        <f t="shared" si="358"/>
        <v>2.9515817901240582E-4</v>
      </c>
      <c r="Y984">
        <f t="shared" si="359"/>
        <v>5.1092922222222219</v>
      </c>
      <c r="Z984">
        <f t="shared" si="360"/>
        <v>1.4619984567901235E-4</v>
      </c>
      <c r="AA984">
        <f t="shared" si="361"/>
        <v>-400.18565759637193</v>
      </c>
      <c r="AB984">
        <f t="shared" si="362"/>
        <v>400.18565759637193</v>
      </c>
      <c r="AC984">
        <f t="shared" si="363"/>
        <v>5.109292222222221</v>
      </c>
      <c r="AE984">
        <f t="shared" si="364"/>
        <v>33.803542222222219</v>
      </c>
      <c r="AF984">
        <f t="shared" si="365"/>
        <v>123.94632148148146</v>
      </c>
      <c r="AG984">
        <f>SUM($AA$5:AA984)</f>
        <v>895066.44848687912</v>
      </c>
    </row>
    <row r="985" spans="2:33" x14ac:dyDescent="0.3">
      <c r="B985" s="8" t="s">
        <v>10</v>
      </c>
      <c r="C985" s="8">
        <v>980</v>
      </c>
      <c r="D985" s="8">
        <v>391</v>
      </c>
      <c r="E985" s="9">
        <v>10.7</v>
      </c>
      <c r="F985" s="5">
        <f t="shared" si="366"/>
        <v>-0.61111111111111094</v>
      </c>
      <c r="G985" s="5">
        <f t="shared" si="367"/>
        <v>-2.1999999999999993</v>
      </c>
      <c r="I985">
        <f t="shared" si="349"/>
        <v>0.16958387988683127</v>
      </c>
      <c r="J985">
        <f t="shared" si="350"/>
        <v>-119.16666666666663</v>
      </c>
      <c r="K985">
        <f t="shared" si="351"/>
        <v>2</v>
      </c>
      <c r="L985">
        <f t="shared" si="352"/>
        <v>861.32523148148164</v>
      </c>
      <c r="M985">
        <f t="shared" si="345"/>
        <v>41.440132163211167</v>
      </c>
      <c r="N985">
        <f t="shared" si="353"/>
        <v>-354.18981481481472</v>
      </c>
      <c r="O985">
        <f t="shared" si="354"/>
        <v>9.8386059670781868E-5</v>
      </c>
      <c r="P985">
        <f t="shared" si="355"/>
        <v>0</v>
      </c>
      <c r="Q985">
        <f>SUM($O$5:O985)</f>
        <v>8.4693553883744818E-2</v>
      </c>
      <c r="R985">
        <f>SUM($P$5:P985)</f>
        <v>8.4890326003086436E-2</v>
      </c>
      <c r="S985">
        <f t="shared" si="356"/>
        <v>2.9722222222222223</v>
      </c>
      <c r="T985">
        <f t="shared" si="346"/>
        <v>9.65007215007215</v>
      </c>
      <c r="U985">
        <f t="shared" si="347"/>
        <v>8.5885642135642133</v>
      </c>
      <c r="V985">
        <f t="shared" si="348"/>
        <v>902.7653636446928</v>
      </c>
      <c r="W985">
        <f t="shared" si="357"/>
        <v>82.880264326422335</v>
      </c>
      <c r="X985">
        <f t="shared" si="358"/>
        <v>1.9677211934161776E-4</v>
      </c>
      <c r="Y985">
        <f t="shared" si="359"/>
        <v>3.3572248996913587</v>
      </c>
      <c r="Z985">
        <f t="shared" si="360"/>
        <v>9.8386059670781868E-5</v>
      </c>
      <c r="AA985">
        <f t="shared" si="361"/>
        <v>-271.3095504883924</v>
      </c>
      <c r="AB985">
        <f t="shared" si="362"/>
        <v>271.3095504883924</v>
      </c>
      <c r="AC985">
        <f t="shared" si="363"/>
        <v>3.3572248996913583</v>
      </c>
      <c r="AE985">
        <f t="shared" si="364"/>
        <v>32.051474899691357</v>
      </c>
      <c r="AF985">
        <f t="shared" si="365"/>
        <v>95.264105951860429</v>
      </c>
      <c r="AG985">
        <f>SUM($AA$5:AA985)</f>
        <v>894795.13893639075</v>
      </c>
    </row>
    <row r="986" spans="2:33" x14ac:dyDescent="0.3">
      <c r="B986" s="8" t="s">
        <v>10</v>
      </c>
      <c r="C986" s="8">
        <v>981</v>
      </c>
      <c r="D986" s="8">
        <v>392</v>
      </c>
      <c r="E986" s="9">
        <v>8.8000000000000007</v>
      </c>
      <c r="F986" s="5">
        <f t="shared" si="366"/>
        <v>-0.48611111111111099</v>
      </c>
      <c r="G986" s="5">
        <f t="shared" si="367"/>
        <v>-1.7499999999999996</v>
      </c>
      <c r="I986">
        <f t="shared" si="349"/>
        <v>0.16964824459876543</v>
      </c>
      <c r="J986">
        <f t="shared" si="350"/>
        <v>-94.791666666666643</v>
      </c>
      <c r="K986">
        <f t="shared" si="351"/>
        <v>2</v>
      </c>
      <c r="L986">
        <f t="shared" si="352"/>
        <v>582.59259259259272</v>
      </c>
      <c r="M986">
        <f t="shared" si="345"/>
        <v>28.029730410682799</v>
      </c>
      <c r="N986">
        <f t="shared" si="353"/>
        <v>-231.71296296296293</v>
      </c>
      <c r="O986">
        <f t="shared" si="354"/>
        <v>6.4364711934156372E-5</v>
      </c>
      <c r="P986">
        <f t="shared" si="355"/>
        <v>0</v>
      </c>
      <c r="Q986">
        <f>SUM($O$5:O986)</f>
        <v>8.475791859567898E-2</v>
      </c>
      <c r="R986">
        <f>SUM($P$5:P986)</f>
        <v>8.4890326003086436E-2</v>
      </c>
      <c r="S986">
        <f t="shared" si="356"/>
        <v>2.4444444444444446</v>
      </c>
      <c r="T986">
        <f t="shared" si="346"/>
        <v>7.9365079365079376</v>
      </c>
      <c r="U986">
        <f t="shared" si="347"/>
        <v>7.0634920634920642</v>
      </c>
      <c r="V986">
        <f t="shared" si="348"/>
        <v>610.62232300327548</v>
      </c>
      <c r="W986">
        <f t="shared" si="357"/>
        <v>56.059460821365597</v>
      </c>
      <c r="X986">
        <f t="shared" si="358"/>
        <v>1.3240740740745605E-4</v>
      </c>
      <c r="Y986">
        <f t="shared" si="359"/>
        <v>2.2707965432098769</v>
      </c>
      <c r="Z986">
        <f t="shared" si="360"/>
        <v>6.4364711934156372E-5</v>
      </c>
      <c r="AA986">
        <f t="shared" si="361"/>
        <v>-175.65350214159733</v>
      </c>
      <c r="AB986">
        <f t="shared" si="362"/>
        <v>175.65350214159733</v>
      </c>
      <c r="AC986">
        <f t="shared" si="363"/>
        <v>2.2707965432098769</v>
      </c>
      <c r="AE986">
        <f t="shared" si="364"/>
        <v>30.965046543209876</v>
      </c>
      <c r="AF986">
        <f t="shared" si="365"/>
        <v>75.69233599451303</v>
      </c>
      <c r="AG986">
        <f>SUM($AA$5:AA986)</f>
        <v>894619.48543424916</v>
      </c>
    </row>
    <row r="987" spans="2:33" x14ac:dyDescent="0.3">
      <c r="B987" s="8" t="s">
        <v>10</v>
      </c>
      <c r="C987" s="8">
        <v>982</v>
      </c>
      <c r="D987" s="8">
        <v>393</v>
      </c>
      <c r="E987" s="9">
        <v>7.2</v>
      </c>
      <c r="F987" s="5">
        <f t="shared" si="366"/>
        <v>-0.45833333333333343</v>
      </c>
      <c r="G987" s="5">
        <f t="shared" si="367"/>
        <v>-1.6500000000000004</v>
      </c>
      <c r="I987">
        <f t="shared" si="349"/>
        <v>0.1696978973765432</v>
      </c>
      <c r="J987">
        <f t="shared" si="350"/>
        <v>-89.375000000000014</v>
      </c>
      <c r="K987">
        <f t="shared" si="351"/>
        <v>2</v>
      </c>
      <c r="L987">
        <f t="shared" si="352"/>
        <v>390</v>
      </c>
      <c r="M987">
        <f t="shared" si="345"/>
        <v>18.763703828638889</v>
      </c>
      <c r="N987">
        <f t="shared" si="353"/>
        <v>-178.75000000000003</v>
      </c>
      <c r="O987">
        <f t="shared" si="354"/>
        <v>4.9652777777777782E-5</v>
      </c>
      <c r="P987">
        <f t="shared" si="355"/>
        <v>0</v>
      </c>
      <c r="Q987">
        <f>SUM($O$5:O987)</f>
        <v>8.4807571373456764E-2</v>
      </c>
      <c r="R987">
        <f>SUM($P$5:P987)</f>
        <v>8.4890326003086436E-2</v>
      </c>
      <c r="S987">
        <f t="shared" si="356"/>
        <v>2</v>
      </c>
      <c r="T987">
        <f t="shared" si="346"/>
        <v>6.4935064935064926</v>
      </c>
      <c r="U987">
        <f t="shared" si="347"/>
        <v>5.7792207792207781</v>
      </c>
      <c r="V987">
        <f t="shared" si="348"/>
        <v>408.76370382863888</v>
      </c>
      <c r="W987">
        <f t="shared" si="357"/>
        <v>37.527407657277777</v>
      </c>
      <c r="X987">
        <f t="shared" si="358"/>
        <v>8.2754629629672172E-5</v>
      </c>
      <c r="Y987">
        <f t="shared" si="359"/>
        <v>1.5201199999999999</v>
      </c>
      <c r="Z987">
        <f t="shared" si="360"/>
        <v>4.9652777777777782E-5</v>
      </c>
      <c r="AA987">
        <f t="shared" si="361"/>
        <v>-141.22259234272224</v>
      </c>
      <c r="AB987">
        <f t="shared" si="362"/>
        <v>141.22259234272224</v>
      </c>
      <c r="AC987">
        <f t="shared" si="363"/>
        <v>1.5201199999999999</v>
      </c>
      <c r="AE987">
        <f t="shared" si="364"/>
        <v>30.214369999999999</v>
      </c>
      <c r="AF987">
        <f t="shared" si="365"/>
        <v>60.428739999999998</v>
      </c>
      <c r="AG987">
        <f>SUM($AA$5:AA987)</f>
        <v>894478.2628419064</v>
      </c>
    </row>
    <row r="988" spans="2:33" x14ac:dyDescent="0.3">
      <c r="B988" s="8" t="s">
        <v>10</v>
      </c>
      <c r="C988" s="8">
        <v>983</v>
      </c>
      <c r="D988" s="8">
        <v>394</v>
      </c>
      <c r="E988" s="9">
        <v>5.5</v>
      </c>
      <c r="F988" s="5">
        <f t="shared" si="366"/>
        <v>-0.55555555555555558</v>
      </c>
      <c r="G988" s="5">
        <f t="shared" si="367"/>
        <v>-2</v>
      </c>
      <c r="I988">
        <f t="shared" si="349"/>
        <v>0.16974387217078188</v>
      </c>
      <c r="J988">
        <f t="shared" si="350"/>
        <v>-108.33333333333334</v>
      </c>
      <c r="K988">
        <f t="shared" si="351"/>
        <v>2</v>
      </c>
      <c r="L988">
        <f t="shared" si="352"/>
        <v>227.57523148148152</v>
      </c>
      <c r="M988">
        <f t="shared" si="345"/>
        <v>10.949113441672967</v>
      </c>
      <c r="N988">
        <f t="shared" si="353"/>
        <v>-165.5092592592593</v>
      </c>
      <c r="O988">
        <f t="shared" si="354"/>
        <v>4.597479423868314E-5</v>
      </c>
      <c r="P988">
        <f t="shared" si="355"/>
        <v>0</v>
      </c>
      <c r="Q988">
        <f>SUM($O$5:O988)</f>
        <v>8.4853546167695443E-2</v>
      </c>
      <c r="R988">
        <f>SUM($P$5:P988)</f>
        <v>8.4890326003086436E-2</v>
      </c>
      <c r="S988">
        <f t="shared" si="356"/>
        <v>1.5277777777777779</v>
      </c>
      <c r="T988">
        <f t="shared" si="346"/>
        <v>4.9603174603174605</v>
      </c>
      <c r="U988">
        <f t="shared" si="347"/>
        <v>4.4146825396825395</v>
      </c>
      <c r="V988">
        <f t="shared" si="348"/>
        <v>238.5243449231545</v>
      </c>
      <c r="W988">
        <f t="shared" si="357"/>
        <v>21.898226883345931</v>
      </c>
      <c r="X988">
        <f t="shared" si="358"/>
        <v>3.6779835390993165E-5</v>
      </c>
      <c r="Y988">
        <f t="shared" si="359"/>
        <v>0.88702989969135815</v>
      </c>
      <c r="Z988">
        <f t="shared" si="360"/>
        <v>4.597479423868314E-5</v>
      </c>
      <c r="AA988">
        <f t="shared" si="361"/>
        <v>-143.61103237591337</v>
      </c>
      <c r="AB988">
        <f t="shared" si="362"/>
        <v>143.61103237591337</v>
      </c>
      <c r="AC988">
        <f t="shared" si="363"/>
        <v>0.88702989969135815</v>
      </c>
      <c r="AE988">
        <f t="shared" si="364"/>
        <v>29.58127989969136</v>
      </c>
      <c r="AF988">
        <f t="shared" si="365"/>
        <v>45.193622068972914</v>
      </c>
      <c r="AG988">
        <f>SUM($AA$5:AA988)</f>
        <v>894334.65180953045</v>
      </c>
    </row>
    <row r="989" spans="2:33" x14ac:dyDescent="0.3">
      <c r="B989" s="8" t="s">
        <v>10</v>
      </c>
      <c r="C989" s="8">
        <v>984</v>
      </c>
      <c r="D989" s="8">
        <v>395</v>
      </c>
      <c r="E989" s="9">
        <v>3.2</v>
      </c>
      <c r="F989" s="5">
        <f t="shared" si="366"/>
        <v>-0.61111111111111116</v>
      </c>
      <c r="G989" s="5">
        <f t="shared" si="367"/>
        <v>-2.2000000000000002</v>
      </c>
      <c r="I989">
        <f t="shared" si="349"/>
        <v>0.16977329603909463</v>
      </c>
      <c r="J989">
        <f t="shared" si="350"/>
        <v>-119.16666666666667</v>
      </c>
      <c r="K989">
        <f t="shared" si="351"/>
        <v>2</v>
      </c>
      <c r="L989">
        <f t="shared" si="352"/>
        <v>77.037037037037038</v>
      </c>
      <c r="M989">
        <f t="shared" si="345"/>
        <v>3.7064106328175592</v>
      </c>
      <c r="N989">
        <f t="shared" si="353"/>
        <v>-105.92592592592594</v>
      </c>
      <c r="O989">
        <f t="shared" si="354"/>
        <v>2.9423868312757206E-5</v>
      </c>
      <c r="P989">
        <f t="shared" si="355"/>
        <v>0</v>
      </c>
      <c r="Q989">
        <f>SUM($O$5:O989)</f>
        <v>8.4882970036008198E-2</v>
      </c>
      <c r="R989">
        <f>SUM($P$5:P989)</f>
        <v>8.4890326003086436E-2</v>
      </c>
      <c r="S989">
        <f t="shared" si="356"/>
        <v>0.88888888888888895</v>
      </c>
      <c r="T989">
        <f t="shared" si="346"/>
        <v>2.8860028860028861</v>
      </c>
      <c r="U989">
        <f t="shared" si="347"/>
        <v>2.5685425685425689</v>
      </c>
      <c r="V989">
        <f t="shared" si="348"/>
        <v>80.743447669854604</v>
      </c>
      <c r="W989">
        <f t="shared" si="357"/>
        <v>7.4128212656351202</v>
      </c>
      <c r="X989">
        <f t="shared" si="358"/>
        <v>7.3559670782374909E-6</v>
      </c>
      <c r="Y989">
        <f t="shared" si="359"/>
        <v>0.30027061728395066</v>
      </c>
      <c r="Z989">
        <f t="shared" si="360"/>
        <v>2.9423868312757206E-5</v>
      </c>
      <c r="AA989">
        <f t="shared" si="361"/>
        <v>-98.513104660290821</v>
      </c>
      <c r="AB989">
        <f t="shared" si="362"/>
        <v>98.513104660290821</v>
      </c>
      <c r="AC989">
        <f t="shared" si="363"/>
        <v>0.3002706172839506</v>
      </c>
      <c r="AE989">
        <f t="shared" si="364"/>
        <v>28.99452061728395</v>
      </c>
      <c r="AF989">
        <f t="shared" si="365"/>
        <v>25.772907215363514</v>
      </c>
      <c r="AG989">
        <f>SUM($AA$5:AA989)</f>
        <v>894236.13870487013</v>
      </c>
    </row>
    <row r="990" spans="2:33" x14ac:dyDescent="0.3">
      <c r="B990" s="8" t="s">
        <v>10</v>
      </c>
      <c r="C990" s="8">
        <v>985</v>
      </c>
      <c r="D990" s="8">
        <v>396</v>
      </c>
      <c r="E990" s="9">
        <v>1.1000000000000001</v>
      </c>
      <c r="F990" s="5">
        <f t="shared" si="366"/>
        <v>-0.44444444444444448</v>
      </c>
      <c r="G990" s="5">
        <f t="shared" si="367"/>
        <v>-1.6</v>
      </c>
      <c r="I990">
        <f t="shared" si="349"/>
        <v>0.16978065200617282</v>
      </c>
      <c r="J990">
        <f t="shared" si="350"/>
        <v>-86.666666666666671</v>
      </c>
      <c r="K990">
        <f t="shared" si="351"/>
        <v>2</v>
      </c>
      <c r="L990">
        <f t="shared" si="352"/>
        <v>9.1030092592592613</v>
      </c>
      <c r="M990">
        <f t="shared" si="345"/>
        <v>0.43796453766691873</v>
      </c>
      <c r="N990">
        <f t="shared" si="353"/>
        <v>-26.481481481481485</v>
      </c>
      <c r="O990">
        <f t="shared" si="354"/>
        <v>7.3559670781893015E-6</v>
      </c>
      <c r="P990">
        <f t="shared" si="355"/>
        <v>0</v>
      </c>
      <c r="Q990">
        <f>SUM($O$5:O990)</f>
        <v>8.4890326003086394E-2</v>
      </c>
      <c r="R990">
        <f>SUM($P$5:P990)</f>
        <v>8.4890326003086436E-2</v>
      </c>
      <c r="S990">
        <f t="shared" si="356"/>
        <v>0.30555555555555558</v>
      </c>
      <c r="T990">
        <f t="shared" si="346"/>
        <v>0.9920634920634922</v>
      </c>
      <c r="U990">
        <f t="shared" si="347"/>
        <v>0.88293650793650802</v>
      </c>
      <c r="V990">
        <f t="shared" si="348"/>
        <v>9.5409737969261794</v>
      </c>
      <c r="W990">
        <f t="shared" si="357"/>
        <v>0.87592907533383746</v>
      </c>
      <c r="X990">
        <f t="shared" si="358"/>
        <v>0</v>
      </c>
      <c r="Y990">
        <f t="shared" si="359"/>
        <v>3.5481195987654326E-2</v>
      </c>
      <c r="Z990">
        <f t="shared" si="360"/>
        <v>7.3559670781893015E-6</v>
      </c>
      <c r="AA990">
        <f t="shared" si="361"/>
        <v>-25.605552406147648</v>
      </c>
      <c r="AB990">
        <f t="shared" si="362"/>
        <v>25.605552406147648</v>
      </c>
      <c r="AC990">
        <f t="shared" si="363"/>
        <v>3.5481195987654326E-2</v>
      </c>
      <c r="AE990">
        <f t="shared" si="364"/>
        <v>28.729731195987654</v>
      </c>
      <c r="AF990">
        <f t="shared" si="365"/>
        <v>8.7785289765517831</v>
      </c>
      <c r="AG990">
        <f>SUM($AA$5:AA990)</f>
        <v>894210.53315246396</v>
      </c>
    </row>
    <row r="991" spans="2:33" x14ac:dyDescent="0.3">
      <c r="B991" s="8" t="s">
        <v>10</v>
      </c>
      <c r="C991" s="8">
        <v>986</v>
      </c>
      <c r="D991" s="8">
        <v>397</v>
      </c>
      <c r="E991" s="9">
        <v>0</v>
      </c>
      <c r="F991" s="5">
        <f t="shared" si="366"/>
        <v>-0.15277777777777779</v>
      </c>
      <c r="G991" s="5">
        <f t="shared" si="367"/>
        <v>-0.55000000000000004</v>
      </c>
      <c r="I991">
        <f t="shared" si="349"/>
        <v>0.16978065200617282</v>
      </c>
      <c r="J991">
        <f t="shared" si="350"/>
        <v>-29.791666666666668</v>
      </c>
      <c r="K991">
        <f t="shared" si="351"/>
        <v>2</v>
      </c>
      <c r="L991">
        <f t="shared" si="352"/>
        <v>0</v>
      </c>
      <c r="M991">
        <f t="shared" si="345"/>
        <v>0</v>
      </c>
      <c r="N991">
        <f t="shared" si="353"/>
        <v>0</v>
      </c>
      <c r="O991">
        <f t="shared" si="354"/>
        <v>0</v>
      </c>
      <c r="P991">
        <f t="shared" si="355"/>
        <v>0</v>
      </c>
      <c r="Q991">
        <f>SUM($O$5:O991)</f>
        <v>8.4890326003086394E-2</v>
      </c>
      <c r="R991">
        <f>SUM($P$5:P991)</f>
        <v>8.4890326003086436E-2</v>
      </c>
      <c r="S991">
        <f t="shared" si="356"/>
        <v>0</v>
      </c>
      <c r="T991">
        <f t="shared" si="346"/>
        <v>0</v>
      </c>
      <c r="U991">
        <f t="shared" si="347"/>
        <v>0</v>
      </c>
      <c r="V991">
        <f t="shared" si="348"/>
        <v>0</v>
      </c>
      <c r="W991">
        <f t="shared" si="357"/>
        <v>0</v>
      </c>
      <c r="X991">
        <f t="shared" si="358"/>
        <v>0</v>
      </c>
      <c r="Y991">
        <f t="shared" si="359"/>
        <v>0</v>
      </c>
      <c r="Z991">
        <f t="shared" si="360"/>
        <v>0</v>
      </c>
      <c r="AA991">
        <f t="shared" si="361"/>
        <v>0</v>
      </c>
      <c r="AB991">
        <f t="shared" si="362"/>
        <v>0</v>
      </c>
      <c r="AC991">
        <f t="shared" si="363"/>
        <v>0</v>
      </c>
      <c r="AE991">
        <f t="shared" si="364"/>
        <v>28.69425</v>
      </c>
      <c r="AF991">
        <f t="shared" si="365"/>
        <v>0</v>
      </c>
      <c r="AG991">
        <f>SUM($AA$5:AA991)</f>
        <v>894210.53315246396</v>
      </c>
    </row>
    <row r="992" spans="2:33" x14ac:dyDescent="0.3">
      <c r="B992" s="8" t="s">
        <v>10</v>
      </c>
      <c r="C992" s="8">
        <v>987</v>
      </c>
      <c r="D992" s="8">
        <v>398</v>
      </c>
      <c r="E992" s="9">
        <v>0</v>
      </c>
      <c r="F992" s="5">
        <f t="shared" si="366"/>
        <v>0</v>
      </c>
      <c r="G992" s="5">
        <f t="shared" si="367"/>
        <v>0</v>
      </c>
      <c r="I992">
        <f t="shared" si="349"/>
        <v>0.16978065200617282</v>
      </c>
      <c r="J992">
        <f t="shared" si="350"/>
        <v>0</v>
      </c>
      <c r="K992">
        <f t="shared" si="351"/>
        <v>0</v>
      </c>
      <c r="L992">
        <f t="shared" si="352"/>
        <v>0</v>
      </c>
      <c r="M992">
        <f t="shared" si="345"/>
        <v>0</v>
      </c>
      <c r="N992">
        <f t="shared" si="353"/>
        <v>0</v>
      </c>
      <c r="O992">
        <f t="shared" si="354"/>
        <v>0</v>
      </c>
      <c r="P992">
        <f t="shared" si="355"/>
        <v>0</v>
      </c>
      <c r="Q992">
        <f>SUM($O$5:O992)</f>
        <v>8.4890326003086394E-2</v>
      </c>
      <c r="R992">
        <f>SUM($P$5:P992)</f>
        <v>8.4890326003086436E-2</v>
      </c>
      <c r="S992">
        <f t="shared" si="356"/>
        <v>0</v>
      </c>
      <c r="T992">
        <f t="shared" si="346"/>
        <v>0</v>
      </c>
      <c r="U992">
        <f t="shared" si="347"/>
        <v>0</v>
      </c>
      <c r="V992">
        <f t="shared" si="348"/>
        <v>0</v>
      </c>
      <c r="W992">
        <f t="shared" si="357"/>
        <v>0</v>
      </c>
      <c r="X992">
        <f t="shared" si="358"/>
        <v>0</v>
      </c>
      <c r="Y992">
        <f t="shared" si="359"/>
        <v>0</v>
      </c>
      <c r="Z992">
        <f t="shared" si="360"/>
        <v>0</v>
      </c>
      <c r="AA992">
        <f t="shared" si="361"/>
        <v>0</v>
      </c>
      <c r="AB992">
        <f t="shared" si="362"/>
        <v>0</v>
      </c>
      <c r="AC992">
        <f t="shared" si="363"/>
        <v>0</v>
      </c>
      <c r="AE992">
        <f t="shared" si="364"/>
        <v>28.69425</v>
      </c>
      <c r="AF992">
        <f t="shared" si="365"/>
        <v>0</v>
      </c>
      <c r="AG992">
        <f>SUM($AA$5:AA992)</f>
        <v>894210.53315246396</v>
      </c>
    </row>
    <row r="993" spans="2:33" x14ac:dyDescent="0.3">
      <c r="B993" s="8" t="s">
        <v>10</v>
      </c>
      <c r="C993" s="8">
        <v>988</v>
      </c>
      <c r="D993" s="8">
        <v>399</v>
      </c>
      <c r="E993" s="9">
        <v>0</v>
      </c>
      <c r="F993" s="5">
        <f t="shared" si="366"/>
        <v>0</v>
      </c>
      <c r="G993" s="5">
        <f t="shared" si="367"/>
        <v>0</v>
      </c>
      <c r="I993">
        <f t="shared" si="349"/>
        <v>0.16978065200617282</v>
      </c>
      <c r="J993">
        <f t="shared" si="350"/>
        <v>0</v>
      </c>
      <c r="K993">
        <f t="shared" si="351"/>
        <v>0</v>
      </c>
      <c r="L993">
        <f t="shared" si="352"/>
        <v>0</v>
      </c>
      <c r="M993">
        <f t="shared" si="345"/>
        <v>0</v>
      </c>
      <c r="N993">
        <f t="shared" si="353"/>
        <v>0</v>
      </c>
      <c r="O993">
        <f t="shared" si="354"/>
        <v>0</v>
      </c>
      <c r="P993">
        <f t="shared" si="355"/>
        <v>0</v>
      </c>
      <c r="Q993">
        <f>SUM($O$5:O993)</f>
        <v>8.4890326003086394E-2</v>
      </c>
      <c r="R993">
        <f>SUM($P$5:P993)</f>
        <v>8.4890326003086436E-2</v>
      </c>
      <c r="S993">
        <f t="shared" si="356"/>
        <v>0</v>
      </c>
      <c r="T993">
        <f t="shared" si="346"/>
        <v>0</v>
      </c>
      <c r="U993">
        <f t="shared" si="347"/>
        <v>0</v>
      </c>
      <c r="V993">
        <f t="shared" si="348"/>
        <v>0</v>
      </c>
      <c r="W993">
        <f t="shared" si="357"/>
        <v>0</v>
      </c>
      <c r="X993">
        <f t="shared" si="358"/>
        <v>0</v>
      </c>
      <c r="Y993">
        <f t="shared" si="359"/>
        <v>0</v>
      </c>
      <c r="Z993">
        <f t="shared" si="360"/>
        <v>0</v>
      </c>
      <c r="AA993">
        <f t="shared" si="361"/>
        <v>0</v>
      </c>
      <c r="AB993">
        <f t="shared" si="362"/>
        <v>0</v>
      </c>
      <c r="AC993">
        <f t="shared" si="363"/>
        <v>0</v>
      </c>
      <c r="AE993">
        <f t="shared" si="364"/>
        <v>28.69425</v>
      </c>
      <c r="AF993">
        <f t="shared" si="365"/>
        <v>0</v>
      </c>
      <c r="AG993">
        <f>SUM($AA$5:AA993)</f>
        <v>894210.53315246396</v>
      </c>
    </row>
    <row r="994" spans="2:33" x14ac:dyDescent="0.3">
      <c r="B994" s="8" t="s">
        <v>10</v>
      </c>
      <c r="C994" s="8">
        <v>989</v>
      </c>
      <c r="D994" s="8">
        <v>400</v>
      </c>
      <c r="E994" s="9">
        <v>0</v>
      </c>
      <c r="F994" s="5">
        <f t="shared" si="366"/>
        <v>0</v>
      </c>
      <c r="G994" s="5">
        <f t="shared" si="367"/>
        <v>0</v>
      </c>
      <c r="I994">
        <f t="shared" si="349"/>
        <v>0.16978065200617282</v>
      </c>
      <c r="J994">
        <f t="shared" si="350"/>
        <v>0</v>
      </c>
      <c r="K994">
        <f t="shared" si="351"/>
        <v>0</v>
      </c>
      <c r="L994">
        <f t="shared" si="352"/>
        <v>0</v>
      </c>
      <c r="M994">
        <f t="shared" si="345"/>
        <v>0</v>
      </c>
      <c r="N994">
        <f t="shared" si="353"/>
        <v>0</v>
      </c>
      <c r="O994">
        <f t="shared" si="354"/>
        <v>0</v>
      </c>
      <c r="P994">
        <f t="shared" si="355"/>
        <v>0</v>
      </c>
      <c r="Q994">
        <f>SUM($O$5:O994)</f>
        <v>8.4890326003086394E-2</v>
      </c>
      <c r="R994">
        <f>SUM($P$5:P994)</f>
        <v>8.4890326003086436E-2</v>
      </c>
      <c r="S994">
        <f t="shared" si="356"/>
        <v>0</v>
      </c>
      <c r="T994">
        <f t="shared" si="346"/>
        <v>0</v>
      </c>
      <c r="U994">
        <f t="shared" si="347"/>
        <v>0</v>
      </c>
      <c r="V994">
        <f t="shared" si="348"/>
        <v>0</v>
      </c>
      <c r="W994">
        <f t="shared" si="357"/>
        <v>0</v>
      </c>
      <c r="X994">
        <f t="shared" si="358"/>
        <v>0</v>
      </c>
      <c r="Y994">
        <f t="shared" si="359"/>
        <v>0</v>
      </c>
      <c r="Z994">
        <f t="shared" si="360"/>
        <v>0</v>
      </c>
      <c r="AA994">
        <f t="shared" si="361"/>
        <v>0</v>
      </c>
      <c r="AB994">
        <f t="shared" si="362"/>
        <v>0</v>
      </c>
      <c r="AC994">
        <f t="shared" si="363"/>
        <v>0</v>
      </c>
      <c r="AE994">
        <f t="shared" si="364"/>
        <v>28.69425</v>
      </c>
      <c r="AF994">
        <f t="shared" si="365"/>
        <v>0</v>
      </c>
      <c r="AG994">
        <f>SUM($AA$5:AA994)</f>
        <v>894210.53315246396</v>
      </c>
    </row>
    <row r="995" spans="2:33" x14ac:dyDescent="0.3">
      <c r="B995" s="8" t="s">
        <v>10</v>
      </c>
      <c r="C995" s="8">
        <v>990</v>
      </c>
      <c r="D995" s="8">
        <v>401</v>
      </c>
      <c r="E995" s="9">
        <v>0</v>
      </c>
      <c r="F995" s="5">
        <f t="shared" si="366"/>
        <v>0</v>
      </c>
      <c r="G995" s="5">
        <f t="shared" si="367"/>
        <v>0</v>
      </c>
      <c r="I995">
        <f t="shared" si="349"/>
        <v>0.16978065200617282</v>
      </c>
      <c r="J995">
        <f t="shared" si="350"/>
        <v>0</v>
      </c>
      <c r="K995">
        <f t="shared" si="351"/>
        <v>0</v>
      </c>
      <c r="L995">
        <f t="shared" si="352"/>
        <v>0</v>
      </c>
      <c r="M995">
        <f t="shared" si="345"/>
        <v>0</v>
      </c>
      <c r="N995">
        <f t="shared" si="353"/>
        <v>0</v>
      </c>
      <c r="O995">
        <f t="shared" si="354"/>
        <v>0</v>
      </c>
      <c r="P995">
        <f t="shared" si="355"/>
        <v>0</v>
      </c>
      <c r="Q995">
        <f>SUM($O$5:O995)</f>
        <v>8.4890326003086394E-2</v>
      </c>
      <c r="R995">
        <f>SUM($P$5:P995)</f>
        <v>8.4890326003086436E-2</v>
      </c>
      <c r="S995">
        <f t="shared" si="356"/>
        <v>0</v>
      </c>
      <c r="T995">
        <f t="shared" si="346"/>
        <v>0</v>
      </c>
      <c r="U995">
        <f t="shared" si="347"/>
        <v>0</v>
      </c>
      <c r="V995">
        <f t="shared" si="348"/>
        <v>0</v>
      </c>
      <c r="W995">
        <f t="shared" si="357"/>
        <v>0</v>
      </c>
      <c r="X995">
        <f t="shared" si="358"/>
        <v>0</v>
      </c>
      <c r="Y995">
        <f t="shared" si="359"/>
        <v>0</v>
      </c>
      <c r="Z995">
        <f t="shared" si="360"/>
        <v>0</v>
      </c>
      <c r="AA995">
        <f t="shared" si="361"/>
        <v>0</v>
      </c>
      <c r="AB995">
        <f t="shared" si="362"/>
        <v>0</v>
      </c>
      <c r="AC995">
        <f t="shared" si="363"/>
        <v>0</v>
      </c>
      <c r="AE995">
        <f t="shared" si="364"/>
        <v>28.69425</v>
      </c>
      <c r="AF995">
        <f t="shared" si="365"/>
        <v>0</v>
      </c>
      <c r="AG995">
        <f>SUM($AA$5:AA995)</f>
        <v>894210.53315246396</v>
      </c>
    </row>
    <row r="996" spans="2:33" x14ac:dyDescent="0.3">
      <c r="B996" s="8" t="s">
        <v>10</v>
      </c>
      <c r="C996" s="8">
        <v>991</v>
      </c>
      <c r="D996" s="8">
        <v>402</v>
      </c>
      <c r="E996" s="9">
        <v>0</v>
      </c>
      <c r="F996" s="5">
        <f t="shared" si="366"/>
        <v>0</v>
      </c>
      <c r="G996" s="5">
        <f t="shared" si="367"/>
        <v>0</v>
      </c>
      <c r="I996">
        <f t="shared" si="349"/>
        <v>0.16978065200617282</v>
      </c>
      <c r="J996">
        <f t="shared" si="350"/>
        <v>0</v>
      </c>
      <c r="K996">
        <f t="shared" si="351"/>
        <v>0</v>
      </c>
      <c r="L996">
        <f t="shared" si="352"/>
        <v>0</v>
      </c>
      <c r="M996">
        <f t="shared" si="345"/>
        <v>0</v>
      </c>
      <c r="N996">
        <f t="shared" si="353"/>
        <v>0</v>
      </c>
      <c r="O996">
        <f t="shared" si="354"/>
        <v>0</v>
      </c>
      <c r="P996">
        <f t="shared" si="355"/>
        <v>0</v>
      </c>
      <c r="Q996">
        <f>SUM($O$5:O996)</f>
        <v>8.4890326003086394E-2</v>
      </c>
      <c r="R996">
        <f>SUM($P$5:P996)</f>
        <v>8.4890326003086436E-2</v>
      </c>
      <c r="S996">
        <f t="shared" si="356"/>
        <v>0</v>
      </c>
      <c r="T996">
        <f t="shared" si="346"/>
        <v>0</v>
      </c>
      <c r="U996">
        <f t="shared" si="347"/>
        <v>0</v>
      </c>
      <c r="V996">
        <f t="shared" si="348"/>
        <v>0</v>
      </c>
      <c r="W996">
        <f t="shared" si="357"/>
        <v>0</v>
      </c>
      <c r="X996">
        <f t="shared" si="358"/>
        <v>0</v>
      </c>
      <c r="Y996">
        <f t="shared" si="359"/>
        <v>0</v>
      </c>
      <c r="Z996">
        <f t="shared" si="360"/>
        <v>0</v>
      </c>
      <c r="AA996">
        <f t="shared" si="361"/>
        <v>0</v>
      </c>
      <c r="AB996">
        <f t="shared" si="362"/>
        <v>0</v>
      </c>
      <c r="AC996">
        <f t="shared" si="363"/>
        <v>0</v>
      </c>
      <c r="AE996">
        <f t="shared" si="364"/>
        <v>28.69425</v>
      </c>
      <c r="AF996">
        <f t="shared" si="365"/>
        <v>0</v>
      </c>
      <c r="AG996">
        <f>SUM($AA$5:AA996)</f>
        <v>894210.53315246396</v>
      </c>
    </row>
    <row r="997" spans="2:33" x14ac:dyDescent="0.3">
      <c r="B997" s="8" t="s">
        <v>10</v>
      </c>
      <c r="C997" s="8">
        <v>992</v>
      </c>
      <c r="D997" s="8">
        <v>403</v>
      </c>
      <c r="E997" s="9">
        <v>0</v>
      </c>
      <c r="F997" s="5">
        <f t="shared" si="366"/>
        <v>0</v>
      </c>
      <c r="G997" s="5">
        <f t="shared" si="367"/>
        <v>0</v>
      </c>
      <c r="I997">
        <f t="shared" si="349"/>
        <v>0.16978065200617282</v>
      </c>
      <c r="J997">
        <f t="shared" si="350"/>
        <v>0</v>
      </c>
      <c r="K997">
        <f t="shared" si="351"/>
        <v>0</v>
      </c>
      <c r="L997">
        <f t="shared" si="352"/>
        <v>0</v>
      </c>
      <c r="M997">
        <f t="shared" si="345"/>
        <v>0</v>
      </c>
      <c r="N997">
        <f t="shared" si="353"/>
        <v>0</v>
      </c>
      <c r="O997">
        <f t="shared" si="354"/>
        <v>0</v>
      </c>
      <c r="P997">
        <f t="shared" si="355"/>
        <v>0</v>
      </c>
      <c r="Q997">
        <f>SUM($O$5:O997)</f>
        <v>8.4890326003086394E-2</v>
      </c>
      <c r="R997">
        <f>SUM($P$5:P997)</f>
        <v>8.4890326003086436E-2</v>
      </c>
      <c r="S997">
        <f t="shared" si="356"/>
        <v>0</v>
      </c>
      <c r="T997">
        <f t="shared" si="346"/>
        <v>0</v>
      </c>
      <c r="U997">
        <f t="shared" si="347"/>
        <v>0</v>
      </c>
      <c r="V997">
        <f t="shared" si="348"/>
        <v>0</v>
      </c>
      <c r="W997">
        <f t="shared" si="357"/>
        <v>0</v>
      </c>
      <c r="X997">
        <f t="shared" si="358"/>
        <v>0</v>
      </c>
      <c r="Y997">
        <f t="shared" si="359"/>
        <v>0</v>
      </c>
      <c r="Z997">
        <f t="shared" si="360"/>
        <v>0</v>
      </c>
      <c r="AA997">
        <f t="shared" si="361"/>
        <v>0</v>
      </c>
      <c r="AB997">
        <f t="shared" si="362"/>
        <v>0</v>
      </c>
      <c r="AC997">
        <f t="shared" si="363"/>
        <v>0</v>
      </c>
      <c r="AE997">
        <f t="shared" si="364"/>
        <v>28.69425</v>
      </c>
      <c r="AF997">
        <f t="shared" si="365"/>
        <v>0</v>
      </c>
      <c r="AG997">
        <f>SUM($AA$5:AA997)</f>
        <v>894210.53315246396</v>
      </c>
    </row>
    <row r="998" spans="2:33" x14ac:dyDescent="0.3">
      <c r="B998" s="8" t="s">
        <v>10</v>
      </c>
      <c r="C998" s="8">
        <v>993</v>
      </c>
      <c r="D998" s="8">
        <v>404</v>
      </c>
      <c r="E998" s="9">
        <v>0</v>
      </c>
      <c r="F998" s="5">
        <f t="shared" si="366"/>
        <v>0</v>
      </c>
      <c r="G998" s="5">
        <f t="shared" si="367"/>
        <v>0</v>
      </c>
      <c r="I998">
        <f t="shared" si="349"/>
        <v>0.16978065200617282</v>
      </c>
      <c r="J998">
        <f t="shared" si="350"/>
        <v>0</v>
      </c>
      <c r="K998">
        <f t="shared" si="351"/>
        <v>0</v>
      </c>
      <c r="L998">
        <f t="shared" si="352"/>
        <v>0</v>
      </c>
      <c r="M998">
        <f t="shared" si="345"/>
        <v>0</v>
      </c>
      <c r="N998">
        <f t="shared" si="353"/>
        <v>0</v>
      </c>
      <c r="O998">
        <f t="shared" si="354"/>
        <v>0</v>
      </c>
      <c r="P998">
        <f t="shared" si="355"/>
        <v>0</v>
      </c>
      <c r="Q998">
        <f>SUM($O$5:O998)</f>
        <v>8.4890326003086394E-2</v>
      </c>
      <c r="R998">
        <f>SUM($P$5:P998)</f>
        <v>8.4890326003086436E-2</v>
      </c>
      <c r="S998">
        <f t="shared" si="356"/>
        <v>0</v>
      </c>
      <c r="T998">
        <f t="shared" si="346"/>
        <v>0</v>
      </c>
      <c r="U998">
        <f t="shared" si="347"/>
        <v>0</v>
      </c>
      <c r="V998">
        <f t="shared" si="348"/>
        <v>0</v>
      </c>
      <c r="W998">
        <f t="shared" si="357"/>
        <v>0</v>
      </c>
      <c r="X998">
        <f t="shared" si="358"/>
        <v>0</v>
      </c>
      <c r="Y998">
        <f t="shared" si="359"/>
        <v>0</v>
      </c>
      <c r="Z998">
        <f t="shared" si="360"/>
        <v>0</v>
      </c>
      <c r="AA998">
        <f t="shared" si="361"/>
        <v>0</v>
      </c>
      <c r="AB998">
        <f t="shared" si="362"/>
        <v>0</v>
      </c>
      <c r="AC998">
        <f t="shared" si="363"/>
        <v>0</v>
      </c>
      <c r="AE998">
        <f t="shared" si="364"/>
        <v>28.69425</v>
      </c>
      <c r="AF998">
        <f t="shared" si="365"/>
        <v>0</v>
      </c>
      <c r="AG998">
        <f>SUM($AA$5:AA998)</f>
        <v>894210.53315246396</v>
      </c>
    </row>
    <row r="999" spans="2:33" x14ac:dyDescent="0.3">
      <c r="B999" s="8" t="s">
        <v>10</v>
      </c>
      <c r="C999" s="8">
        <v>994</v>
      </c>
      <c r="D999" s="8">
        <v>405</v>
      </c>
      <c r="E999" s="9">
        <v>0</v>
      </c>
      <c r="F999" s="5">
        <f t="shared" si="366"/>
        <v>0</v>
      </c>
      <c r="G999" s="5">
        <f t="shared" si="367"/>
        <v>0</v>
      </c>
      <c r="I999">
        <f t="shared" si="349"/>
        <v>0.16978065200617282</v>
      </c>
      <c r="J999">
        <f t="shared" si="350"/>
        <v>0</v>
      </c>
      <c r="K999">
        <f t="shared" si="351"/>
        <v>0</v>
      </c>
      <c r="L999">
        <f t="shared" si="352"/>
        <v>0</v>
      </c>
      <c r="M999">
        <f t="shared" si="345"/>
        <v>0</v>
      </c>
      <c r="N999">
        <f t="shared" si="353"/>
        <v>0</v>
      </c>
      <c r="O999">
        <f t="shared" si="354"/>
        <v>0</v>
      </c>
      <c r="P999">
        <f t="shared" si="355"/>
        <v>0</v>
      </c>
      <c r="Q999">
        <f>SUM($O$5:O999)</f>
        <v>8.4890326003086394E-2</v>
      </c>
      <c r="R999">
        <f>SUM($P$5:P999)</f>
        <v>8.4890326003086436E-2</v>
      </c>
      <c r="S999">
        <f t="shared" si="356"/>
        <v>0</v>
      </c>
      <c r="T999">
        <f t="shared" si="346"/>
        <v>0</v>
      </c>
      <c r="U999">
        <f t="shared" si="347"/>
        <v>0</v>
      </c>
      <c r="V999">
        <f t="shared" si="348"/>
        <v>0</v>
      </c>
      <c r="W999">
        <f t="shared" si="357"/>
        <v>0</v>
      </c>
      <c r="X999">
        <f t="shared" si="358"/>
        <v>0</v>
      </c>
      <c r="Y999">
        <f t="shared" si="359"/>
        <v>0</v>
      </c>
      <c r="Z999">
        <f t="shared" si="360"/>
        <v>0</v>
      </c>
      <c r="AA999">
        <f t="shared" si="361"/>
        <v>0</v>
      </c>
      <c r="AB999">
        <f t="shared" si="362"/>
        <v>0</v>
      </c>
      <c r="AC999">
        <f t="shared" si="363"/>
        <v>0</v>
      </c>
      <c r="AE999">
        <f t="shared" si="364"/>
        <v>28.69425</v>
      </c>
      <c r="AF999">
        <f t="shared" si="365"/>
        <v>0</v>
      </c>
      <c r="AG999">
        <f>SUM($AA$5:AA999)</f>
        <v>894210.53315246396</v>
      </c>
    </row>
    <row r="1000" spans="2:33" x14ac:dyDescent="0.3">
      <c r="B1000" s="8" t="s">
        <v>10</v>
      </c>
      <c r="C1000" s="8">
        <v>995</v>
      </c>
      <c r="D1000" s="8">
        <v>406</v>
      </c>
      <c r="E1000" s="9">
        <v>0</v>
      </c>
      <c r="F1000" s="5">
        <f t="shared" si="366"/>
        <v>0</v>
      </c>
      <c r="G1000" s="5">
        <f t="shared" si="367"/>
        <v>0</v>
      </c>
      <c r="I1000">
        <f t="shared" si="349"/>
        <v>0.16978065200617282</v>
      </c>
      <c r="J1000">
        <f t="shared" si="350"/>
        <v>0</v>
      </c>
      <c r="K1000">
        <f t="shared" si="351"/>
        <v>0</v>
      </c>
      <c r="L1000">
        <f t="shared" si="352"/>
        <v>0</v>
      </c>
      <c r="M1000">
        <f t="shared" si="345"/>
        <v>0</v>
      </c>
      <c r="N1000">
        <f t="shared" si="353"/>
        <v>0</v>
      </c>
      <c r="O1000">
        <f t="shared" si="354"/>
        <v>0</v>
      </c>
      <c r="P1000">
        <f t="shared" si="355"/>
        <v>0</v>
      </c>
      <c r="Q1000">
        <f>SUM($O$5:O1000)</f>
        <v>8.4890326003086394E-2</v>
      </c>
      <c r="R1000">
        <f>SUM($P$5:P1000)</f>
        <v>8.4890326003086436E-2</v>
      </c>
      <c r="S1000">
        <f t="shared" si="356"/>
        <v>0</v>
      </c>
      <c r="T1000">
        <f t="shared" si="346"/>
        <v>0</v>
      </c>
      <c r="U1000">
        <f t="shared" si="347"/>
        <v>0</v>
      </c>
      <c r="V1000">
        <f t="shared" si="348"/>
        <v>0</v>
      </c>
      <c r="W1000">
        <f t="shared" si="357"/>
        <v>0</v>
      </c>
      <c r="X1000">
        <f t="shared" si="358"/>
        <v>0</v>
      </c>
      <c r="Y1000">
        <f t="shared" si="359"/>
        <v>0</v>
      </c>
      <c r="Z1000">
        <f t="shared" si="360"/>
        <v>0</v>
      </c>
      <c r="AA1000">
        <f t="shared" si="361"/>
        <v>0</v>
      </c>
      <c r="AB1000">
        <f t="shared" si="362"/>
        <v>0</v>
      </c>
      <c r="AC1000">
        <f t="shared" si="363"/>
        <v>0</v>
      </c>
      <c r="AE1000">
        <f t="shared" si="364"/>
        <v>28.69425</v>
      </c>
      <c r="AF1000">
        <f t="shared" si="365"/>
        <v>0</v>
      </c>
      <c r="AG1000">
        <f>SUM($AA$5:AA1000)</f>
        <v>894210.53315246396</v>
      </c>
    </row>
    <row r="1001" spans="2:33" x14ac:dyDescent="0.3">
      <c r="B1001" s="8" t="s">
        <v>10</v>
      </c>
      <c r="C1001" s="8">
        <v>996</v>
      </c>
      <c r="D1001" s="8">
        <v>407</v>
      </c>
      <c r="E1001" s="9">
        <v>0</v>
      </c>
      <c r="F1001" s="5">
        <f t="shared" si="366"/>
        <v>0</v>
      </c>
      <c r="G1001" s="5">
        <f t="shared" si="367"/>
        <v>0</v>
      </c>
      <c r="I1001">
        <f t="shared" si="349"/>
        <v>0.16978065200617282</v>
      </c>
      <c r="J1001">
        <f t="shared" si="350"/>
        <v>0</v>
      </c>
      <c r="K1001">
        <f t="shared" si="351"/>
        <v>0</v>
      </c>
      <c r="L1001">
        <f t="shared" si="352"/>
        <v>0</v>
      </c>
      <c r="M1001">
        <f t="shared" si="345"/>
        <v>0</v>
      </c>
      <c r="N1001">
        <f t="shared" si="353"/>
        <v>0</v>
      </c>
      <c r="O1001">
        <f t="shared" si="354"/>
        <v>0</v>
      </c>
      <c r="P1001">
        <f t="shared" si="355"/>
        <v>0</v>
      </c>
      <c r="Q1001">
        <f>SUM($O$5:O1001)</f>
        <v>8.4890326003086394E-2</v>
      </c>
      <c r="R1001">
        <f>SUM($P$5:P1001)</f>
        <v>8.4890326003086436E-2</v>
      </c>
      <c r="S1001">
        <f t="shared" si="356"/>
        <v>0</v>
      </c>
      <c r="T1001">
        <f t="shared" si="346"/>
        <v>0</v>
      </c>
      <c r="U1001">
        <f t="shared" si="347"/>
        <v>0</v>
      </c>
      <c r="V1001">
        <f t="shared" si="348"/>
        <v>0</v>
      </c>
      <c r="W1001">
        <f t="shared" si="357"/>
        <v>0</v>
      </c>
      <c r="X1001">
        <f t="shared" si="358"/>
        <v>0</v>
      </c>
      <c r="Y1001">
        <f t="shared" si="359"/>
        <v>0</v>
      </c>
      <c r="Z1001">
        <f t="shared" si="360"/>
        <v>0</v>
      </c>
      <c r="AA1001">
        <f t="shared" si="361"/>
        <v>0</v>
      </c>
      <c r="AB1001">
        <f t="shared" si="362"/>
        <v>0</v>
      </c>
      <c r="AC1001">
        <f t="shared" si="363"/>
        <v>0</v>
      </c>
      <c r="AE1001">
        <f t="shared" si="364"/>
        <v>28.69425</v>
      </c>
      <c r="AF1001">
        <f t="shared" si="365"/>
        <v>0</v>
      </c>
      <c r="AG1001">
        <f>SUM($AA$5:AA1001)</f>
        <v>894210.53315246396</v>
      </c>
    </row>
    <row r="1002" spans="2:33" x14ac:dyDescent="0.3">
      <c r="B1002" s="8" t="s">
        <v>10</v>
      </c>
      <c r="C1002" s="8">
        <v>997</v>
      </c>
      <c r="D1002" s="8">
        <v>408</v>
      </c>
      <c r="E1002" s="9">
        <v>0</v>
      </c>
      <c r="F1002" s="5">
        <f t="shared" si="366"/>
        <v>0</v>
      </c>
      <c r="G1002" s="5">
        <f t="shared" si="367"/>
        <v>0</v>
      </c>
      <c r="I1002">
        <f t="shared" si="349"/>
        <v>0.16978065200617282</v>
      </c>
      <c r="J1002">
        <f t="shared" si="350"/>
        <v>0</v>
      </c>
      <c r="K1002">
        <f t="shared" si="351"/>
        <v>0</v>
      </c>
      <c r="L1002">
        <f t="shared" si="352"/>
        <v>0</v>
      </c>
      <c r="M1002">
        <f t="shared" si="345"/>
        <v>0</v>
      </c>
      <c r="N1002">
        <f t="shared" si="353"/>
        <v>0</v>
      </c>
      <c r="O1002">
        <f t="shared" si="354"/>
        <v>0</v>
      </c>
      <c r="P1002">
        <f t="shared" si="355"/>
        <v>0</v>
      </c>
      <c r="Q1002">
        <f>SUM($O$5:O1002)</f>
        <v>8.4890326003086394E-2</v>
      </c>
      <c r="R1002">
        <f>SUM($P$5:P1002)</f>
        <v>8.4890326003086436E-2</v>
      </c>
      <c r="S1002">
        <f t="shared" si="356"/>
        <v>0</v>
      </c>
      <c r="T1002">
        <f t="shared" si="346"/>
        <v>0</v>
      </c>
      <c r="U1002">
        <f t="shared" si="347"/>
        <v>0</v>
      </c>
      <c r="V1002">
        <f t="shared" si="348"/>
        <v>0</v>
      </c>
      <c r="W1002">
        <f t="shared" si="357"/>
        <v>0</v>
      </c>
      <c r="X1002">
        <f t="shared" si="358"/>
        <v>0</v>
      </c>
      <c r="Y1002">
        <f t="shared" si="359"/>
        <v>0</v>
      </c>
      <c r="Z1002">
        <f t="shared" si="360"/>
        <v>0</v>
      </c>
      <c r="AA1002">
        <f t="shared" si="361"/>
        <v>0</v>
      </c>
      <c r="AB1002">
        <f t="shared" si="362"/>
        <v>0</v>
      </c>
      <c r="AC1002">
        <f t="shared" si="363"/>
        <v>0</v>
      </c>
      <c r="AE1002">
        <f t="shared" si="364"/>
        <v>28.69425</v>
      </c>
      <c r="AF1002">
        <f t="shared" si="365"/>
        <v>0</v>
      </c>
      <c r="AG1002">
        <f>SUM($AA$5:AA1002)</f>
        <v>894210.53315246396</v>
      </c>
    </row>
    <row r="1003" spans="2:33" x14ac:dyDescent="0.3">
      <c r="B1003" s="8" t="s">
        <v>10</v>
      </c>
      <c r="C1003" s="8">
        <v>998</v>
      </c>
      <c r="D1003" s="8">
        <v>409</v>
      </c>
      <c r="E1003" s="9">
        <v>0</v>
      </c>
      <c r="F1003" s="5">
        <f t="shared" si="366"/>
        <v>0</v>
      </c>
      <c r="G1003" s="5">
        <f t="shared" si="367"/>
        <v>0</v>
      </c>
      <c r="I1003">
        <f t="shared" si="349"/>
        <v>0.16978065200617282</v>
      </c>
      <c r="J1003">
        <f t="shared" si="350"/>
        <v>0</v>
      </c>
      <c r="K1003">
        <f t="shared" si="351"/>
        <v>0</v>
      </c>
      <c r="L1003">
        <f t="shared" si="352"/>
        <v>0</v>
      </c>
      <c r="M1003">
        <f t="shared" si="345"/>
        <v>0</v>
      </c>
      <c r="N1003">
        <f t="shared" si="353"/>
        <v>0</v>
      </c>
      <c r="O1003">
        <f t="shared" si="354"/>
        <v>0</v>
      </c>
      <c r="P1003">
        <f t="shared" si="355"/>
        <v>0</v>
      </c>
      <c r="Q1003">
        <f>SUM($O$5:O1003)</f>
        <v>8.4890326003086394E-2</v>
      </c>
      <c r="R1003">
        <f>SUM($P$5:P1003)</f>
        <v>8.4890326003086436E-2</v>
      </c>
      <c r="S1003">
        <f t="shared" si="356"/>
        <v>0</v>
      </c>
      <c r="T1003">
        <f t="shared" si="346"/>
        <v>0</v>
      </c>
      <c r="U1003">
        <f t="shared" si="347"/>
        <v>0</v>
      </c>
      <c r="V1003">
        <f t="shared" si="348"/>
        <v>0</v>
      </c>
      <c r="W1003">
        <f t="shared" si="357"/>
        <v>0</v>
      </c>
      <c r="X1003">
        <f t="shared" si="358"/>
        <v>0</v>
      </c>
      <c r="Y1003">
        <f t="shared" si="359"/>
        <v>0</v>
      </c>
      <c r="Z1003">
        <f t="shared" si="360"/>
        <v>0</v>
      </c>
      <c r="AA1003">
        <f t="shared" si="361"/>
        <v>0</v>
      </c>
      <c r="AB1003">
        <f t="shared" si="362"/>
        <v>0</v>
      </c>
      <c r="AC1003">
        <f t="shared" si="363"/>
        <v>0</v>
      </c>
      <c r="AE1003">
        <f t="shared" si="364"/>
        <v>28.69425</v>
      </c>
      <c r="AF1003">
        <f t="shared" si="365"/>
        <v>0</v>
      </c>
      <c r="AG1003">
        <f>SUM($AA$5:AA1003)</f>
        <v>894210.53315246396</v>
      </c>
    </row>
    <row r="1004" spans="2:33" x14ac:dyDescent="0.3">
      <c r="B1004" s="8" t="s">
        <v>10</v>
      </c>
      <c r="C1004" s="8">
        <v>999</v>
      </c>
      <c r="D1004" s="8">
        <v>410</v>
      </c>
      <c r="E1004" s="9">
        <v>0</v>
      </c>
      <c r="F1004" s="5">
        <f t="shared" si="366"/>
        <v>0</v>
      </c>
      <c r="G1004" s="5">
        <f t="shared" si="367"/>
        <v>0</v>
      </c>
      <c r="I1004">
        <f t="shared" si="349"/>
        <v>0.16978065200617282</v>
      </c>
      <c r="J1004">
        <f t="shared" si="350"/>
        <v>0</v>
      </c>
      <c r="K1004">
        <f t="shared" si="351"/>
        <v>0</v>
      </c>
      <c r="L1004">
        <f t="shared" si="352"/>
        <v>0</v>
      </c>
      <c r="M1004">
        <f t="shared" si="345"/>
        <v>0</v>
      </c>
      <c r="N1004">
        <f t="shared" si="353"/>
        <v>0</v>
      </c>
      <c r="O1004">
        <f t="shared" si="354"/>
        <v>0</v>
      </c>
      <c r="P1004">
        <f t="shared" si="355"/>
        <v>0</v>
      </c>
      <c r="Q1004">
        <f>SUM($O$5:O1004)</f>
        <v>8.4890326003086394E-2</v>
      </c>
      <c r="R1004">
        <f>SUM($P$5:P1004)</f>
        <v>8.4890326003086436E-2</v>
      </c>
      <c r="S1004">
        <f t="shared" si="356"/>
        <v>0</v>
      </c>
      <c r="T1004">
        <f t="shared" si="346"/>
        <v>0</v>
      </c>
      <c r="U1004">
        <f t="shared" si="347"/>
        <v>0</v>
      </c>
      <c r="V1004">
        <f t="shared" si="348"/>
        <v>0</v>
      </c>
      <c r="W1004">
        <f t="shared" si="357"/>
        <v>0</v>
      </c>
      <c r="X1004">
        <f t="shared" si="358"/>
        <v>0</v>
      </c>
      <c r="Y1004">
        <f t="shared" si="359"/>
        <v>0</v>
      </c>
      <c r="Z1004">
        <f t="shared" si="360"/>
        <v>0</v>
      </c>
      <c r="AA1004">
        <f t="shared" si="361"/>
        <v>0</v>
      </c>
      <c r="AB1004">
        <f t="shared" si="362"/>
        <v>0</v>
      </c>
      <c r="AC1004">
        <f t="shared" si="363"/>
        <v>0</v>
      </c>
      <c r="AE1004">
        <f t="shared" si="364"/>
        <v>28.69425</v>
      </c>
      <c r="AF1004">
        <f t="shared" si="365"/>
        <v>0</v>
      </c>
      <c r="AG1004">
        <f>SUM($AA$5:AA1004)</f>
        <v>894210.53315246396</v>
      </c>
    </row>
    <row r="1005" spans="2:33" x14ac:dyDescent="0.3">
      <c r="B1005" s="8" t="s">
        <v>10</v>
      </c>
      <c r="C1005" s="8">
        <v>1000</v>
      </c>
      <c r="D1005" s="8">
        <v>411</v>
      </c>
      <c r="E1005" s="9">
        <v>0</v>
      </c>
      <c r="F1005" s="5">
        <f t="shared" si="366"/>
        <v>0</v>
      </c>
      <c r="G1005" s="5">
        <f t="shared" si="367"/>
        <v>0</v>
      </c>
      <c r="I1005">
        <f t="shared" si="349"/>
        <v>0.16978065200617282</v>
      </c>
      <c r="J1005">
        <f t="shared" si="350"/>
        <v>0</v>
      </c>
      <c r="K1005">
        <f t="shared" si="351"/>
        <v>0</v>
      </c>
      <c r="L1005">
        <f t="shared" si="352"/>
        <v>0</v>
      </c>
      <c r="M1005">
        <f t="shared" si="345"/>
        <v>0</v>
      </c>
      <c r="N1005">
        <f t="shared" si="353"/>
        <v>0</v>
      </c>
      <c r="O1005">
        <f t="shared" si="354"/>
        <v>0</v>
      </c>
      <c r="P1005">
        <f t="shared" si="355"/>
        <v>0</v>
      </c>
      <c r="Q1005">
        <f>SUM($O$5:O1005)</f>
        <v>8.4890326003086394E-2</v>
      </c>
      <c r="R1005">
        <f>SUM($P$5:P1005)</f>
        <v>8.4890326003086436E-2</v>
      </c>
      <c r="S1005">
        <f t="shared" si="356"/>
        <v>0</v>
      </c>
      <c r="T1005">
        <f t="shared" si="346"/>
        <v>0</v>
      </c>
      <c r="U1005">
        <f t="shared" si="347"/>
        <v>0</v>
      </c>
      <c r="V1005">
        <f t="shared" si="348"/>
        <v>0</v>
      </c>
      <c r="W1005">
        <f t="shared" si="357"/>
        <v>0</v>
      </c>
      <c r="X1005">
        <f t="shared" si="358"/>
        <v>0</v>
      </c>
      <c r="Y1005">
        <f t="shared" si="359"/>
        <v>0</v>
      </c>
      <c r="Z1005">
        <f t="shared" si="360"/>
        <v>0</v>
      </c>
      <c r="AA1005">
        <f t="shared" si="361"/>
        <v>0</v>
      </c>
      <c r="AB1005">
        <f t="shared" si="362"/>
        <v>0</v>
      </c>
      <c r="AC1005">
        <f t="shared" si="363"/>
        <v>0</v>
      </c>
      <c r="AE1005">
        <f t="shared" si="364"/>
        <v>28.69425</v>
      </c>
      <c r="AF1005">
        <f t="shared" si="365"/>
        <v>0</v>
      </c>
      <c r="AG1005">
        <f>SUM($AA$5:AA1005)</f>
        <v>894210.53315246396</v>
      </c>
    </row>
    <row r="1006" spans="2:33" x14ac:dyDescent="0.3">
      <c r="B1006" s="8" t="s">
        <v>10</v>
      </c>
      <c r="C1006" s="8">
        <v>1001</v>
      </c>
      <c r="D1006" s="8">
        <v>412</v>
      </c>
      <c r="E1006" s="9">
        <v>0</v>
      </c>
      <c r="F1006" s="5">
        <f t="shared" si="366"/>
        <v>0</v>
      </c>
      <c r="G1006" s="5">
        <f t="shared" si="367"/>
        <v>0</v>
      </c>
      <c r="I1006">
        <f t="shared" si="349"/>
        <v>0.16978065200617282</v>
      </c>
      <c r="J1006">
        <f t="shared" si="350"/>
        <v>0</v>
      </c>
      <c r="K1006">
        <f t="shared" si="351"/>
        <v>0</v>
      </c>
      <c r="L1006">
        <f t="shared" si="352"/>
        <v>0</v>
      </c>
      <c r="M1006">
        <f t="shared" si="345"/>
        <v>0</v>
      </c>
      <c r="N1006">
        <f t="shared" si="353"/>
        <v>0</v>
      </c>
      <c r="O1006">
        <f t="shared" si="354"/>
        <v>0</v>
      </c>
      <c r="P1006">
        <f t="shared" si="355"/>
        <v>0</v>
      </c>
      <c r="Q1006">
        <f>SUM($O$5:O1006)</f>
        <v>8.4890326003086394E-2</v>
      </c>
      <c r="R1006">
        <f>SUM($P$5:P1006)</f>
        <v>8.4890326003086436E-2</v>
      </c>
      <c r="S1006">
        <f t="shared" si="356"/>
        <v>0</v>
      </c>
      <c r="T1006">
        <f t="shared" si="346"/>
        <v>0</v>
      </c>
      <c r="U1006">
        <f t="shared" si="347"/>
        <v>0</v>
      </c>
      <c r="V1006">
        <f t="shared" si="348"/>
        <v>0</v>
      </c>
      <c r="W1006">
        <f t="shared" si="357"/>
        <v>0</v>
      </c>
      <c r="X1006">
        <f t="shared" si="358"/>
        <v>0</v>
      </c>
      <c r="Y1006">
        <f t="shared" si="359"/>
        <v>0</v>
      </c>
      <c r="Z1006">
        <f t="shared" si="360"/>
        <v>0</v>
      </c>
      <c r="AA1006">
        <f t="shared" si="361"/>
        <v>0</v>
      </c>
      <c r="AB1006">
        <f t="shared" si="362"/>
        <v>0</v>
      </c>
      <c r="AC1006">
        <f t="shared" si="363"/>
        <v>0</v>
      </c>
      <c r="AE1006">
        <f t="shared" si="364"/>
        <v>28.69425</v>
      </c>
      <c r="AF1006">
        <f t="shared" si="365"/>
        <v>0</v>
      </c>
      <c r="AG1006">
        <f>SUM($AA$5:AA1006)</f>
        <v>894210.53315246396</v>
      </c>
    </row>
    <row r="1007" spans="2:33" x14ac:dyDescent="0.3">
      <c r="B1007" s="8" t="s">
        <v>10</v>
      </c>
      <c r="C1007" s="8">
        <v>1002</v>
      </c>
      <c r="D1007" s="8">
        <v>413</v>
      </c>
      <c r="E1007" s="9">
        <v>0</v>
      </c>
      <c r="F1007" s="5">
        <f t="shared" si="366"/>
        <v>0</v>
      </c>
      <c r="G1007" s="5">
        <f t="shared" si="367"/>
        <v>0</v>
      </c>
      <c r="I1007">
        <f t="shared" si="349"/>
        <v>0.16978065200617282</v>
      </c>
      <c r="J1007">
        <f t="shared" si="350"/>
        <v>0</v>
      </c>
      <c r="K1007">
        <f t="shared" si="351"/>
        <v>0</v>
      </c>
      <c r="L1007">
        <f t="shared" si="352"/>
        <v>0</v>
      </c>
      <c r="M1007">
        <f t="shared" si="345"/>
        <v>0</v>
      </c>
      <c r="N1007">
        <f t="shared" si="353"/>
        <v>0</v>
      </c>
      <c r="O1007">
        <f t="shared" si="354"/>
        <v>0</v>
      </c>
      <c r="P1007">
        <f t="shared" si="355"/>
        <v>0</v>
      </c>
      <c r="Q1007">
        <f>SUM($O$5:O1007)</f>
        <v>8.4890326003086394E-2</v>
      </c>
      <c r="R1007">
        <f>SUM($P$5:P1007)</f>
        <v>8.4890326003086436E-2</v>
      </c>
      <c r="S1007">
        <f t="shared" si="356"/>
        <v>0</v>
      </c>
      <c r="T1007">
        <f t="shared" si="346"/>
        <v>0</v>
      </c>
      <c r="U1007">
        <f t="shared" si="347"/>
        <v>0</v>
      </c>
      <c r="V1007">
        <f t="shared" si="348"/>
        <v>0</v>
      </c>
      <c r="W1007">
        <f t="shared" si="357"/>
        <v>0</v>
      </c>
      <c r="X1007">
        <f t="shared" si="358"/>
        <v>0</v>
      </c>
      <c r="Y1007">
        <f t="shared" si="359"/>
        <v>0</v>
      </c>
      <c r="Z1007">
        <f t="shared" si="360"/>
        <v>0</v>
      </c>
      <c r="AA1007">
        <f t="shared" si="361"/>
        <v>0</v>
      </c>
      <c r="AB1007">
        <f t="shared" si="362"/>
        <v>0</v>
      </c>
      <c r="AC1007">
        <f t="shared" si="363"/>
        <v>0</v>
      </c>
      <c r="AE1007">
        <f t="shared" si="364"/>
        <v>28.69425</v>
      </c>
      <c r="AF1007">
        <f t="shared" si="365"/>
        <v>0</v>
      </c>
      <c r="AG1007">
        <f>SUM($AA$5:AA1007)</f>
        <v>894210.53315246396</v>
      </c>
    </row>
    <row r="1008" spans="2:33" x14ac:dyDescent="0.3">
      <c r="B1008" s="8" t="s">
        <v>10</v>
      </c>
      <c r="C1008" s="8">
        <v>1003</v>
      </c>
      <c r="D1008" s="8">
        <v>414</v>
      </c>
      <c r="E1008" s="9">
        <v>0</v>
      </c>
      <c r="F1008" s="5">
        <f t="shared" si="366"/>
        <v>0</v>
      </c>
      <c r="G1008" s="5">
        <f t="shared" si="367"/>
        <v>0</v>
      </c>
      <c r="I1008">
        <f t="shared" si="349"/>
        <v>0.16978065200617282</v>
      </c>
      <c r="J1008">
        <f t="shared" si="350"/>
        <v>0</v>
      </c>
      <c r="K1008">
        <f t="shared" si="351"/>
        <v>0</v>
      </c>
      <c r="L1008">
        <f t="shared" si="352"/>
        <v>0</v>
      </c>
      <c r="M1008">
        <f t="shared" si="345"/>
        <v>0</v>
      </c>
      <c r="N1008">
        <f t="shared" si="353"/>
        <v>0</v>
      </c>
      <c r="O1008">
        <f t="shared" si="354"/>
        <v>0</v>
      </c>
      <c r="P1008">
        <f t="shared" si="355"/>
        <v>0</v>
      </c>
      <c r="Q1008">
        <f>SUM($O$5:O1008)</f>
        <v>8.4890326003086394E-2</v>
      </c>
      <c r="R1008">
        <f>SUM($P$5:P1008)</f>
        <v>8.4890326003086436E-2</v>
      </c>
      <c r="S1008">
        <f t="shared" si="356"/>
        <v>0</v>
      </c>
      <c r="T1008">
        <f t="shared" si="346"/>
        <v>0</v>
      </c>
      <c r="U1008">
        <f t="shared" si="347"/>
        <v>0</v>
      </c>
      <c r="V1008">
        <f t="shared" si="348"/>
        <v>0</v>
      </c>
      <c r="W1008">
        <f t="shared" si="357"/>
        <v>0</v>
      </c>
      <c r="X1008">
        <f t="shared" si="358"/>
        <v>0</v>
      </c>
      <c r="Y1008">
        <f t="shared" si="359"/>
        <v>0</v>
      </c>
      <c r="Z1008">
        <f t="shared" si="360"/>
        <v>0</v>
      </c>
      <c r="AA1008">
        <f t="shared" si="361"/>
        <v>0</v>
      </c>
      <c r="AB1008">
        <f t="shared" si="362"/>
        <v>0</v>
      </c>
      <c r="AC1008">
        <f t="shared" si="363"/>
        <v>0</v>
      </c>
      <c r="AE1008">
        <f t="shared" si="364"/>
        <v>28.69425</v>
      </c>
      <c r="AF1008">
        <f t="shared" si="365"/>
        <v>0</v>
      </c>
      <c r="AG1008">
        <f>SUM($AA$5:AA1008)</f>
        <v>894210.53315246396</v>
      </c>
    </row>
    <row r="1009" spans="2:33" x14ac:dyDescent="0.3">
      <c r="B1009" s="8" t="s">
        <v>10</v>
      </c>
      <c r="C1009" s="8">
        <v>1004</v>
      </c>
      <c r="D1009" s="8">
        <v>415</v>
      </c>
      <c r="E1009" s="9">
        <v>0</v>
      </c>
      <c r="F1009" s="5">
        <f t="shared" si="366"/>
        <v>0</v>
      </c>
      <c r="G1009" s="5">
        <f t="shared" si="367"/>
        <v>0</v>
      </c>
      <c r="I1009">
        <f t="shared" si="349"/>
        <v>0.16978065200617282</v>
      </c>
      <c r="J1009">
        <f t="shared" si="350"/>
        <v>0</v>
      </c>
      <c r="K1009">
        <f t="shared" si="351"/>
        <v>0</v>
      </c>
      <c r="L1009">
        <f t="shared" si="352"/>
        <v>0</v>
      </c>
      <c r="M1009">
        <f t="shared" si="345"/>
        <v>0</v>
      </c>
      <c r="N1009">
        <f t="shared" si="353"/>
        <v>0</v>
      </c>
      <c r="O1009">
        <f t="shared" si="354"/>
        <v>0</v>
      </c>
      <c r="P1009">
        <f t="shared" si="355"/>
        <v>0</v>
      </c>
      <c r="Q1009">
        <f>SUM($O$5:O1009)</f>
        <v>8.4890326003086394E-2</v>
      </c>
      <c r="R1009">
        <f>SUM($P$5:P1009)</f>
        <v>8.4890326003086436E-2</v>
      </c>
      <c r="S1009">
        <f t="shared" si="356"/>
        <v>0</v>
      </c>
      <c r="T1009">
        <f t="shared" si="346"/>
        <v>0</v>
      </c>
      <c r="U1009">
        <f t="shared" si="347"/>
        <v>0</v>
      </c>
      <c r="V1009">
        <f t="shared" si="348"/>
        <v>0</v>
      </c>
      <c r="W1009">
        <f t="shared" si="357"/>
        <v>0</v>
      </c>
      <c r="X1009">
        <f t="shared" si="358"/>
        <v>0</v>
      </c>
      <c r="Y1009">
        <f t="shared" si="359"/>
        <v>0</v>
      </c>
      <c r="Z1009">
        <f t="shared" si="360"/>
        <v>0</v>
      </c>
      <c r="AA1009">
        <f t="shared" si="361"/>
        <v>0</v>
      </c>
      <c r="AB1009">
        <f t="shared" si="362"/>
        <v>0</v>
      </c>
      <c r="AC1009">
        <f t="shared" si="363"/>
        <v>0</v>
      </c>
      <c r="AE1009">
        <f t="shared" si="364"/>
        <v>28.69425</v>
      </c>
      <c r="AF1009">
        <f t="shared" si="365"/>
        <v>0</v>
      </c>
      <c r="AG1009">
        <f>SUM($AA$5:AA1009)</f>
        <v>894210.53315246396</v>
      </c>
    </row>
    <row r="1010" spans="2:33" x14ac:dyDescent="0.3">
      <c r="B1010" s="8" t="s">
        <v>10</v>
      </c>
      <c r="C1010" s="8">
        <v>1005</v>
      </c>
      <c r="D1010" s="8">
        <v>416</v>
      </c>
      <c r="E1010" s="9">
        <v>0</v>
      </c>
      <c r="F1010" s="5">
        <f t="shared" si="366"/>
        <v>0</v>
      </c>
      <c r="G1010" s="5">
        <f t="shared" si="367"/>
        <v>0</v>
      </c>
      <c r="I1010">
        <f t="shared" si="349"/>
        <v>0.16978065200617282</v>
      </c>
      <c r="J1010">
        <f t="shared" si="350"/>
        <v>0</v>
      </c>
      <c r="K1010">
        <f t="shared" si="351"/>
        <v>0</v>
      </c>
      <c r="L1010">
        <f t="shared" si="352"/>
        <v>0</v>
      </c>
      <c r="M1010">
        <f t="shared" si="345"/>
        <v>0</v>
      </c>
      <c r="N1010">
        <f t="shared" si="353"/>
        <v>0</v>
      </c>
      <c r="O1010">
        <f t="shared" si="354"/>
        <v>0</v>
      </c>
      <c r="P1010">
        <f t="shared" si="355"/>
        <v>0</v>
      </c>
      <c r="Q1010">
        <f>SUM($O$5:O1010)</f>
        <v>8.4890326003086394E-2</v>
      </c>
      <c r="R1010">
        <f>SUM($P$5:P1010)</f>
        <v>8.4890326003086436E-2</v>
      </c>
      <c r="S1010">
        <f t="shared" si="356"/>
        <v>0</v>
      </c>
      <c r="T1010">
        <f t="shared" si="346"/>
        <v>0</v>
      </c>
      <c r="U1010">
        <f t="shared" si="347"/>
        <v>0</v>
      </c>
      <c r="V1010">
        <f t="shared" si="348"/>
        <v>0</v>
      </c>
      <c r="W1010">
        <f t="shared" si="357"/>
        <v>0</v>
      </c>
      <c r="X1010">
        <f t="shared" si="358"/>
        <v>0</v>
      </c>
      <c r="Y1010">
        <f t="shared" si="359"/>
        <v>0</v>
      </c>
      <c r="Z1010">
        <f t="shared" si="360"/>
        <v>0</v>
      </c>
      <c r="AA1010">
        <f t="shared" si="361"/>
        <v>0</v>
      </c>
      <c r="AB1010">
        <f t="shared" si="362"/>
        <v>0</v>
      </c>
      <c r="AC1010">
        <f t="shared" si="363"/>
        <v>0</v>
      </c>
      <c r="AE1010">
        <f t="shared" si="364"/>
        <v>28.69425</v>
      </c>
      <c r="AF1010">
        <f t="shared" si="365"/>
        <v>0</v>
      </c>
      <c r="AG1010">
        <f>SUM($AA$5:AA1010)</f>
        <v>894210.53315246396</v>
      </c>
    </row>
    <row r="1011" spans="2:33" x14ac:dyDescent="0.3">
      <c r="B1011" s="8" t="s">
        <v>10</v>
      </c>
      <c r="C1011" s="8">
        <v>1006</v>
      </c>
      <c r="D1011" s="8">
        <v>417</v>
      </c>
      <c r="E1011" s="9">
        <v>0</v>
      </c>
      <c r="F1011" s="5">
        <f t="shared" si="366"/>
        <v>0</v>
      </c>
      <c r="G1011" s="5">
        <f t="shared" si="367"/>
        <v>0</v>
      </c>
      <c r="I1011">
        <f t="shared" si="349"/>
        <v>0.16978065200617282</v>
      </c>
      <c r="J1011">
        <f t="shared" si="350"/>
        <v>0</v>
      </c>
      <c r="K1011">
        <f t="shared" si="351"/>
        <v>0</v>
      </c>
      <c r="L1011">
        <f t="shared" si="352"/>
        <v>0</v>
      </c>
      <c r="M1011">
        <f t="shared" si="345"/>
        <v>0</v>
      </c>
      <c r="N1011">
        <f t="shared" si="353"/>
        <v>0</v>
      </c>
      <c r="O1011">
        <f t="shared" si="354"/>
        <v>0</v>
      </c>
      <c r="P1011">
        <f t="shared" si="355"/>
        <v>0</v>
      </c>
      <c r="Q1011">
        <f>SUM($O$5:O1011)</f>
        <v>8.4890326003086394E-2</v>
      </c>
      <c r="R1011">
        <f>SUM($P$5:P1011)</f>
        <v>8.4890326003086436E-2</v>
      </c>
      <c r="S1011">
        <f t="shared" si="356"/>
        <v>0</v>
      </c>
      <c r="T1011">
        <f t="shared" si="346"/>
        <v>0</v>
      </c>
      <c r="U1011">
        <f t="shared" si="347"/>
        <v>0</v>
      </c>
      <c r="V1011">
        <f t="shared" si="348"/>
        <v>0</v>
      </c>
      <c r="W1011">
        <f t="shared" si="357"/>
        <v>0</v>
      </c>
      <c r="X1011">
        <f t="shared" si="358"/>
        <v>0</v>
      </c>
      <c r="Y1011">
        <f t="shared" si="359"/>
        <v>0</v>
      </c>
      <c r="Z1011">
        <f t="shared" si="360"/>
        <v>0</v>
      </c>
      <c r="AA1011">
        <f t="shared" si="361"/>
        <v>0</v>
      </c>
      <c r="AB1011">
        <f t="shared" si="362"/>
        <v>0</v>
      </c>
      <c r="AC1011">
        <f t="shared" si="363"/>
        <v>0</v>
      </c>
      <c r="AE1011">
        <f t="shared" si="364"/>
        <v>28.69425</v>
      </c>
      <c r="AF1011">
        <f t="shared" si="365"/>
        <v>0</v>
      </c>
      <c r="AG1011">
        <f>SUM($AA$5:AA1011)</f>
        <v>894210.53315246396</v>
      </c>
    </row>
    <row r="1012" spans="2:33" x14ac:dyDescent="0.3">
      <c r="B1012" s="8" t="s">
        <v>10</v>
      </c>
      <c r="C1012" s="8">
        <v>1007</v>
      </c>
      <c r="D1012" s="8">
        <v>418</v>
      </c>
      <c r="E1012" s="9">
        <v>0</v>
      </c>
      <c r="F1012" s="5">
        <f t="shared" si="366"/>
        <v>0</v>
      </c>
      <c r="G1012" s="5">
        <f t="shared" si="367"/>
        <v>0</v>
      </c>
      <c r="I1012">
        <f t="shared" si="349"/>
        <v>0.16978065200617282</v>
      </c>
      <c r="J1012">
        <f t="shared" si="350"/>
        <v>0</v>
      </c>
      <c r="K1012">
        <f t="shared" si="351"/>
        <v>0</v>
      </c>
      <c r="L1012">
        <f t="shared" si="352"/>
        <v>0</v>
      </c>
      <c r="M1012">
        <f t="shared" si="345"/>
        <v>0</v>
      </c>
      <c r="N1012">
        <f t="shared" si="353"/>
        <v>0</v>
      </c>
      <c r="O1012">
        <f t="shared" si="354"/>
        <v>0</v>
      </c>
      <c r="P1012">
        <f t="shared" si="355"/>
        <v>0</v>
      </c>
      <c r="Q1012">
        <f>SUM($O$5:O1012)</f>
        <v>8.4890326003086394E-2</v>
      </c>
      <c r="R1012">
        <f>SUM($P$5:P1012)</f>
        <v>8.4890326003086436E-2</v>
      </c>
      <c r="S1012">
        <f t="shared" si="356"/>
        <v>0</v>
      </c>
      <c r="T1012">
        <f t="shared" si="346"/>
        <v>0</v>
      </c>
      <c r="U1012">
        <f t="shared" si="347"/>
        <v>0</v>
      </c>
      <c r="V1012">
        <f t="shared" si="348"/>
        <v>0</v>
      </c>
      <c r="W1012">
        <f t="shared" si="357"/>
        <v>0</v>
      </c>
      <c r="X1012">
        <f t="shared" si="358"/>
        <v>0</v>
      </c>
      <c r="Y1012">
        <f t="shared" si="359"/>
        <v>0</v>
      </c>
      <c r="Z1012">
        <f t="shared" si="360"/>
        <v>0</v>
      </c>
      <c r="AA1012">
        <f t="shared" si="361"/>
        <v>0</v>
      </c>
      <c r="AB1012">
        <f t="shared" si="362"/>
        <v>0</v>
      </c>
      <c r="AC1012">
        <f t="shared" si="363"/>
        <v>0</v>
      </c>
      <c r="AE1012">
        <f t="shared" si="364"/>
        <v>28.69425</v>
      </c>
      <c r="AF1012">
        <f t="shared" si="365"/>
        <v>0</v>
      </c>
      <c r="AG1012">
        <f>SUM($AA$5:AA1012)</f>
        <v>894210.53315246396</v>
      </c>
    </row>
    <row r="1013" spans="2:33" x14ac:dyDescent="0.3">
      <c r="B1013" s="8" t="s">
        <v>10</v>
      </c>
      <c r="C1013" s="8">
        <v>1008</v>
      </c>
      <c r="D1013" s="8">
        <v>419</v>
      </c>
      <c r="E1013" s="9">
        <v>0</v>
      </c>
      <c r="F1013" s="5">
        <f t="shared" si="366"/>
        <v>0</v>
      </c>
      <c r="G1013" s="5">
        <f t="shared" si="367"/>
        <v>0</v>
      </c>
      <c r="I1013">
        <f t="shared" si="349"/>
        <v>0.16978065200617282</v>
      </c>
      <c r="J1013">
        <f t="shared" si="350"/>
        <v>0</v>
      </c>
      <c r="K1013">
        <f t="shared" si="351"/>
        <v>0</v>
      </c>
      <c r="L1013">
        <f t="shared" si="352"/>
        <v>0</v>
      </c>
      <c r="M1013">
        <f t="shared" si="345"/>
        <v>0</v>
      </c>
      <c r="N1013">
        <f t="shared" si="353"/>
        <v>0</v>
      </c>
      <c r="O1013">
        <f t="shared" si="354"/>
        <v>0</v>
      </c>
      <c r="P1013">
        <f t="shared" si="355"/>
        <v>0</v>
      </c>
      <c r="Q1013">
        <f>SUM($O$5:O1013)</f>
        <v>8.4890326003086394E-2</v>
      </c>
      <c r="R1013">
        <f>SUM($P$5:P1013)</f>
        <v>8.4890326003086436E-2</v>
      </c>
      <c r="S1013">
        <f t="shared" si="356"/>
        <v>0</v>
      </c>
      <c r="T1013">
        <f t="shared" si="346"/>
        <v>0</v>
      </c>
      <c r="U1013">
        <f t="shared" si="347"/>
        <v>0</v>
      </c>
      <c r="V1013">
        <f t="shared" si="348"/>
        <v>0</v>
      </c>
      <c r="W1013">
        <f t="shared" si="357"/>
        <v>0</v>
      </c>
      <c r="X1013">
        <f t="shared" si="358"/>
        <v>0</v>
      </c>
      <c r="Y1013">
        <f t="shared" si="359"/>
        <v>0</v>
      </c>
      <c r="Z1013">
        <f t="shared" si="360"/>
        <v>0</v>
      </c>
      <c r="AA1013">
        <f t="shared" si="361"/>
        <v>0</v>
      </c>
      <c r="AB1013">
        <f t="shared" si="362"/>
        <v>0</v>
      </c>
      <c r="AC1013">
        <f t="shared" si="363"/>
        <v>0</v>
      </c>
      <c r="AE1013">
        <f t="shared" si="364"/>
        <v>28.69425</v>
      </c>
      <c r="AF1013">
        <f t="shared" si="365"/>
        <v>0</v>
      </c>
      <c r="AG1013">
        <f>SUM($AA$5:AA1013)</f>
        <v>894210.53315246396</v>
      </c>
    </row>
    <row r="1014" spans="2:33" x14ac:dyDescent="0.3">
      <c r="B1014" s="8" t="s">
        <v>10</v>
      </c>
      <c r="C1014" s="8">
        <v>1009</v>
      </c>
      <c r="D1014" s="8">
        <v>420</v>
      </c>
      <c r="E1014" s="9">
        <v>0</v>
      </c>
      <c r="F1014" s="5">
        <f t="shared" si="366"/>
        <v>0</v>
      </c>
      <c r="G1014" s="5">
        <f t="shared" si="367"/>
        <v>0</v>
      </c>
      <c r="I1014">
        <f t="shared" si="349"/>
        <v>0.16978065200617282</v>
      </c>
      <c r="J1014">
        <f t="shared" si="350"/>
        <v>0</v>
      </c>
      <c r="K1014">
        <f t="shared" si="351"/>
        <v>0</v>
      </c>
      <c r="L1014">
        <f t="shared" si="352"/>
        <v>0</v>
      </c>
      <c r="M1014">
        <f t="shared" si="345"/>
        <v>0</v>
      </c>
      <c r="N1014">
        <f t="shared" si="353"/>
        <v>0</v>
      </c>
      <c r="O1014">
        <f t="shared" si="354"/>
        <v>0</v>
      </c>
      <c r="P1014">
        <f t="shared" si="355"/>
        <v>0</v>
      </c>
      <c r="Q1014">
        <f>SUM($O$5:O1014)</f>
        <v>8.4890326003086394E-2</v>
      </c>
      <c r="R1014">
        <f>SUM($P$5:P1014)</f>
        <v>8.4890326003086436E-2</v>
      </c>
      <c r="S1014">
        <f t="shared" si="356"/>
        <v>0</v>
      </c>
      <c r="T1014">
        <f t="shared" si="346"/>
        <v>0</v>
      </c>
      <c r="U1014">
        <f t="shared" si="347"/>
        <v>0</v>
      </c>
      <c r="V1014">
        <f t="shared" si="348"/>
        <v>0</v>
      </c>
      <c r="W1014">
        <f t="shared" si="357"/>
        <v>0</v>
      </c>
      <c r="X1014">
        <f t="shared" si="358"/>
        <v>0</v>
      </c>
      <c r="Y1014">
        <f t="shared" si="359"/>
        <v>0</v>
      </c>
      <c r="Z1014">
        <f t="shared" si="360"/>
        <v>0</v>
      </c>
      <c r="AA1014">
        <f t="shared" si="361"/>
        <v>0</v>
      </c>
      <c r="AB1014">
        <f t="shared" si="362"/>
        <v>0</v>
      </c>
      <c r="AC1014">
        <f t="shared" si="363"/>
        <v>0</v>
      </c>
      <c r="AE1014">
        <f t="shared" si="364"/>
        <v>28.69425</v>
      </c>
      <c r="AF1014">
        <f t="shared" si="365"/>
        <v>0</v>
      </c>
      <c r="AG1014">
        <f>SUM($AA$5:AA1014)</f>
        <v>894210.53315246396</v>
      </c>
    </row>
    <row r="1015" spans="2:33" x14ac:dyDescent="0.3">
      <c r="B1015" s="8" t="s">
        <v>10</v>
      </c>
      <c r="C1015" s="8">
        <v>1010</v>
      </c>
      <c r="D1015" s="8">
        <v>421</v>
      </c>
      <c r="E1015" s="9">
        <v>0</v>
      </c>
      <c r="F1015" s="5">
        <f t="shared" si="366"/>
        <v>0</v>
      </c>
      <c r="G1015" s="5">
        <f t="shared" si="367"/>
        <v>0</v>
      </c>
      <c r="I1015">
        <f t="shared" si="349"/>
        <v>0.16978065200617282</v>
      </c>
      <c r="J1015">
        <f t="shared" si="350"/>
        <v>0</v>
      </c>
      <c r="K1015">
        <f t="shared" si="351"/>
        <v>0</v>
      </c>
      <c r="L1015">
        <f t="shared" si="352"/>
        <v>0</v>
      </c>
      <c r="M1015">
        <f t="shared" si="345"/>
        <v>0</v>
      </c>
      <c r="N1015">
        <f t="shared" si="353"/>
        <v>0</v>
      </c>
      <c r="O1015">
        <f t="shared" si="354"/>
        <v>0</v>
      </c>
      <c r="P1015">
        <f t="shared" si="355"/>
        <v>0</v>
      </c>
      <c r="Q1015">
        <f>SUM($O$5:O1015)</f>
        <v>8.4890326003086394E-2</v>
      </c>
      <c r="R1015">
        <f>SUM($P$5:P1015)</f>
        <v>8.4890326003086436E-2</v>
      </c>
      <c r="S1015">
        <f t="shared" si="356"/>
        <v>0</v>
      </c>
      <c r="T1015">
        <f t="shared" si="346"/>
        <v>0</v>
      </c>
      <c r="U1015">
        <f t="shared" si="347"/>
        <v>0</v>
      </c>
      <c r="V1015">
        <f t="shared" si="348"/>
        <v>0</v>
      </c>
      <c r="W1015">
        <f t="shared" si="357"/>
        <v>0</v>
      </c>
      <c r="X1015">
        <f t="shared" si="358"/>
        <v>0</v>
      </c>
      <c r="Y1015">
        <f t="shared" si="359"/>
        <v>0</v>
      </c>
      <c r="Z1015">
        <f t="shared" si="360"/>
        <v>0</v>
      </c>
      <c r="AA1015">
        <f t="shared" si="361"/>
        <v>0</v>
      </c>
      <c r="AB1015">
        <f t="shared" si="362"/>
        <v>0</v>
      </c>
      <c r="AC1015">
        <f t="shared" si="363"/>
        <v>0</v>
      </c>
      <c r="AE1015">
        <f t="shared" si="364"/>
        <v>28.69425</v>
      </c>
      <c r="AF1015">
        <f t="shared" si="365"/>
        <v>0</v>
      </c>
      <c r="AG1015">
        <f>SUM($AA$5:AA1015)</f>
        <v>894210.53315246396</v>
      </c>
    </row>
    <row r="1016" spans="2:33" x14ac:dyDescent="0.3">
      <c r="B1016" s="8" t="s">
        <v>10</v>
      </c>
      <c r="C1016" s="8">
        <v>1011</v>
      </c>
      <c r="D1016" s="8">
        <v>422</v>
      </c>
      <c r="E1016" s="9">
        <v>0</v>
      </c>
      <c r="F1016" s="5">
        <f t="shared" si="366"/>
        <v>0</v>
      </c>
      <c r="G1016" s="5">
        <f t="shared" si="367"/>
        <v>0</v>
      </c>
      <c r="I1016">
        <f t="shared" si="349"/>
        <v>0.16978065200617282</v>
      </c>
      <c r="J1016">
        <f t="shared" si="350"/>
        <v>0</v>
      </c>
      <c r="K1016">
        <f t="shared" si="351"/>
        <v>0</v>
      </c>
      <c r="L1016">
        <f t="shared" si="352"/>
        <v>0</v>
      </c>
      <c r="M1016">
        <f t="shared" si="345"/>
        <v>0</v>
      </c>
      <c r="N1016">
        <f t="shared" si="353"/>
        <v>0</v>
      </c>
      <c r="O1016">
        <f t="shared" si="354"/>
        <v>0</v>
      </c>
      <c r="P1016">
        <f t="shared" si="355"/>
        <v>0</v>
      </c>
      <c r="Q1016">
        <f>SUM($O$5:O1016)</f>
        <v>8.4890326003086394E-2</v>
      </c>
      <c r="R1016">
        <f>SUM($P$5:P1016)</f>
        <v>8.4890326003086436E-2</v>
      </c>
      <c r="S1016">
        <f t="shared" si="356"/>
        <v>0</v>
      </c>
      <c r="T1016">
        <f t="shared" si="346"/>
        <v>0</v>
      </c>
      <c r="U1016">
        <f t="shared" si="347"/>
        <v>0</v>
      </c>
      <c r="V1016">
        <f t="shared" si="348"/>
        <v>0</v>
      </c>
      <c r="W1016">
        <f t="shared" si="357"/>
        <v>0</v>
      </c>
      <c r="X1016">
        <f t="shared" si="358"/>
        <v>0</v>
      </c>
      <c r="Y1016">
        <f t="shared" si="359"/>
        <v>0</v>
      </c>
      <c r="Z1016">
        <f t="shared" si="360"/>
        <v>0</v>
      </c>
      <c r="AA1016">
        <f t="shared" si="361"/>
        <v>0</v>
      </c>
      <c r="AB1016">
        <f t="shared" si="362"/>
        <v>0</v>
      </c>
      <c r="AC1016">
        <f t="shared" si="363"/>
        <v>0</v>
      </c>
      <c r="AE1016">
        <f t="shared" si="364"/>
        <v>28.69425</v>
      </c>
      <c r="AF1016">
        <f t="shared" si="365"/>
        <v>0</v>
      </c>
      <c r="AG1016">
        <f>SUM($AA$5:AA1016)</f>
        <v>894210.53315246396</v>
      </c>
    </row>
    <row r="1017" spans="2:33" x14ac:dyDescent="0.3">
      <c r="B1017" s="8" t="s">
        <v>10</v>
      </c>
      <c r="C1017" s="8">
        <v>1012</v>
      </c>
      <c r="D1017" s="8">
        <v>423</v>
      </c>
      <c r="E1017" s="9">
        <v>0</v>
      </c>
      <c r="F1017" s="5">
        <f t="shared" si="366"/>
        <v>0</v>
      </c>
      <c r="G1017" s="5">
        <f t="shared" si="367"/>
        <v>0</v>
      </c>
      <c r="I1017">
        <f t="shared" si="349"/>
        <v>0.16978065200617282</v>
      </c>
      <c r="J1017">
        <f t="shared" si="350"/>
        <v>0</v>
      </c>
      <c r="K1017">
        <f t="shared" si="351"/>
        <v>0</v>
      </c>
      <c r="L1017">
        <f t="shared" si="352"/>
        <v>0</v>
      </c>
      <c r="M1017">
        <f t="shared" si="345"/>
        <v>0</v>
      </c>
      <c r="N1017">
        <f t="shared" si="353"/>
        <v>0</v>
      </c>
      <c r="O1017">
        <f t="shared" si="354"/>
        <v>0</v>
      </c>
      <c r="P1017">
        <f t="shared" si="355"/>
        <v>0</v>
      </c>
      <c r="Q1017">
        <f>SUM($O$5:O1017)</f>
        <v>8.4890326003086394E-2</v>
      </c>
      <c r="R1017">
        <f>SUM($P$5:P1017)</f>
        <v>8.4890326003086436E-2</v>
      </c>
      <c r="S1017">
        <f t="shared" si="356"/>
        <v>0</v>
      </c>
      <c r="T1017">
        <f t="shared" si="346"/>
        <v>0</v>
      </c>
      <c r="U1017">
        <f t="shared" si="347"/>
        <v>0</v>
      </c>
      <c r="V1017">
        <f t="shared" si="348"/>
        <v>0</v>
      </c>
      <c r="W1017">
        <f t="shared" si="357"/>
        <v>0</v>
      </c>
      <c r="X1017">
        <f t="shared" si="358"/>
        <v>0</v>
      </c>
      <c r="Y1017">
        <f t="shared" si="359"/>
        <v>0</v>
      </c>
      <c r="Z1017">
        <f t="shared" si="360"/>
        <v>0</v>
      </c>
      <c r="AA1017">
        <f t="shared" si="361"/>
        <v>0</v>
      </c>
      <c r="AB1017">
        <f t="shared" si="362"/>
        <v>0</v>
      </c>
      <c r="AC1017">
        <f t="shared" si="363"/>
        <v>0</v>
      </c>
      <c r="AE1017">
        <f t="shared" si="364"/>
        <v>28.69425</v>
      </c>
      <c r="AF1017">
        <f t="shared" si="365"/>
        <v>0</v>
      </c>
      <c r="AG1017">
        <f>SUM($AA$5:AA1017)</f>
        <v>894210.53315246396</v>
      </c>
    </row>
    <row r="1018" spans="2:33" x14ac:dyDescent="0.3">
      <c r="B1018" s="8" t="s">
        <v>10</v>
      </c>
      <c r="C1018" s="8">
        <v>1013</v>
      </c>
      <c r="D1018" s="8">
        <v>424</v>
      </c>
      <c r="E1018" s="9">
        <v>0</v>
      </c>
      <c r="F1018" s="5">
        <f t="shared" si="366"/>
        <v>0</v>
      </c>
      <c r="G1018" s="5">
        <f t="shared" si="367"/>
        <v>0</v>
      </c>
      <c r="I1018">
        <f t="shared" si="349"/>
        <v>0.16978065200617282</v>
      </c>
      <c r="J1018">
        <f t="shared" si="350"/>
        <v>0</v>
      </c>
      <c r="K1018">
        <f t="shared" si="351"/>
        <v>0</v>
      </c>
      <c r="L1018">
        <f t="shared" si="352"/>
        <v>0</v>
      </c>
      <c r="M1018">
        <f t="shared" si="345"/>
        <v>0</v>
      </c>
      <c r="N1018">
        <f t="shared" si="353"/>
        <v>0</v>
      </c>
      <c r="O1018">
        <f t="shared" si="354"/>
        <v>0</v>
      </c>
      <c r="P1018">
        <f t="shared" si="355"/>
        <v>0</v>
      </c>
      <c r="Q1018">
        <f>SUM($O$5:O1018)</f>
        <v>8.4890326003086394E-2</v>
      </c>
      <c r="R1018">
        <f>SUM($P$5:P1018)</f>
        <v>8.4890326003086436E-2</v>
      </c>
      <c r="S1018">
        <f t="shared" si="356"/>
        <v>0</v>
      </c>
      <c r="T1018">
        <f t="shared" si="346"/>
        <v>0</v>
      </c>
      <c r="U1018">
        <f t="shared" si="347"/>
        <v>0</v>
      </c>
      <c r="V1018">
        <f t="shared" si="348"/>
        <v>0</v>
      </c>
      <c r="W1018">
        <f t="shared" si="357"/>
        <v>0</v>
      </c>
      <c r="X1018">
        <f t="shared" si="358"/>
        <v>0</v>
      </c>
      <c r="Y1018">
        <f t="shared" si="359"/>
        <v>0</v>
      </c>
      <c r="Z1018">
        <f t="shared" si="360"/>
        <v>0</v>
      </c>
      <c r="AA1018">
        <f t="shared" si="361"/>
        <v>0</v>
      </c>
      <c r="AB1018">
        <f t="shared" si="362"/>
        <v>0</v>
      </c>
      <c r="AC1018">
        <f t="shared" si="363"/>
        <v>0</v>
      </c>
      <c r="AE1018">
        <f t="shared" si="364"/>
        <v>28.69425</v>
      </c>
      <c r="AF1018">
        <f t="shared" si="365"/>
        <v>0</v>
      </c>
      <c r="AG1018">
        <f>SUM($AA$5:AA1018)</f>
        <v>894210.53315246396</v>
      </c>
    </row>
    <row r="1019" spans="2:33" x14ac:dyDescent="0.3">
      <c r="B1019" s="8" t="s">
        <v>10</v>
      </c>
      <c r="C1019" s="8">
        <v>1014</v>
      </c>
      <c r="D1019" s="8">
        <v>425</v>
      </c>
      <c r="E1019" s="9">
        <v>0</v>
      </c>
      <c r="F1019" s="5">
        <f t="shared" si="366"/>
        <v>0</v>
      </c>
      <c r="G1019" s="5">
        <f t="shared" si="367"/>
        <v>0</v>
      </c>
      <c r="I1019">
        <f t="shared" si="349"/>
        <v>0.16978065200617282</v>
      </c>
      <c r="J1019">
        <f t="shared" si="350"/>
        <v>0</v>
      </c>
      <c r="K1019">
        <f t="shared" si="351"/>
        <v>0</v>
      </c>
      <c r="L1019">
        <f t="shared" si="352"/>
        <v>0</v>
      </c>
      <c r="M1019">
        <f t="shared" si="345"/>
        <v>0</v>
      </c>
      <c r="N1019">
        <f t="shared" si="353"/>
        <v>0</v>
      </c>
      <c r="O1019">
        <f t="shared" si="354"/>
        <v>0</v>
      </c>
      <c r="P1019">
        <f t="shared" si="355"/>
        <v>0</v>
      </c>
      <c r="Q1019">
        <f>SUM($O$5:O1019)</f>
        <v>8.4890326003086394E-2</v>
      </c>
      <c r="R1019">
        <f>SUM($P$5:P1019)</f>
        <v>8.4890326003086436E-2</v>
      </c>
      <c r="S1019">
        <f t="shared" si="356"/>
        <v>0</v>
      </c>
      <c r="T1019">
        <f t="shared" si="346"/>
        <v>0</v>
      </c>
      <c r="U1019">
        <f t="shared" si="347"/>
        <v>0</v>
      </c>
      <c r="V1019">
        <f t="shared" si="348"/>
        <v>0</v>
      </c>
      <c r="W1019">
        <f t="shared" si="357"/>
        <v>0</v>
      </c>
      <c r="X1019">
        <f t="shared" si="358"/>
        <v>0</v>
      </c>
      <c r="Y1019">
        <f t="shared" si="359"/>
        <v>0</v>
      </c>
      <c r="Z1019">
        <f t="shared" si="360"/>
        <v>0</v>
      </c>
      <c r="AA1019">
        <f t="shared" si="361"/>
        <v>0</v>
      </c>
      <c r="AB1019">
        <f t="shared" si="362"/>
        <v>0</v>
      </c>
      <c r="AC1019">
        <f t="shared" si="363"/>
        <v>0</v>
      </c>
      <c r="AE1019">
        <f t="shared" si="364"/>
        <v>28.69425</v>
      </c>
      <c r="AF1019">
        <f t="shared" si="365"/>
        <v>0</v>
      </c>
      <c r="AG1019">
        <f>SUM($AA$5:AA1019)</f>
        <v>894210.53315246396</v>
      </c>
    </row>
    <row r="1020" spans="2:33" x14ac:dyDescent="0.3">
      <c r="B1020" s="8" t="s">
        <v>10</v>
      </c>
      <c r="C1020" s="8">
        <v>1015</v>
      </c>
      <c r="D1020" s="8">
        <v>426</v>
      </c>
      <c r="E1020" s="9">
        <v>0</v>
      </c>
      <c r="F1020" s="5">
        <f t="shared" si="366"/>
        <v>0</v>
      </c>
      <c r="G1020" s="5">
        <f t="shared" si="367"/>
        <v>0</v>
      </c>
      <c r="I1020">
        <f t="shared" si="349"/>
        <v>0.16978065200617282</v>
      </c>
      <c r="J1020">
        <f t="shared" si="350"/>
        <v>0</v>
      </c>
      <c r="K1020">
        <f t="shared" si="351"/>
        <v>0</v>
      </c>
      <c r="L1020">
        <f t="shared" si="352"/>
        <v>0</v>
      </c>
      <c r="M1020">
        <f t="shared" si="345"/>
        <v>0</v>
      </c>
      <c r="N1020">
        <f t="shared" si="353"/>
        <v>0</v>
      </c>
      <c r="O1020">
        <f t="shared" si="354"/>
        <v>0</v>
      </c>
      <c r="P1020">
        <f t="shared" si="355"/>
        <v>0</v>
      </c>
      <c r="Q1020">
        <f>SUM($O$5:O1020)</f>
        <v>8.4890326003086394E-2</v>
      </c>
      <c r="R1020">
        <f>SUM($P$5:P1020)</f>
        <v>8.4890326003086436E-2</v>
      </c>
      <c r="S1020">
        <f t="shared" si="356"/>
        <v>0</v>
      </c>
      <c r="T1020">
        <f t="shared" si="346"/>
        <v>0</v>
      </c>
      <c r="U1020">
        <f t="shared" si="347"/>
        <v>0</v>
      </c>
      <c r="V1020">
        <f t="shared" si="348"/>
        <v>0</v>
      </c>
      <c r="W1020">
        <f t="shared" si="357"/>
        <v>0</v>
      </c>
      <c r="X1020">
        <f t="shared" si="358"/>
        <v>0</v>
      </c>
      <c r="Y1020">
        <f t="shared" si="359"/>
        <v>0</v>
      </c>
      <c r="Z1020">
        <f t="shared" si="360"/>
        <v>0</v>
      </c>
      <c r="AA1020">
        <f t="shared" si="361"/>
        <v>0</v>
      </c>
      <c r="AB1020">
        <f t="shared" si="362"/>
        <v>0</v>
      </c>
      <c r="AC1020">
        <f t="shared" si="363"/>
        <v>0</v>
      </c>
      <c r="AE1020">
        <f t="shared" si="364"/>
        <v>28.69425</v>
      </c>
      <c r="AF1020">
        <f t="shared" si="365"/>
        <v>0</v>
      </c>
      <c r="AG1020">
        <f>SUM($AA$5:AA1020)</f>
        <v>894210.53315246396</v>
      </c>
    </row>
    <row r="1021" spans="2:33" x14ac:dyDescent="0.3">
      <c r="B1021" s="8" t="s">
        <v>10</v>
      </c>
      <c r="C1021" s="8">
        <v>1016</v>
      </c>
      <c r="D1021" s="8">
        <v>427</v>
      </c>
      <c r="E1021" s="9">
        <v>0</v>
      </c>
      <c r="F1021" s="5">
        <f t="shared" si="366"/>
        <v>0</v>
      </c>
      <c r="G1021" s="5">
        <f t="shared" si="367"/>
        <v>0</v>
      </c>
      <c r="I1021">
        <f t="shared" si="349"/>
        <v>0.16978065200617282</v>
      </c>
      <c r="J1021">
        <f t="shared" si="350"/>
        <v>0</v>
      </c>
      <c r="K1021">
        <f t="shared" si="351"/>
        <v>0</v>
      </c>
      <c r="L1021">
        <f t="shared" si="352"/>
        <v>0</v>
      </c>
      <c r="M1021">
        <f t="shared" si="345"/>
        <v>0</v>
      </c>
      <c r="N1021">
        <f t="shared" si="353"/>
        <v>0</v>
      </c>
      <c r="O1021">
        <f t="shared" si="354"/>
        <v>0</v>
      </c>
      <c r="P1021">
        <f t="shared" si="355"/>
        <v>0</v>
      </c>
      <c r="Q1021">
        <f>SUM($O$5:O1021)</f>
        <v>8.4890326003086394E-2</v>
      </c>
      <c r="R1021">
        <f>SUM($P$5:P1021)</f>
        <v>8.4890326003086436E-2</v>
      </c>
      <c r="S1021">
        <f t="shared" si="356"/>
        <v>0</v>
      </c>
      <c r="T1021">
        <f t="shared" si="346"/>
        <v>0</v>
      </c>
      <c r="U1021">
        <f t="shared" si="347"/>
        <v>0</v>
      </c>
      <c r="V1021">
        <f t="shared" si="348"/>
        <v>0</v>
      </c>
      <c r="W1021">
        <f t="shared" si="357"/>
        <v>0</v>
      </c>
      <c r="X1021">
        <f t="shared" si="358"/>
        <v>0</v>
      </c>
      <c r="Y1021">
        <f t="shared" si="359"/>
        <v>0</v>
      </c>
      <c r="Z1021">
        <f t="shared" si="360"/>
        <v>0</v>
      </c>
      <c r="AA1021">
        <f t="shared" si="361"/>
        <v>0</v>
      </c>
      <c r="AB1021">
        <f t="shared" si="362"/>
        <v>0</v>
      </c>
      <c r="AC1021">
        <f t="shared" si="363"/>
        <v>0</v>
      </c>
      <c r="AE1021">
        <f t="shared" si="364"/>
        <v>28.69425</v>
      </c>
      <c r="AF1021">
        <f t="shared" si="365"/>
        <v>0</v>
      </c>
      <c r="AG1021">
        <f>SUM($AA$5:AA1021)</f>
        <v>894210.53315246396</v>
      </c>
    </row>
    <row r="1022" spans="2:33" x14ac:dyDescent="0.3">
      <c r="B1022" s="8" t="s">
        <v>10</v>
      </c>
      <c r="C1022" s="8">
        <v>1017</v>
      </c>
      <c r="D1022" s="8">
        <v>428</v>
      </c>
      <c r="E1022" s="9">
        <v>0</v>
      </c>
      <c r="F1022" s="5">
        <f t="shared" si="366"/>
        <v>0</v>
      </c>
      <c r="G1022" s="5">
        <f t="shared" si="367"/>
        <v>0</v>
      </c>
      <c r="I1022">
        <f t="shared" si="349"/>
        <v>0.16978065200617282</v>
      </c>
      <c r="J1022">
        <f t="shared" si="350"/>
        <v>0</v>
      </c>
      <c r="K1022">
        <f t="shared" si="351"/>
        <v>0</v>
      </c>
      <c r="L1022">
        <f t="shared" si="352"/>
        <v>0</v>
      </c>
      <c r="M1022">
        <f t="shared" si="345"/>
        <v>0</v>
      </c>
      <c r="N1022">
        <f t="shared" si="353"/>
        <v>0</v>
      </c>
      <c r="O1022">
        <f t="shared" si="354"/>
        <v>0</v>
      </c>
      <c r="P1022">
        <f t="shared" si="355"/>
        <v>0</v>
      </c>
      <c r="Q1022">
        <f>SUM($O$5:O1022)</f>
        <v>8.4890326003086394E-2</v>
      </c>
      <c r="R1022">
        <f>SUM($P$5:P1022)</f>
        <v>8.4890326003086436E-2</v>
      </c>
      <c r="S1022">
        <f t="shared" si="356"/>
        <v>0</v>
      </c>
      <c r="T1022">
        <f t="shared" si="346"/>
        <v>0</v>
      </c>
      <c r="U1022">
        <f t="shared" si="347"/>
        <v>0</v>
      </c>
      <c r="V1022">
        <f t="shared" si="348"/>
        <v>0</v>
      </c>
      <c r="W1022">
        <f t="shared" si="357"/>
        <v>0</v>
      </c>
      <c r="X1022">
        <f t="shared" si="358"/>
        <v>0</v>
      </c>
      <c r="Y1022">
        <f t="shared" si="359"/>
        <v>0</v>
      </c>
      <c r="Z1022">
        <f t="shared" si="360"/>
        <v>0</v>
      </c>
      <c r="AA1022">
        <f t="shared" si="361"/>
        <v>0</v>
      </c>
      <c r="AB1022">
        <f t="shared" si="362"/>
        <v>0</v>
      </c>
      <c r="AC1022">
        <f t="shared" si="363"/>
        <v>0</v>
      </c>
      <c r="AE1022">
        <f t="shared" si="364"/>
        <v>28.69425</v>
      </c>
      <c r="AF1022">
        <f t="shared" si="365"/>
        <v>0</v>
      </c>
      <c r="AG1022">
        <f>SUM($AA$5:AA1022)</f>
        <v>894210.53315246396</v>
      </c>
    </row>
    <row r="1023" spans="2:33" x14ac:dyDescent="0.3">
      <c r="B1023" s="8" t="s">
        <v>10</v>
      </c>
      <c r="C1023" s="8">
        <v>1018</v>
      </c>
      <c r="D1023" s="8">
        <v>429</v>
      </c>
      <c r="E1023" s="9">
        <v>0</v>
      </c>
      <c r="F1023" s="5">
        <f t="shared" si="366"/>
        <v>0</v>
      </c>
      <c r="G1023" s="5">
        <f t="shared" si="367"/>
        <v>0</v>
      </c>
      <c r="I1023">
        <f t="shared" si="349"/>
        <v>0.16978065200617282</v>
      </c>
      <c r="J1023">
        <f t="shared" si="350"/>
        <v>0</v>
      </c>
      <c r="K1023">
        <f t="shared" si="351"/>
        <v>0</v>
      </c>
      <c r="L1023">
        <f t="shared" si="352"/>
        <v>0</v>
      </c>
      <c r="M1023">
        <f t="shared" si="345"/>
        <v>0</v>
      </c>
      <c r="N1023">
        <f t="shared" si="353"/>
        <v>0</v>
      </c>
      <c r="O1023">
        <f t="shared" si="354"/>
        <v>0</v>
      </c>
      <c r="P1023">
        <f t="shared" si="355"/>
        <v>0</v>
      </c>
      <c r="Q1023">
        <f>SUM($O$5:O1023)</f>
        <v>8.4890326003086394E-2</v>
      </c>
      <c r="R1023">
        <f>SUM($P$5:P1023)</f>
        <v>8.4890326003086436E-2</v>
      </c>
      <c r="S1023">
        <f t="shared" si="356"/>
        <v>0</v>
      </c>
      <c r="T1023">
        <f t="shared" si="346"/>
        <v>0</v>
      </c>
      <c r="U1023">
        <f t="shared" si="347"/>
        <v>0</v>
      </c>
      <c r="V1023">
        <f t="shared" si="348"/>
        <v>0</v>
      </c>
      <c r="W1023">
        <f t="shared" si="357"/>
        <v>0</v>
      </c>
      <c r="X1023">
        <f t="shared" si="358"/>
        <v>0</v>
      </c>
      <c r="Y1023">
        <f t="shared" si="359"/>
        <v>0</v>
      </c>
      <c r="Z1023">
        <f t="shared" si="360"/>
        <v>0</v>
      </c>
      <c r="AA1023">
        <f t="shared" si="361"/>
        <v>0</v>
      </c>
      <c r="AB1023">
        <f t="shared" si="362"/>
        <v>0</v>
      </c>
      <c r="AC1023">
        <f t="shared" si="363"/>
        <v>0</v>
      </c>
      <c r="AE1023">
        <f t="shared" si="364"/>
        <v>28.69425</v>
      </c>
      <c r="AF1023">
        <f t="shared" si="365"/>
        <v>0</v>
      </c>
      <c r="AG1023">
        <f>SUM($AA$5:AA1023)</f>
        <v>894210.53315246396</v>
      </c>
    </row>
    <row r="1024" spans="2:33" x14ac:dyDescent="0.3">
      <c r="B1024" s="8" t="s">
        <v>10</v>
      </c>
      <c r="C1024" s="8">
        <v>1019</v>
      </c>
      <c r="D1024" s="8">
        <v>430</v>
      </c>
      <c r="E1024" s="9">
        <v>0</v>
      </c>
      <c r="F1024" s="5">
        <f t="shared" si="366"/>
        <v>0</v>
      </c>
      <c r="G1024" s="5">
        <f t="shared" si="367"/>
        <v>0</v>
      </c>
      <c r="I1024">
        <f t="shared" si="349"/>
        <v>0.16978065200617282</v>
      </c>
      <c r="J1024">
        <f t="shared" si="350"/>
        <v>0</v>
      </c>
      <c r="K1024">
        <f t="shared" si="351"/>
        <v>0</v>
      </c>
      <c r="L1024">
        <f t="shared" si="352"/>
        <v>0</v>
      </c>
      <c r="M1024">
        <f t="shared" si="345"/>
        <v>0</v>
      </c>
      <c r="N1024">
        <f t="shared" si="353"/>
        <v>0</v>
      </c>
      <c r="O1024">
        <f t="shared" si="354"/>
        <v>0</v>
      </c>
      <c r="P1024">
        <f t="shared" si="355"/>
        <v>0</v>
      </c>
      <c r="Q1024">
        <f>SUM($O$5:O1024)</f>
        <v>8.4890326003086394E-2</v>
      </c>
      <c r="R1024">
        <f>SUM($P$5:P1024)</f>
        <v>8.4890326003086436E-2</v>
      </c>
      <c r="S1024">
        <f t="shared" si="356"/>
        <v>0</v>
      </c>
      <c r="T1024">
        <f t="shared" si="346"/>
        <v>0</v>
      </c>
      <c r="U1024">
        <f t="shared" si="347"/>
        <v>0</v>
      </c>
      <c r="V1024">
        <f t="shared" si="348"/>
        <v>0</v>
      </c>
      <c r="W1024">
        <f t="shared" si="357"/>
        <v>0</v>
      </c>
      <c r="X1024">
        <f t="shared" si="358"/>
        <v>0</v>
      </c>
      <c r="Y1024">
        <f t="shared" si="359"/>
        <v>0</v>
      </c>
      <c r="Z1024">
        <f t="shared" si="360"/>
        <v>0</v>
      </c>
      <c r="AA1024">
        <f t="shared" si="361"/>
        <v>0</v>
      </c>
      <c r="AB1024">
        <f t="shared" si="362"/>
        <v>0</v>
      </c>
      <c r="AC1024">
        <f t="shared" si="363"/>
        <v>0</v>
      </c>
      <c r="AE1024">
        <f t="shared" si="364"/>
        <v>28.69425</v>
      </c>
      <c r="AF1024">
        <f t="shared" si="365"/>
        <v>0</v>
      </c>
      <c r="AG1024">
        <f>SUM($AA$5:AA1024)</f>
        <v>894210.53315246396</v>
      </c>
    </row>
    <row r="1025" spans="2:33" x14ac:dyDescent="0.3">
      <c r="B1025" s="8" t="s">
        <v>10</v>
      </c>
      <c r="C1025" s="8">
        <v>1020</v>
      </c>
      <c r="D1025" s="8">
        <v>431</v>
      </c>
      <c r="E1025" s="9">
        <v>0</v>
      </c>
      <c r="F1025" s="5">
        <f t="shared" si="366"/>
        <v>0</v>
      </c>
      <c r="G1025" s="5">
        <f t="shared" si="367"/>
        <v>0</v>
      </c>
      <c r="I1025">
        <f t="shared" si="349"/>
        <v>0.16978065200617282</v>
      </c>
      <c r="J1025">
        <f t="shared" si="350"/>
        <v>0</v>
      </c>
      <c r="K1025">
        <f t="shared" si="351"/>
        <v>0</v>
      </c>
      <c r="L1025">
        <f t="shared" si="352"/>
        <v>0</v>
      </c>
      <c r="M1025">
        <f t="shared" si="345"/>
        <v>0</v>
      </c>
      <c r="N1025">
        <f t="shared" si="353"/>
        <v>0</v>
      </c>
      <c r="O1025">
        <f t="shared" si="354"/>
        <v>0</v>
      </c>
      <c r="P1025">
        <f t="shared" si="355"/>
        <v>0</v>
      </c>
      <c r="Q1025">
        <f>SUM($O$5:O1025)</f>
        <v>8.4890326003086394E-2</v>
      </c>
      <c r="R1025">
        <f>SUM($P$5:P1025)</f>
        <v>8.4890326003086436E-2</v>
      </c>
      <c r="S1025">
        <f t="shared" si="356"/>
        <v>0</v>
      </c>
      <c r="T1025">
        <f t="shared" si="346"/>
        <v>0</v>
      </c>
      <c r="U1025">
        <f t="shared" si="347"/>
        <v>0</v>
      </c>
      <c r="V1025">
        <f t="shared" si="348"/>
        <v>0</v>
      </c>
      <c r="W1025">
        <f t="shared" si="357"/>
        <v>0</v>
      </c>
      <c r="X1025">
        <f t="shared" si="358"/>
        <v>0</v>
      </c>
      <c r="Y1025">
        <f t="shared" si="359"/>
        <v>0</v>
      </c>
      <c r="Z1025">
        <f t="shared" si="360"/>
        <v>0</v>
      </c>
      <c r="AA1025">
        <f t="shared" si="361"/>
        <v>0</v>
      </c>
      <c r="AB1025">
        <f t="shared" si="362"/>
        <v>0</v>
      </c>
      <c r="AC1025">
        <f t="shared" si="363"/>
        <v>0</v>
      </c>
      <c r="AE1025">
        <f t="shared" si="364"/>
        <v>28.69425</v>
      </c>
      <c r="AF1025">
        <f t="shared" si="365"/>
        <v>0</v>
      </c>
      <c r="AG1025">
        <f>SUM($AA$5:AA1025)</f>
        <v>894210.53315246396</v>
      </c>
    </row>
    <row r="1026" spans="2:33" x14ac:dyDescent="0.3">
      <c r="B1026" s="8" t="s">
        <v>10</v>
      </c>
      <c r="C1026" s="8">
        <v>1021</v>
      </c>
      <c r="D1026" s="8">
        <v>432</v>
      </c>
      <c r="E1026" s="9">
        <v>0</v>
      </c>
      <c r="F1026" s="5">
        <f t="shared" si="366"/>
        <v>0</v>
      </c>
      <c r="G1026" s="5">
        <f t="shared" si="367"/>
        <v>0</v>
      </c>
      <c r="I1026">
        <f t="shared" si="349"/>
        <v>0.16978065200617282</v>
      </c>
      <c r="J1026">
        <f t="shared" si="350"/>
        <v>0</v>
      </c>
      <c r="K1026">
        <f t="shared" si="351"/>
        <v>0</v>
      </c>
      <c r="L1026">
        <f t="shared" si="352"/>
        <v>0</v>
      </c>
      <c r="M1026">
        <f t="shared" si="345"/>
        <v>0</v>
      </c>
      <c r="N1026">
        <f t="shared" si="353"/>
        <v>0</v>
      </c>
      <c r="O1026">
        <f t="shared" si="354"/>
        <v>0</v>
      </c>
      <c r="P1026">
        <f t="shared" si="355"/>
        <v>0</v>
      </c>
      <c r="Q1026">
        <f>SUM($O$5:O1026)</f>
        <v>8.4890326003086394E-2</v>
      </c>
      <c r="R1026">
        <f>SUM($P$5:P1026)</f>
        <v>8.4890326003086436E-2</v>
      </c>
      <c r="S1026">
        <f t="shared" si="356"/>
        <v>0</v>
      </c>
      <c r="T1026">
        <f t="shared" si="346"/>
        <v>0</v>
      </c>
      <c r="U1026">
        <f t="shared" si="347"/>
        <v>0</v>
      </c>
      <c r="V1026">
        <f t="shared" si="348"/>
        <v>0</v>
      </c>
      <c r="W1026">
        <f t="shared" si="357"/>
        <v>0</v>
      </c>
      <c r="X1026">
        <f t="shared" si="358"/>
        <v>0</v>
      </c>
      <c r="Y1026">
        <f t="shared" si="359"/>
        <v>0</v>
      </c>
      <c r="Z1026">
        <f t="shared" si="360"/>
        <v>0</v>
      </c>
      <c r="AA1026">
        <f t="shared" si="361"/>
        <v>0</v>
      </c>
      <c r="AB1026">
        <f t="shared" si="362"/>
        <v>0</v>
      </c>
      <c r="AC1026">
        <f t="shared" si="363"/>
        <v>0</v>
      </c>
      <c r="AE1026">
        <f t="shared" si="364"/>
        <v>28.69425</v>
      </c>
      <c r="AF1026">
        <f t="shared" si="365"/>
        <v>0</v>
      </c>
      <c r="AG1026">
        <f>SUM($AA$5:AA1026)</f>
        <v>894210.53315246396</v>
      </c>
    </row>
    <row r="1027" spans="2:33" x14ac:dyDescent="0.3">
      <c r="B1027" s="8" t="s">
        <v>10</v>
      </c>
      <c r="C1027" s="8">
        <v>1022</v>
      </c>
      <c r="D1027" s="8">
        <v>433</v>
      </c>
      <c r="E1027" s="9">
        <v>0</v>
      </c>
      <c r="F1027" s="5">
        <f t="shared" si="366"/>
        <v>0</v>
      </c>
      <c r="G1027" s="5">
        <f t="shared" si="367"/>
        <v>0</v>
      </c>
      <c r="I1027">
        <f t="shared" si="349"/>
        <v>0.16978065200617282</v>
      </c>
      <c r="J1027">
        <f t="shared" si="350"/>
        <v>0</v>
      </c>
      <c r="K1027">
        <f t="shared" si="351"/>
        <v>0</v>
      </c>
      <c r="L1027">
        <f t="shared" si="352"/>
        <v>0</v>
      </c>
      <c r="M1027">
        <f t="shared" si="345"/>
        <v>0</v>
      </c>
      <c r="N1027">
        <f t="shared" si="353"/>
        <v>0</v>
      </c>
      <c r="O1027">
        <f t="shared" si="354"/>
        <v>0</v>
      </c>
      <c r="P1027">
        <f t="shared" si="355"/>
        <v>0</v>
      </c>
      <c r="Q1027">
        <f>SUM($O$5:O1027)</f>
        <v>8.4890326003086394E-2</v>
      </c>
      <c r="R1027">
        <f>SUM($P$5:P1027)</f>
        <v>8.4890326003086436E-2</v>
      </c>
      <c r="S1027">
        <f t="shared" si="356"/>
        <v>0</v>
      </c>
      <c r="T1027">
        <f t="shared" si="346"/>
        <v>0</v>
      </c>
      <c r="U1027">
        <f t="shared" si="347"/>
        <v>0</v>
      </c>
      <c r="V1027">
        <f t="shared" si="348"/>
        <v>0</v>
      </c>
      <c r="W1027">
        <f t="shared" si="357"/>
        <v>0</v>
      </c>
      <c r="X1027">
        <f t="shared" si="358"/>
        <v>0</v>
      </c>
      <c r="Y1027">
        <f t="shared" si="359"/>
        <v>0</v>
      </c>
      <c r="Z1027">
        <f t="shared" si="360"/>
        <v>0</v>
      </c>
      <c r="AA1027">
        <f t="shared" si="361"/>
        <v>0</v>
      </c>
      <c r="AB1027">
        <f t="shared" si="362"/>
        <v>0</v>
      </c>
      <c r="AC1027">
        <f t="shared" si="363"/>
        <v>0</v>
      </c>
      <c r="AE1027">
        <f t="shared" si="364"/>
        <v>28.69425</v>
      </c>
      <c r="AF1027">
        <f t="shared" si="365"/>
        <v>0</v>
      </c>
      <c r="AG1027">
        <f>SUM($AA$5:AA1027)</f>
        <v>894210.53315246396</v>
      </c>
    </row>
    <row r="1028" spans="2:33" x14ac:dyDescent="0.3">
      <c r="B1028" s="11" t="s">
        <v>11</v>
      </c>
      <c r="C1028" s="11">
        <v>1023</v>
      </c>
      <c r="D1028" s="11">
        <v>1</v>
      </c>
      <c r="E1028" s="12">
        <v>0</v>
      </c>
      <c r="F1028" s="5">
        <f t="shared" si="366"/>
        <v>0</v>
      </c>
      <c r="G1028" s="5">
        <f t="shared" si="367"/>
        <v>0</v>
      </c>
      <c r="I1028">
        <f t="shared" si="349"/>
        <v>0.16978065200617282</v>
      </c>
      <c r="J1028">
        <f t="shared" si="350"/>
        <v>0</v>
      </c>
      <c r="K1028">
        <f t="shared" si="351"/>
        <v>0</v>
      </c>
      <c r="L1028">
        <f t="shared" si="352"/>
        <v>0</v>
      </c>
      <c r="M1028">
        <f t="shared" si="345"/>
        <v>0</v>
      </c>
      <c r="N1028">
        <f t="shared" si="353"/>
        <v>0</v>
      </c>
      <c r="O1028">
        <f t="shared" si="354"/>
        <v>0</v>
      </c>
      <c r="P1028">
        <f t="shared" si="355"/>
        <v>0</v>
      </c>
      <c r="Q1028">
        <f>SUM($O$5:O1028)</f>
        <v>8.4890326003086394E-2</v>
      </c>
      <c r="R1028">
        <f>SUM($P$5:P1028)</f>
        <v>8.4890326003086436E-2</v>
      </c>
      <c r="S1028">
        <f t="shared" si="356"/>
        <v>0</v>
      </c>
      <c r="T1028">
        <f t="shared" si="346"/>
        <v>0</v>
      </c>
      <c r="U1028">
        <f t="shared" si="347"/>
        <v>0</v>
      </c>
      <c r="V1028">
        <f t="shared" si="348"/>
        <v>0</v>
      </c>
      <c r="W1028">
        <f t="shared" si="357"/>
        <v>0</v>
      </c>
      <c r="X1028">
        <f t="shared" si="358"/>
        <v>0</v>
      </c>
      <c r="Y1028">
        <f t="shared" si="359"/>
        <v>0</v>
      </c>
      <c r="Z1028">
        <f t="shared" si="360"/>
        <v>0</v>
      </c>
      <c r="AA1028">
        <f t="shared" si="361"/>
        <v>0</v>
      </c>
      <c r="AB1028">
        <f t="shared" si="362"/>
        <v>0</v>
      </c>
      <c r="AC1028">
        <f t="shared" si="363"/>
        <v>0</v>
      </c>
      <c r="AE1028">
        <f t="shared" si="364"/>
        <v>28.69425</v>
      </c>
      <c r="AF1028">
        <f t="shared" si="365"/>
        <v>0</v>
      </c>
      <c r="AG1028">
        <f>SUM($AA$5:AA1028)</f>
        <v>894210.53315246396</v>
      </c>
    </row>
    <row r="1029" spans="2:33" x14ac:dyDescent="0.3">
      <c r="B1029" s="11" t="s">
        <v>11</v>
      </c>
      <c r="C1029" s="11">
        <v>1024</v>
      </c>
      <c r="D1029" s="11">
        <v>2</v>
      </c>
      <c r="E1029" s="12">
        <v>0</v>
      </c>
      <c r="F1029" s="5">
        <f t="shared" si="366"/>
        <v>0</v>
      </c>
      <c r="G1029" s="5">
        <f t="shared" si="367"/>
        <v>0</v>
      </c>
      <c r="I1029">
        <f t="shared" si="349"/>
        <v>0.16978065200617282</v>
      </c>
      <c r="J1029">
        <f t="shared" si="350"/>
        <v>0</v>
      </c>
      <c r="K1029">
        <f t="shared" si="351"/>
        <v>0</v>
      </c>
      <c r="L1029">
        <f t="shared" si="352"/>
        <v>0</v>
      </c>
      <c r="M1029">
        <f t="shared" ref="M1029:M1092" si="368">0.5*$AJ$11*(T1029)^2</f>
        <v>0</v>
      </c>
      <c r="N1029">
        <f t="shared" si="353"/>
        <v>0</v>
      </c>
      <c r="O1029">
        <f t="shared" si="354"/>
        <v>0</v>
      </c>
      <c r="P1029">
        <f t="shared" si="355"/>
        <v>0</v>
      </c>
      <c r="Q1029">
        <f>SUM($O$5:O1029)</f>
        <v>8.4890326003086394E-2</v>
      </c>
      <c r="R1029">
        <f>SUM($P$5:P1029)</f>
        <v>8.4890326003086436E-2</v>
      </c>
      <c r="S1029">
        <f t="shared" si="356"/>
        <v>0</v>
      </c>
      <c r="T1029">
        <f t="shared" ref="T1029:T1092" si="369">(S1029/(($AJ$12*2)*3.14159))*(2*3.14159)</f>
        <v>0</v>
      </c>
      <c r="U1029">
        <f t="shared" ref="U1029:U1092" si="370">$AJ$11*T1029</f>
        <v>0</v>
      </c>
      <c r="V1029">
        <f t="shared" ref="V1029:V1092" si="371">L1029+M1029</f>
        <v>0</v>
      </c>
      <c r="W1029">
        <f t="shared" si="357"/>
        <v>0</v>
      </c>
      <c r="X1029">
        <f t="shared" si="358"/>
        <v>0</v>
      </c>
      <c r="Y1029">
        <f t="shared" si="359"/>
        <v>0</v>
      </c>
      <c r="Z1029">
        <f t="shared" si="360"/>
        <v>0</v>
      </c>
      <c r="AA1029">
        <f t="shared" si="361"/>
        <v>0</v>
      </c>
      <c r="AB1029">
        <f t="shared" si="362"/>
        <v>0</v>
      </c>
      <c r="AC1029">
        <f t="shared" si="363"/>
        <v>0</v>
      </c>
      <c r="AE1029">
        <f t="shared" si="364"/>
        <v>28.69425</v>
      </c>
      <c r="AF1029">
        <f t="shared" si="365"/>
        <v>0</v>
      </c>
      <c r="AG1029">
        <f>SUM($AA$5:AA1029)</f>
        <v>894210.53315246396</v>
      </c>
    </row>
    <row r="1030" spans="2:33" x14ac:dyDescent="0.3">
      <c r="B1030" s="11" t="s">
        <v>11</v>
      </c>
      <c r="C1030" s="11">
        <v>1025</v>
      </c>
      <c r="D1030" s="11">
        <v>3</v>
      </c>
      <c r="E1030" s="12">
        <v>0</v>
      </c>
      <c r="F1030" s="5">
        <f t="shared" si="366"/>
        <v>0</v>
      </c>
      <c r="G1030" s="5">
        <f t="shared" si="367"/>
        <v>0</v>
      </c>
      <c r="I1030">
        <f t="shared" ref="I1030:I1093" si="372">R1030+Q1030</f>
        <v>0.16978065200617282</v>
      </c>
      <c r="J1030">
        <f t="shared" ref="J1030:J1093" si="373">195*F1030</f>
        <v>0</v>
      </c>
      <c r="K1030">
        <f t="shared" ref="K1030:K1093" si="374">IF(-0.001&gt;F1030,2, IF(F1030&gt;0.001,1,0))</f>
        <v>0</v>
      </c>
      <c r="L1030">
        <f t="shared" ref="L1030:L1093" si="375">0.5*195*(S1030)^2</f>
        <v>0</v>
      </c>
      <c r="M1030">
        <f t="shared" si="368"/>
        <v>0</v>
      </c>
      <c r="N1030">
        <f t="shared" ref="N1030:N1093" si="376">J1030*S1030</f>
        <v>0</v>
      </c>
      <c r="O1030">
        <f t="shared" ref="O1030:O1093" si="377">IF(N1030&lt;0,(N1030/1000/3600)*-1,0)</f>
        <v>0</v>
      </c>
      <c r="P1030">
        <f t="shared" ref="P1030:P1093" si="378">IF(N1030&gt;0,(N1030/1000/3600),0)</f>
        <v>0</v>
      </c>
      <c r="Q1030">
        <f>SUM($O$5:O1030)</f>
        <v>8.4890326003086394E-2</v>
      </c>
      <c r="R1030">
        <f>SUM($P$5:P1030)</f>
        <v>8.4890326003086436E-2</v>
      </c>
      <c r="S1030">
        <f t="shared" ref="S1030:S1093" si="379">E1030*(1000/3600)</f>
        <v>0</v>
      </c>
      <c r="T1030">
        <f t="shared" si="369"/>
        <v>0</v>
      </c>
      <c r="U1030">
        <f t="shared" si="370"/>
        <v>0</v>
      </c>
      <c r="V1030">
        <f t="shared" si="371"/>
        <v>0</v>
      </c>
      <c r="W1030">
        <f t="shared" ref="W1030:W1093" si="380">U1030*T1030</f>
        <v>0</v>
      </c>
      <c r="X1030">
        <f t="shared" ref="X1030:X1093" si="381">R1030-Q1030</f>
        <v>0</v>
      </c>
      <c r="Y1030">
        <f t="shared" ref="Y1030:Y1093" si="382">0.7*1.22*((S1030^2)/2)*0.89</f>
        <v>0</v>
      </c>
      <c r="Z1030">
        <f t="shared" ref="Z1030:Z1093" si="383">O1030+P1030</f>
        <v>0</v>
      </c>
      <c r="AA1030">
        <f t="shared" ref="AA1030:AA1093" si="384">N1030+W1030</f>
        <v>0</v>
      </c>
      <c r="AB1030">
        <f t="shared" ref="AB1030:AB1093" si="385">IF(AA1030&lt;0,AA1030*-1,AA1030)</f>
        <v>0</v>
      </c>
      <c r="AC1030">
        <f t="shared" ref="AC1030:AC1093" si="386">0.5*0.89*0.7*1.22*(S1030)^2</f>
        <v>0</v>
      </c>
      <c r="AE1030">
        <f t="shared" ref="AE1030:AE1093" si="387">AC1030+$AD$5</f>
        <v>28.69425</v>
      </c>
      <c r="AF1030">
        <f t="shared" ref="AF1030:AF1093" si="388">AE1030*S1030</f>
        <v>0</v>
      </c>
      <c r="AG1030">
        <f>SUM($AA$5:AA1030)</f>
        <v>894210.53315246396</v>
      </c>
    </row>
    <row r="1031" spans="2:33" x14ac:dyDescent="0.3">
      <c r="B1031" s="11" t="s">
        <v>11</v>
      </c>
      <c r="C1031" s="11">
        <v>1026</v>
      </c>
      <c r="D1031" s="11">
        <v>4</v>
      </c>
      <c r="E1031" s="12">
        <v>0</v>
      </c>
      <c r="F1031" s="5">
        <f t="shared" ref="F1031:F1094" si="389">($E1032-$E1030)/2/3.6</f>
        <v>0.11111111111111112</v>
      </c>
      <c r="G1031" s="5">
        <f t="shared" ref="G1031:G1094" si="390">($E1032-$E1030)/2</f>
        <v>0.4</v>
      </c>
      <c r="I1031">
        <f t="shared" si="372"/>
        <v>0.16978065200617282</v>
      </c>
      <c r="J1031">
        <f t="shared" si="373"/>
        <v>21.666666666666668</v>
      </c>
      <c r="K1031">
        <f t="shared" si="374"/>
        <v>1</v>
      </c>
      <c r="L1031">
        <f t="shared" si="375"/>
        <v>0</v>
      </c>
      <c r="M1031">
        <f t="shared" si="368"/>
        <v>0</v>
      </c>
      <c r="N1031">
        <f t="shared" si="376"/>
        <v>0</v>
      </c>
      <c r="O1031">
        <f t="shared" si="377"/>
        <v>0</v>
      </c>
      <c r="P1031">
        <f t="shared" si="378"/>
        <v>0</v>
      </c>
      <c r="Q1031">
        <f>SUM($O$5:O1031)</f>
        <v>8.4890326003086394E-2</v>
      </c>
      <c r="R1031">
        <f>SUM($P$5:P1031)</f>
        <v>8.4890326003086436E-2</v>
      </c>
      <c r="S1031">
        <f t="shared" si="379"/>
        <v>0</v>
      </c>
      <c r="T1031">
        <f t="shared" si="369"/>
        <v>0</v>
      </c>
      <c r="U1031">
        <f t="shared" si="370"/>
        <v>0</v>
      </c>
      <c r="V1031">
        <f t="shared" si="371"/>
        <v>0</v>
      </c>
      <c r="W1031">
        <f t="shared" si="380"/>
        <v>0</v>
      </c>
      <c r="X1031">
        <f t="shared" si="381"/>
        <v>0</v>
      </c>
      <c r="Y1031">
        <f t="shared" si="382"/>
        <v>0</v>
      </c>
      <c r="Z1031">
        <f t="shared" si="383"/>
        <v>0</v>
      </c>
      <c r="AA1031">
        <f t="shared" si="384"/>
        <v>0</v>
      </c>
      <c r="AB1031">
        <f t="shared" si="385"/>
        <v>0</v>
      </c>
      <c r="AC1031">
        <f t="shared" si="386"/>
        <v>0</v>
      </c>
      <c r="AE1031">
        <f t="shared" si="387"/>
        <v>28.69425</v>
      </c>
      <c r="AF1031">
        <f t="shared" si="388"/>
        <v>0</v>
      </c>
      <c r="AG1031">
        <f>SUM($AA$5:AA1031)</f>
        <v>894210.53315246396</v>
      </c>
    </row>
    <row r="1032" spans="2:33" x14ac:dyDescent="0.3">
      <c r="B1032" s="11" t="s">
        <v>11</v>
      </c>
      <c r="C1032" s="11">
        <v>1027</v>
      </c>
      <c r="D1032" s="11">
        <v>5</v>
      </c>
      <c r="E1032" s="12">
        <v>0.8</v>
      </c>
      <c r="F1032" s="5">
        <f t="shared" si="389"/>
        <v>0.5</v>
      </c>
      <c r="G1032" s="5">
        <f t="shared" si="390"/>
        <v>1.8</v>
      </c>
      <c r="I1032">
        <f t="shared" si="372"/>
        <v>0.16978667052469135</v>
      </c>
      <c r="J1032">
        <f t="shared" si="373"/>
        <v>97.5</v>
      </c>
      <c r="K1032">
        <f t="shared" si="374"/>
        <v>1</v>
      </c>
      <c r="L1032">
        <f t="shared" si="375"/>
        <v>4.8148148148148149</v>
      </c>
      <c r="M1032">
        <f t="shared" si="368"/>
        <v>0.23165066455109745</v>
      </c>
      <c r="N1032">
        <f t="shared" si="376"/>
        <v>21.666666666666668</v>
      </c>
      <c r="O1032">
        <f t="shared" si="377"/>
        <v>0</v>
      </c>
      <c r="P1032">
        <f t="shared" si="378"/>
        <v>6.0185185185185185E-6</v>
      </c>
      <c r="Q1032">
        <f>SUM($O$5:O1032)</f>
        <v>8.4890326003086394E-2</v>
      </c>
      <c r="R1032">
        <f>SUM($P$5:P1032)</f>
        <v>8.4896344521604952E-2</v>
      </c>
      <c r="S1032">
        <f t="shared" si="379"/>
        <v>0.22222222222222224</v>
      </c>
      <c r="T1032">
        <f t="shared" si="369"/>
        <v>0.72150072150072153</v>
      </c>
      <c r="U1032">
        <f t="shared" si="370"/>
        <v>0.64213564213564223</v>
      </c>
      <c r="V1032">
        <f t="shared" si="371"/>
        <v>5.0464654793659127</v>
      </c>
      <c r="W1032">
        <f t="shared" si="380"/>
        <v>0.46330132910219501</v>
      </c>
      <c r="X1032">
        <f t="shared" si="381"/>
        <v>6.0185185185579471E-6</v>
      </c>
      <c r="Y1032">
        <f t="shared" si="382"/>
        <v>1.8766913580246916E-2</v>
      </c>
      <c r="Z1032">
        <f t="shared" si="383"/>
        <v>6.0185185185185185E-6</v>
      </c>
      <c r="AA1032">
        <f t="shared" si="384"/>
        <v>22.129967995768862</v>
      </c>
      <c r="AB1032">
        <f t="shared" si="385"/>
        <v>22.129967995768862</v>
      </c>
      <c r="AC1032">
        <f t="shared" si="386"/>
        <v>1.8766913580246913E-2</v>
      </c>
      <c r="AE1032">
        <f t="shared" si="387"/>
        <v>28.713016913580248</v>
      </c>
      <c r="AF1032">
        <f t="shared" si="388"/>
        <v>6.380670425240055</v>
      </c>
      <c r="AG1032">
        <f>SUM($AA$5:AA1032)</f>
        <v>894232.66312045977</v>
      </c>
    </row>
    <row r="1033" spans="2:33" x14ac:dyDescent="0.3">
      <c r="B1033" s="11" t="s">
        <v>11</v>
      </c>
      <c r="C1033" s="11">
        <v>1028</v>
      </c>
      <c r="D1033" s="11">
        <v>6</v>
      </c>
      <c r="E1033" s="12">
        <v>3.6</v>
      </c>
      <c r="F1033" s="5">
        <f t="shared" si="389"/>
        <v>1.0833333333333333</v>
      </c>
      <c r="G1033" s="5">
        <f t="shared" si="390"/>
        <v>3.9</v>
      </c>
      <c r="I1033">
        <f t="shared" si="372"/>
        <v>0.1698453510802469</v>
      </c>
      <c r="J1033">
        <f t="shared" si="373"/>
        <v>211.24999999999997</v>
      </c>
      <c r="K1033">
        <f t="shared" si="374"/>
        <v>1</v>
      </c>
      <c r="L1033">
        <f t="shared" si="375"/>
        <v>97.5</v>
      </c>
      <c r="M1033">
        <f t="shared" si="368"/>
        <v>4.6909259571597222</v>
      </c>
      <c r="N1033">
        <f t="shared" si="376"/>
        <v>211.24999999999997</v>
      </c>
      <c r="O1033">
        <f t="shared" si="377"/>
        <v>0</v>
      </c>
      <c r="P1033">
        <f t="shared" si="378"/>
        <v>5.8680555555555546E-5</v>
      </c>
      <c r="Q1033">
        <f>SUM($O$5:O1033)</f>
        <v>8.4890326003086394E-2</v>
      </c>
      <c r="R1033">
        <f>SUM($P$5:P1033)</f>
        <v>8.4955025077160504E-2</v>
      </c>
      <c r="S1033">
        <f t="shared" si="379"/>
        <v>1</v>
      </c>
      <c r="T1033">
        <f t="shared" si="369"/>
        <v>3.2467532467532463</v>
      </c>
      <c r="U1033">
        <f t="shared" si="370"/>
        <v>2.8896103896103891</v>
      </c>
      <c r="V1033">
        <f t="shared" si="371"/>
        <v>102.19092595715972</v>
      </c>
      <c r="W1033">
        <f t="shared" si="380"/>
        <v>9.3818519143194443</v>
      </c>
      <c r="X1033">
        <f t="shared" si="381"/>
        <v>6.4699074074109353E-5</v>
      </c>
      <c r="Y1033">
        <f t="shared" si="382"/>
        <v>0.38002999999999998</v>
      </c>
      <c r="Z1033">
        <f t="shared" si="383"/>
        <v>5.8680555555555546E-5</v>
      </c>
      <c r="AA1033">
        <f t="shared" si="384"/>
        <v>220.63185191431941</v>
      </c>
      <c r="AB1033">
        <f t="shared" si="385"/>
        <v>220.63185191431941</v>
      </c>
      <c r="AC1033">
        <f t="shared" si="386"/>
        <v>0.38002999999999998</v>
      </c>
      <c r="AE1033">
        <f t="shared" si="387"/>
        <v>29.074280000000002</v>
      </c>
      <c r="AF1033">
        <f t="shared" si="388"/>
        <v>29.074280000000002</v>
      </c>
      <c r="AG1033">
        <f>SUM($AA$5:AA1033)</f>
        <v>894453.2949723741</v>
      </c>
    </row>
    <row r="1034" spans="2:33" x14ac:dyDescent="0.3">
      <c r="B1034" s="11" t="s">
        <v>11</v>
      </c>
      <c r="C1034" s="11">
        <v>1029</v>
      </c>
      <c r="D1034" s="11">
        <v>7</v>
      </c>
      <c r="E1034" s="12">
        <v>8.6</v>
      </c>
      <c r="F1034" s="5">
        <f t="shared" si="389"/>
        <v>1.5277777777777777</v>
      </c>
      <c r="G1034" s="5">
        <f t="shared" si="390"/>
        <v>5.5</v>
      </c>
      <c r="I1034">
        <f t="shared" si="372"/>
        <v>0.17004304269547324</v>
      </c>
      <c r="J1034">
        <f t="shared" si="373"/>
        <v>297.91666666666663</v>
      </c>
      <c r="K1034">
        <f t="shared" si="374"/>
        <v>1</v>
      </c>
      <c r="L1034">
        <f t="shared" si="375"/>
        <v>556.41203703703695</v>
      </c>
      <c r="M1034">
        <f t="shared" si="368"/>
        <v>26.770129922186197</v>
      </c>
      <c r="N1034">
        <f t="shared" si="376"/>
        <v>711.68981481481467</v>
      </c>
      <c r="O1034">
        <f t="shared" si="377"/>
        <v>0</v>
      </c>
      <c r="P1034">
        <f t="shared" si="378"/>
        <v>1.9769161522633741E-4</v>
      </c>
      <c r="Q1034">
        <f>SUM($O$5:O1034)</f>
        <v>8.4890326003086394E-2</v>
      </c>
      <c r="R1034">
        <f>SUM($P$5:P1034)</f>
        <v>8.5152716692386846E-2</v>
      </c>
      <c r="S1034">
        <f t="shared" si="379"/>
        <v>2.3888888888888888</v>
      </c>
      <c r="T1034">
        <f t="shared" si="369"/>
        <v>7.7561327561327555</v>
      </c>
      <c r="U1034">
        <f t="shared" si="370"/>
        <v>6.9029581529581527</v>
      </c>
      <c r="V1034">
        <f t="shared" si="371"/>
        <v>583.1821669592232</v>
      </c>
      <c r="W1034">
        <f t="shared" si="380"/>
        <v>53.540259844372393</v>
      </c>
      <c r="X1034">
        <f t="shared" si="381"/>
        <v>2.6239068930045129E-4</v>
      </c>
      <c r="Y1034">
        <f t="shared" si="382"/>
        <v>2.1687514506172838</v>
      </c>
      <c r="Z1034">
        <f t="shared" si="383"/>
        <v>1.9769161522633741E-4</v>
      </c>
      <c r="AA1034">
        <f t="shared" si="384"/>
        <v>765.23007465918704</v>
      </c>
      <c r="AB1034">
        <f t="shared" si="385"/>
        <v>765.23007465918704</v>
      </c>
      <c r="AC1034">
        <f t="shared" si="386"/>
        <v>2.1687514506172838</v>
      </c>
      <c r="AE1034">
        <f t="shared" si="387"/>
        <v>30.863001450617283</v>
      </c>
      <c r="AF1034">
        <f t="shared" si="388"/>
        <v>73.728281243141282</v>
      </c>
      <c r="AG1034">
        <f>SUM($AA$5:AA1034)</f>
        <v>895218.52504703333</v>
      </c>
    </row>
    <row r="1035" spans="2:33" x14ac:dyDescent="0.3">
      <c r="B1035" s="11" t="s">
        <v>11</v>
      </c>
      <c r="C1035" s="11">
        <v>1030</v>
      </c>
      <c r="D1035" s="11">
        <v>8</v>
      </c>
      <c r="E1035" s="12">
        <v>14.6</v>
      </c>
      <c r="F1035" s="5">
        <f t="shared" si="389"/>
        <v>1.5833333333333333</v>
      </c>
      <c r="G1035" s="5">
        <f t="shared" si="390"/>
        <v>5.7</v>
      </c>
      <c r="I1035">
        <f t="shared" si="372"/>
        <v>0.17039086291152261</v>
      </c>
      <c r="J1035">
        <f t="shared" si="373"/>
        <v>308.75</v>
      </c>
      <c r="K1035">
        <f t="shared" si="374"/>
        <v>1</v>
      </c>
      <c r="L1035">
        <f t="shared" si="375"/>
        <v>1603.6342592592589</v>
      </c>
      <c r="M1035">
        <f t="shared" si="368"/>
        <v>77.154149462049872</v>
      </c>
      <c r="N1035">
        <f t="shared" si="376"/>
        <v>1252.1527777777778</v>
      </c>
      <c r="O1035">
        <f t="shared" si="377"/>
        <v>0</v>
      </c>
      <c r="P1035">
        <f t="shared" si="378"/>
        <v>3.4782021604938274E-4</v>
      </c>
      <c r="Q1035">
        <f>SUM($O$5:O1035)</f>
        <v>8.4890326003086394E-2</v>
      </c>
      <c r="R1035">
        <f>SUM($P$5:P1035)</f>
        <v>8.5500536908436231E-2</v>
      </c>
      <c r="S1035">
        <f t="shared" si="379"/>
        <v>4.0555555555555554</v>
      </c>
      <c r="T1035">
        <f t="shared" si="369"/>
        <v>13.167388167388166</v>
      </c>
      <c r="U1035">
        <f t="shared" si="370"/>
        <v>11.718975468975469</v>
      </c>
      <c r="V1035">
        <f t="shared" si="371"/>
        <v>1680.7884087213088</v>
      </c>
      <c r="W1035">
        <f t="shared" si="380"/>
        <v>154.30829892409977</v>
      </c>
      <c r="X1035">
        <f t="shared" si="381"/>
        <v>6.1021090534983669E-4</v>
      </c>
      <c r="Y1035">
        <f t="shared" si="382"/>
        <v>6.2505551543209865</v>
      </c>
      <c r="Z1035">
        <f t="shared" si="383"/>
        <v>3.4782021604938274E-4</v>
      </c>
      <c r="AA1035">
        <f t="shared" si="384"/>
        <v>1406.4610767018776</v>
      </c>
      <c r="AB1035">
        <f t="shared" si="385"/>
        <v>1406.4610767018776</v>
      </c>
      <c r="AC1035">
        <f t="shared" si="386"/>
        <v>6.2505551543209865</v>
      </c>
      <c r="AE1035">
        <f t="shared" si="387"/>
        <v>34.944805154320989</v>
      </c>
      <c r="AF1035">
        <f t="shared" si="388"/>
        <v>141.72059868141289</v>
      </c>
      <c r="AG1035">
        <f>SUM($AA$5:AA1035)</f>
        <v>896624.9861237352</v>
      </c>
    </row>
    <row r="1036" spans="2:33" x14ac:dyDescent="0.3">
      <c r="B1036" s="11" t="s">
        <v>11</v>
      </c>
      <c r="C1036" s="11">
        <v>1031</v>
      </c>
      <c r="D1036" s="11">
        <v>9</v>
      </c>
      <c r="E1036" s="12">
        <v>20</v>
      </c>
      <c r="F1036" s="5">
        <f t="shared" si="389"/>
        <v>1.3611111111111109</v>
      </c>
      <c r="G1036" s="5">
        <f t="shared" si="390"/>
        <v>4.8999999999999995</v>
      </c>
      <c r="I1036">
        <f t="shared" si="372"/>
        <v>0.17080045653292181</v>
      </c>
      <c r="J1036">
        <f t="shared" si="373"/>
        <v>265.41666666666663</v>
      </c>
      <c r="K1036">
        <f t="shared" si="374"/>
        <v>1</v>
      </c>
      <c r="L1036">
        <f t="shared" si="375"/>
        <v>3009.2592592592591</v>
      </c>
      <c r="M1036">
        <f t="shared" si="368"/>
        <v>144.78166534443585</v>
      </c>
      <c r="N1036">
        <f t="shared" si="376"/>
        <v>1474.5370370370367</v>
      </c>
      <c r="O1036">
        <f t="shared" si="377"/>
        <v>0</v>
      </c>
      <c r="P1036">
        <f t="shared" si="378"/>
        <v>4.0959362139917689E-4</v>
      </c>
      <c r="Q1036">
        <f>SUM($O$5:O1036)</f>
        <v>8.4890326003086394E-2</v>
      </c>
      <c r="R1036">
        <f>SUM($P$5:P1036)</f>
        <v>8.5910130529835413E-2</v>
      </c>
      <c r="S1036">
        <f t="shared" si="379"/>
        <v>5.5555555555555554</v>
      </c>
      <c r="T1036">
        <f t="shared" si="369"/>
        <v>18.037518037518034</v>
      </c>
      <c r="U1036">
        <f t="shared" si="370"/>
        <v>16.053391053391049</v>
      </c>
      <c r="V1036">
        <f t="shared" si="371"/>
        <v>3154.0409246036952</v>
      </c>
      <c r="W1036">
        <f t="shared" si="380"/>
        <v>289.5633306888717</v>
      </c>
      <c r="X1036">
        <f t="shared" si="381"/>
        <v>1.0198045267490186E-3</v>
      </c>
      <c r="Y1036">
        <f t="shared" si="382"/>
        <v>11.729320987654321</v>
      </c>
      <c r="Z1036">
        <f t="shared" si="383"/>
        <v>4.0959362139917689E-4</v>
      </c>
      <c r="AA1036">
        <f t="shared" si="384"/>
        <v>1764.1003677259084</v>
      </c>
      <c r="AB1036">
        <f t="shared" si="385"/>
        <v>1764.1003677259084</v>
      </c>
      <c r="AC1036">
        <f t="shared" si="386"/>
        <v>11.729320987654321</v>
      </c>
      <c r="AE1036">
        <f t="shared" si="387"/>
        <v>40.423570987654323</v>
      </c>
      <c r="AF1036">
        <f t="shared" si="388"/>
        <v>224.57539437585734</v>
      </c>
      <c r="AG1036">
        <f>SUM($AA$5:AA1036)</f>
        <v>898389.08649146114</v>
      </c>
    </row>
    <row r="1037" spans="2:33" x14ac:dyDescent="0.3">
      <c r="B1037" s="11" t="s">
        <v>11</v>
      </c>
      <c r="C1037" s="11">
        <v>1032</v>
      </c>
      <c r="D1037" s="11">
        <v>10</v>
      </c>
      <c r="E1037" s="12">
        <v>24.4</v>
      </c>
      <c r="F1037" s="5">
        <f t="shared" si="389"/>
        <v>1.1388888888888888</v>
      </c>
      <c r="G1037" s="5">
        <f t="shared" si="390"/>
        <v>4.0999999999999996</v>
      </c>
      <c r="I1037">
        <f t="shared" si="372"/>
        <v>0.17121857638888888</v>
      </c>
      <c r="J1037">
        <f t="shared" si="373"/>
        <v>222.08333333333331</v>
      </c>
      <c r="K1037">
        <f t="shared" si="374"/>
        <v>1</v>
      </c>
      <c r="L1037">
        <f t="shared" si="375"/>
        <v>4478.9814814814818</v>
      </c>
      <c r="M1037">
        <f t="shared" si="368"/>
        <v>215.4930306986584</v>
      </c>
      <c r="N1037">
        <f t="shared" si="376"/>
        <v>1505.2314814814813</v>
      </c>
      <c r="O1037">
        <f t="shared" si="377"/>
        <v>0</v>
      </c>
      <c r="P1037">
        <f t="shared" si="378"/>
        <v>4.1811985596707814E-4</v>
      </c>
      <c r="Q1037">
        <f>SUM($O$5:O1037)</f>
        <v>8.4890326003086394E-2</v>
      </c>
      <c r="R1037">
        <f>SUM($P$5:P1037)</f>
        <v>8.6328250385802496E-2</v>
      </c>
      <c r="S1037">
        <f t="shared" si="379"/>
        <v>6.7777777777777777</v>
      </c>
      <c r="T1037">
        <f t="shared" si="369"/>
        <v>22.005772005772005</v>
      </c>
      <c r="U1037">
        <f t="shared" si="370"/>
        <v>19.585137085137085</v>
      </c>
      <c r="V1037">
        <f t="shared" si="371"/>
        <v>4694.4745121801398</v>
      </c>
      <c r="W1037">
        <f t="shared" si="380"/>
        <v>430.9860613973168</v>
      </c>
      <c r="X1037">
        <f t="shared" si="381"/>
        <v>1.437924382716102E-3</v>
      </c>
      <c r="Y1037">
        <f t="shared" si="382"/>
        <v>17.457921358024691</v>
      </c>
      <c r="Z1037">
        <f t="shared" si="383"/>
        <v>4.1811985596707814E-4</v>
      </c>
      <c r="AA1037">
        <f t="shared" si="384"/>
        <v>1936.2175428787982</v>
      </c>
      <c r="AB1037">
        <f t="shared" si="385"/>
        <v>1936.2175428787982</v>
      </c>
      <c r="AC1037">
        <f t="shared" si="386"/>
        <v>17.457921358024691</v>
      </c>
      <c r="AE1037">
        <f t="shared" si="387"/>
        <v>46.152171358024688</v>
      </c>
      <c r="AF1037">
        <f t="shared" si="388"/>
        <v>312.80916142661175</v>
      </c>
      <c r="AG1037">
        <f>SUM($AA$5:AA1037)</f>
        <v>900325.30403433996</v>
      </c>
    </row>
    <row r="1038" spans="2:33" x14ac:dyDescent="0.3">
      <c r="B1038" s="11" t="s">
        <v>11</v>
      </c>
      <c r="C1038" s="11">
        <v>1033</v>
      </c>
      <c r="D1038" s="11">
        <v>11</v>
      </c>
      <c r="E1038" s="12">
        <v>28.2</v>
      </c>
      <c r="F1038" s="5">
        <f t="shared" si="389"/>
        <v>1.0138888888888891</v>
      </c>
      <c r="G1038" s="5">
        <f t="shared" si="390"/>
        <v>3.6500000000000004</v>
      </c>
      <c r="I1038">
        <f t="shared" si="372"/>
        <v>0.17164877507716048</v>
      </c>
      <c r="J1038">
        <f t="shared" si="373"/>
        <v>197.70833333333337</v>
      </c>
      <c r="K1038">
        <f t="shared" si="374"/>
        <v>1</v>
      </c>
      <c r="L1038">
        <f t="shared" si="375"/>
        <v>5982.7083333333339</v>
      </c>
      <c r="M1038">
        <f t="shared" si="368"/>
        <v>287.84042887127305</v>
      </c>
      <c r="N1038">
        <f t="shared" si="376"/>
        <v>1548.7152777777783</v>
      </c>
      <c r="O1038">
        <f t="shared" si="377"/>
        <v>0</v>
      </c>
      <c r="P1038">
        <f t="shared" si="378"/>
        <v>4.3019868827160504E-4</v>
      </c>
      <c r="Q1038">
        <f>SUM($O$5:O1038)</f>
        <v>8.4890326003086394E-2</v>
      </c>
      <c r="R1038">
        <f>SUM($P$5:P1038)</f>
        <v>8.6758449074074095E-2</v>
      </c>
      <c r="S1038">
        <f t="shared" si="379"/>
        <v>7.8333333333333339</v>
      </c>
      <c r="T1038">
        <f t="shared" si="369"/>
        <v>25.432900432900432</v>
      </c>
      <c r="U1038">
        <f t="shared" si="370"/>
        <v>22.635281385281385</v>
      </c>
      <c r="V1038">
        <f t="shared" si="371"/>
        <v>6270.5487622046066</v>
      </c>
      <c r="W1038">
        <f t="shared" si="380"/>
        <v>575.68085774254598</v>
      </c>
      <c r="X1038">
        <f t="shared" si="381"/>
        <v>1.8681230709877011E-3</v>
      </c>
      <c r="Y1038">
        <f t="shared" si="382"/>
        <v>23.319063055555556</v>
      </c>
      <c r="Z1038">
        <f t="shared" si="383"/>
        <v>4.3019868827160504E-4</v>
      </c>
      <c r="AA1038">
        <f t="shared" si="384"/>
        <v>2124.3961355203242</v>
      </c>
      <c r="AB1038">
        <f t="shared" si="385"/>
        <v>2124.3961355203242</v>
      </c>
      <c r="AC1038">
        <f t="shared" si="386"/>
        <v>23.319063055555556</v>
      </c>
      <c r="AE1038">
        <f t="shared" si="387"/>
        <v>52.013313055555557</v>
      </c>
      <c r="AF1038">
        <f t="shared" si="388"/>
        <v>407.43761893518524</v>
      </c>
      <c r="AG1038">
        <f>SUM($AA$5:AA1038)</f>
        <v>902449.70016986027</v>
      </c>
    </row>
    <row r="1039" spans="2:33" x14ac:dyDescent="0.3">
      <c r="B1039" s="11" t="s">
        <v>11</v>
      </c>
      <c r="C1039" s="11">
        <v>1034</v>
      </c>
      <c r="D1039" s="11">
        <v>12</v>
      </c>
      <c r="E1039" s="12">
        <v>31.7</v>
      </c>
      <c r="F1039" s="5">
        <f t="shared" si="389"/>
        <v>0.94444444444444453</v>
      </c>
      <c r="G1039" s="5">
        <f t="shared" si="390"/>
        <v>3.4000000000000004</v>
      </c>
      <c r="I1039">
        <f t="shared" si="372"/>
        <v>0.17209924447016461</v>
      </c>
      <c r="J1039">
        <f t="shared" si="373"/>
        <v>184.16666666666669</v>
      </c>
      <c r="K1039">
        <f t="shared" si="374"/>
        <v>1</v>
      </c>
      <c r="L1039">
        <f t="shared" si="375"/>
        <v>7559.9363425925922</v>
      </c>
      <c r="M1039">
        <f t="shared" si="368"/>
        <v>363.7241192199254</v>
      </c>
      <c r="N1039">
        <f t="shared" si="376"/>
        <v>1621.689814814815</v>
      </c>
      <c r="O1039">
        <f t="shared" si="377"/>
        <v>0</v>
      </c>
      <c r="P1039">
        <f t="shared" si="378"/>
        <v>4.5046939300411531E-4</v>
      </c>
      <c r="Q1039">
        <f>SUM($O$5:O1039)</f>
        <v>8.4890326003086394E-2</v>
      </c>
      <c r="R1039">
        <f>SUM($P$5:P1039)</f>
        <v>8.7208918467078206E-2</v>
      </c>
      <c r="S1039">
        <f t="shared" si="379"/>
        <v>8.8055555555555554</v>
      </c>
      <c r="T1039">
        <f t="shared" si="369"/>
        <v>28.589466089466086</v>
      </c>
      <c r="U1039">
        <f t="shared" si="370"/>
        <v>25.444624819624817</v>
      </c>
      <c r="V1039">
        <f t="shared" si="371"/>
        <v>7923.6604618125175</v>
      </c>
      <c r="W1039">
        <f t="shared" si="380"/>
        <v>727.4482384398508</v>
      </c>
      <c r="X1039">
        <f t="shared" si="381"/>
        <v>2.3185924639918115E-3</v>
      </c>
      <c r="Y1039">
        <f t="shared" si="382"/>
        <v>29.466693418209871</v>
      </c>
      <c r="Z1039">
        <f t="shared" si="383"/>
        <v>4.5046939300411531E-4</v>
      </c>
      <c r="AA1039">
        <f t="shared" si="384"/>
        <v>2349.1380532546659</v>
      </c>
      <c r="AB1039">
        <f t="shared" si="385"/>
        <v>2349.1380532546659</v>
      </c>
      <c r="AC1039">
        <f t="shared" si="386"/>
        <v>29.466693418209871</v>
      </c>
      <c r="AE1039">
        <f t="shared" si="387"/>
        <v>58.160943418209868</v>
      </c>
      <c r="AF1039">
        <f t="shared" si="388"/>
        <v>512.13941843257021</v>
      </c>
      <c r="AG1039">
        <f>SUM($AA$5:AA1039)</f>
        <v>904798.83822311496</v>
      </c>
    </row>
    <row r="1040" spans="2:33" x14ac:dyDescent="0.3">
      <c r="B1040" s="11" t="s">
        <v>11</v>
      </c>
      <c r="C1040" s="11">
        <v>1035</v>
      </c>
      <c r="D1040" s="11">
        <v>13</v>
      </c>
      <c r="E1040" s="12">
        <v>35</v>
      </c>
      <c r="F1040" s="5">
        <f t="shared" si="389"/>
        <v>0.81944444444444475</v>
      </c>
      <c r="G1040" s="5">
        <f t="shared" si="390"/>
        <v>2.9500000000000011</v>
      </c>
      <c r="I1040">
        <f t="shared" si="372"/>
        <v>0.17253078060699589</v>
      </c>
      <c r="J1040">
        <f t="shared" si="373"/>
        <v>159.79166666666671</v>
      </c>
      <c r="K1040">
        <f t="shared" si="374"/>
        <v>1</v>
      </c>
      <c r="L1040">
        <f t="shared" si="375"/>
        <v>9215.8564814814836</v>
      </c>
      <c r="M1040">
        <f t="shared" si="368"/>
        <v>443.39385011733503</v>
      </c>
      <c r="N1040">
        <f t="shared" si="376"/>
        <v>1553.5300925925933</v>
      </c>
      <c r="O1040">
        <f t="shared" si="377"/>
        <v>0</v>
      </c>
      <c r="P1040">
        <f t="shared" si="378"/>
        <v>4.3153613683127591E-4</v>
      </c>
      <c r="Q1040">
        <f>SUM($O$5:O1040)</f>
        <v>8.4890326003086394E-2</v>
      </c>
      <c r="R1040">
        <f>SUM($P$5:P1040)</f>
        <v>8.7640454603909484E-2</v>
      </c>
      <c r="S1040">
        <f t="shared" si="379"/>
        <v>9.7222222222222232</v>
      </c>
      <c r="T1040">
        <f t="shared" si="369"/>
        <v>31.565656565656568</v>
      </c>
      <c r="U1040">
        <f t="shared" si="370"/>
        <v>28.093434343434346</v>
      </c>
      <c r="V1040">
        <f t="shared" si="371"/>
        <v>9659.2503315988179</v>
      </c>
      <c r="W1040">
        <f t="shared" si="380"/>
        <v>886.78770023467007</v>
      </c>
      <c r="X1040">
        <f t="shared" si="381"/>
        <v>2.7501286008230902E-3</v>
      </c>
      <c r="Y1040">
        <f t="shared" si="382"/>
        <v>35.921045524691365</v>
      </c>
      <c r="Z1040">
        <f t="shared" si="383"/>
        <v>4.3153613683127591E-4</v>
      </c>
      <c r="AA1040">
        <f t="shared" si="384"/>
        <v>2440.3177928272635</v>
      </c>
      <c r="AB1040">
        <f t="shared" si="385"/>
        <v>2440.3177928272635</v>
      </c>
      <c r="AC1040">
        <f t="shared" si="386"/>
        <v>35.921045524691365</v>
      </c>
      <c r="AE1040">
        <f t="shared" si="387"/>
        <v>64.615295524691362</v>
      </c>
      <c r="AF1040">
        <f t="shared" si="388"/>
        <v>628.20426204561056</v>
      </c>
      <c r="AG1040">
        <f>SUM($AA$5:AA1040)</f>
        <v>907239.15601594222</v>
      </c>
    </row>
    <row r="1041" spans="2:33" x14ac:dyDescent="0.3">
      <c r="B1041" s="11" t="s">
        <v>11</v>
      </c>
      <c r="C1041" s="11">
        <v>1036</v>
      </c>
      <c r="D1041" s="11">
        <v>14</v>
      </c>
      <c r="E1041" s="12">
        <v>37.6</v>
      </c>
      <c r="F1041" s="5">
        <f t="shared" si="389"/>
        <v>0.65277777777777812</v>
      </c>
      <c r="G1041" s="5">
        <f t="shared" si="390"/>
        <v>2.3500000000000014</v>
      </c>
      <c r="I1041">
        <f t="shared" si="372"/>
        <v>0.17290008359053499</v>
      </c>
      <c r="J1041">
        <f t="shared" si="373"/>
        <v>127.29166666666673</v>
      </c>
      <c r="K1041">
        <f t="shared" si="374"/>
        <v>1</v>
      </c>
      <c r="L1041">
        <f t="shared" si="375"/>
        <v>10635.925925925925</v>
      </c>
      <c r="M1041">
        <f t="shared" si="368"/>
        <v>511.71631799337416</v>
      </c>
      <c r="N1041">
        <f t="shared" si="376"/>
        <v>1329.4907407407413</v>
      </c>
      <c r="O1041">
        <f t="shared" si="377"/>
        <v>0</v>
      </c>
      <c r="P1041">
        <f t="shared" si="378"/>
        <v>3.6930298353909479E-4</v>
      </c>
      <c r="Q1041">
        <f>SUM($O$5:O1041)</f>
        <v>8.4890326003086394E-2</v>
      </c>
      <c r="R1041">
        <f>SUM($P$5:P1041)</f>
        <v>8.8009757587448584E-2</v>
      </c>
      <c r="S1041">
        <f t="shared" si="379"/>
        <v>10.444444444444445</v>
      </c>
      <c r="T1041">
        <f t="shared" si="369"/>
        <v>33.910533910533907</v>
      </c>
      <c r="U1041">
        <f t="shared" si="370"/>
        <v>30.180375180375179</v>
      </c>
      <c r="V1041">
        <f t="shared" si="371"/>
        <v>11147.642243919299</v>
      </c>
      <c r="W1041">
        <f t="shared" si="380"/>
        <v>1023.4326359867484</v>
      </c>
      <c r="X1041">
        <f t="shared" si="381"/>
        <v>3.1194315843621895E-3</v>
      </c>
      <c r="Y1041">
        <f t="shared" si="382"/>
        <v>41.456112098765431</v>
      </c>
      <c r="Z1041">
        <f t="shared" si="383"/>
        <v>3.6930298353909479E-4</v>
      </c>
      <c r="AA1041">
        <f t="shared" si="384"/>
        <v>2352.92337672749</v>
      </c>
      <c r="AB1041">
        <f t="shared" si="385"/>
        <v>2352.92337672749</v>
      </c>
      <c r="AC1041">
        <f t="shared" si="386"/>
        <v>41.456112098765431</v>
      </c>
      <c r="AE1041">
        <f t="shared" si="387"/>
        <v>70.150362098765427</v>
      </c>
      <c r="AF1041">
        <f t="shared" si="388"/>
        <v>732.68155969821669</v>
      </c>
      <c r="AG1041">
        <f>SUM($AA$5:AA1041)</f>
        <v>909592.07939266972</v>
      </c>
    </row>
    <row r="1042" spans="2:33" x14ac:dyDescent="0.3">
      <c r="B1042" s="11" t="s">
        <v>11</v>
      </c>
      <c r="C1042" s="11">
        <v>1037</v>
      </c>
      <c r="D1042" s="11">
        <v>15</v>
      </c>
      <c r="E1042" s="12">
        <v>39.700000000000003</v>
      </c>
      <c r="F1042" s="5">
        <f t="shared" si="389"/>
        <v>0.54166666666666641</v>
      </c>
      <c r="G1042" s="5">
        <f t="shared" si="390"/>
        <v>1.9499999999999993</v>
      </c>
      <c r="I1042">
        <f t="shared" si="372"/>
        <v>0.17322364165380658</v>
      </c>
      <c r="J1042">
        <f t="shared" si="373"/>
        <v>105.62499999999994</v>
      </c>
      <c r="K1042">
        <f t="shared" si="374"/>
        <v>1</v>
      </c>
      <c r="L1042">
        <f t="shared" si="375"/>
        <v>11857.158564814816</v>
      </c>
      <c r="M1042">
        <f t="shared" si="368"/>
        <v>570.47233733177995</v>
      </c>
      <c r="N1042">
        <f t="shared" si="376"/>
        <v>1164.8090277777771</v>
      </c>
      <c r="O1042">
        <f t="shared" si="377"/>
        <v>0</v>
      </c>
      <c r="P1042">
        <f t="shared" si="378"/>
        <v>3.2355806327160475E-4</v>
      </c>
      <c r="Q1042">
        <f>SUM($O$5:O1042)</f>
        <v>8.4890326003086394E-2</v>
      </c>
      <c r="R1042">
        <f>SUM($P$5:P1042)</f>
        <v>8.8333315650720182E-2</v>
      </c>
      <c r="S1042">
        <f t="shared" si="379"/>
        <v>11.027777777777779</v>
      </c>
      <c r="T1042">
        <f t="shared" si="369"/>
        <v>35.804473304473305</v>
      </c>
      <c r="U1042">
        <f t="shared" si="370"/>
        <v>31.865981240981242</v>
      </c>
      <c r="V1042">
        <f t="shared" si="371"/>
        <v>12427.630902146595</v>
      </c>
      <c r="W1042">
        <f t="shared" si="380"/>
        <v>1140.9446746635599</v>
      </c>
      <c r="X1042">
        <f t="shared" si="381"/>
        <v>3.4429896476337873E-3</v>
      </c>
      <c r="Y1042">
        <f t="shared" si="382"/>
        <v>46.216163788580246</v>
      </c>
      <c r="Z1042">
        <f t="shared" si="383"/>
        <v>3.2355806327160475E-4</v>
      </c>
      <c r="AA1042">
        <f t="shared" si="384"/>
        <v>2305.7537024413368</v>
      </c>
      <c r="AB1042">
        <f t="shared" si="385"/>
        <v>2305.7537024413368</v>
      </c>
      <c r="AC1042">
        <f t="shared" si="386"/>
        <v>46.216163788580246</v>
      </c>
      <c r="AE1042">
        <f t="shared" si="387"/>
        <v>74.910413788580243</v>
      </c>
      <c r="AF1042">
        <f t="shared" si="388"/>
        <v>826.09539650184331</v>
      </c>
      <c r="AG1042">
        <f>SUM($AA$5:AA1042)</f>
        <v>911897.83309511107</v>
      </c>
    </row>
    <row r="1043" spans="2:33" x14ac:dyDescent="0.3">
      <c r="B1043" s="11" t="s">
        <v>11</v>
      </c>
      <c r="C1043" s="11">
        <v>1038</v>
      </c>
      <c r="D1043" s="11">
        <v>16</v>
      </c>
      <c r="E1043" s="12">
        <v>41.5</v>
      </c>
      <c r="F1043" s="5">
        <f t="shared" si="389"/>
        <v>0.54166666666666641</v>
      </c>
      <c r="G1043" s="5">
        <f t="shared" si="390"/>
        <v>1.9499999999999993</v>
      </c>
      <c r="I1043">
        <f t="shared" si="372"/>
        <v>0.17356186985596705</v>
      </c>
      <c r="J1043">
        <f t="shared" si="373"/>
        <v>105.62499999999994</v>
      </c>
      <c r="K1043">
        <f t="shared" si="374"/>
        <v>1</v>
      </c>
      <c r="L1043">
        <f t="shared" si="375"/>
        <v>12956.741898148148</v>
      </c>
      <c r="M1043">
        <f t="shared" si="368"/>
        <v>623.37555784863707</v>
      </c>
      <c r="N1043">
        <f t="shared" si="376"/>
        <v>1217.6215277777771</v>
      </c>
      <c r="O1043">
        <f t="shared" si="377"/>
        <v>0</v>
      </c>
      <c r="P1043">
        <f t="shared" si="378"/>
        <v>3.3822820216049363E-4</v>
      </c>
      <c r="Q1043">
        <f>SUM($O$5:O1043)</f>
        <v>8.4890326003086394E-2</v>
      </c>
      <c r="R1043">
        <f>SUM($P$5:P1043)</f>
        <v>8.8671543852880674E-2</v>
      </c>
      <c r="S1043">
        <f t="shared" si="379"/>
        <v>11.527777777777779</v>
      </c>
      <c r="T1043">
        <f t="shared" si="369"/>
        <v>37.427849927849934</v>
      </c>
      <c r="U1043">
        <f t="shared" si="370"/>
        <v>33.31078643578644</v>
      </c>
      <c r="V1043">
        <f t="shared" si="371"/>
        <v>13580.117455996784</v>
      </c>
      <c r="W1043">
        <f t="shared" si="380"/>
        <v>1246.7511156972741</v>
      </c>
      <c r="X1043">
        <f t="shared" si="381"/>
        <v>3.78121784979428E-3</v>
      </c>
      <c r="Y1043">
        <f t="shared" si="382"/>
        <v>50.502057677469139</v>
      </c>
      <c r="Z1043">
        <f t="shared" si="383"/>
        <v>3.3822820216049363E-4</v>
      </c>
      <c r="AA1043">
        <f t="shared" si="384"/>
        <v>2464.3726434750515</v>
      </c>
      <c r="AB1043">
        <f t="shared" si="385"/>
        <v>2464.3726434750515</v>
      </c>
      <c r="AC1043">
        <f t="shared" si="386"/>
        <v>50.502057677469132</v>
      </c>
      <c r="AE1043">
        <f t="shared" si="387"/>
        <v>79.196307677469136</v>
      </c>
      <c r="AF1043">
        <f t="shared" si="388"/>
        <v>912.95743572638037</v>
      </c>
      <c r="AG1043">
        <f>SUM($AA$5:AA1043)</f>
        <v>914362.20573858614</v>
      </c>
    </row>
    <row r="1044" spans="2:33" x14ac:dyDescent="0.3">
      <c r="B1044" s="11" t="s">
        <v>11</v>
      </c>
      <c r="C1044" s="11">
        <v>1039</v>
      </c>
      <c r="D1044" s="11">
        <v>17</v>
      </c>
      <c r="E1044" s="12">
        <v>43.6</v>
      </c>
      <c r="F1044" s="5">
        <f t="shared" si="389"/>
        <v>0.625</v>
      </c>
      <c r="G1044" s="5">
        <f t="shared" si="390"/>
        <v>2.25</v>
      </c>
      <c r="I1044">
        <f t="shared" si="372"/>
        <v>0.17397188143004114</v>
      </c>
      <c r="J1044">
        <f t="shared" si="373"/>
        <v>121.875</v>
      </c>
      <c r="K1044">
        <f t="shared" si="374"/>
        <v>1</v>
      </c>
      <c r="L1044">
        <f t="shared" si="375"/>
        <v>14301.203703703706</v>
      </c>
      <c r="M1044">
        <f t="shared" si="368"/>
        <v>688.06038638289726</v>
      </c>
      <c r="N1044">
        <f t="shared" si="376"/>
        <v>1476.0416666666667</v>
      </c>
      <c r="O1044">
        <f t="shared" si="377"/>
        <v>0</v>
      </c>
      <c r="P1044">
        <f t="shared" si="378"/>
        <v>4.1001157407407409E-4</v>
      </c>
      <c r="Q1044">
        <f>SUM($O$5:O1044)</f>
        <v>8.4890326003086394E-2</v>
      </c>
      <c r="R1044">
        <f>SUM($P$5:P1044)</f>
        <v>8.9081555426954742E-2</v>
      </c>
      <c r="S1044">
        <f t="shared" si="379"/>
        <v>12.111111111111112</v>
      </c>
      <c r="T1044">
        <f t="shared" si="369"/>
        <v>39.321789321789325</v>
      </c>
      <c r="U1044">
        <f t="shared" si="370"/>
        <v>34.996392496392502</v>
      </c>
      <c r="V1044">
        <f t="shared" si="371"/>
        <v>14989.264090086603</v>
      </c>
      <c r="W1044">
        <f t="shared" si="380"/>
        <v>1376.1207727657948</v>
      </c>
      <c r="X1044">
        <f t="shared" si="381"/>
        <v>4.1912294238683478E-3</v>
      </c>
      <c r="Y1044">
        <f t="shared" si="382"/>
        <v>55.742425061728405</v>
      </c>
      <c r="Z1044">
        <f t="shared" si="383"/>
        <v>4.1001157407407409E-4</v>
      </c>
      <c r="AA1044">
        <f t="shared" si="384"/>
        <v>2852.1624394324617</v>
      </c>
      <c r="AB1044">
        <f t="shared" si="385"/>
        <v>2852.1624394324617</v>
      </c>
      <c r="AC1044">
        <f t="shared" si="386"/>
        <v>55.742425061728405</v>
      </c>
      <c r="AE1044">
        <f t="shared" si="387"/>
        <v>84.436675061728408</v>
      </c>
      <c r="AF1044">
        <f t="shared" si="388"/>
        <v>1022.6219535253775</v>
      </c>
      <c r="AG1044">
        <f>SUM($AA$5:AA1044)</f>
        <v>917214.3681780186</v>
      </c>
    </row>
    <row r="1045" spans="2:33" x14ac:dyDescent="0.3">
      <c r="B1045" s="11" t="s">
        <v>11</v>
      </c>
      <c r="C1045" s="11">
        <v>1040</v>
      </c>
      <c r="D1045" s="11">
        <v>18</v>
      </c>
      <c r="E1045" s="12">
        <v>46</v>
      </c>
      <c r="F1045" s="5">
        <f t="shared" si="389"/>
        <v>0.6666666666666663</v>
      </c>
      <c r="G1045" s="5">
        <f t="shared" si="390"/>
        <v>2.3999999999999986</v>
      </c>
      <c r="I1045">
        <f t="shared" si="372"/>
        <v>0.17443330118312755</v>
      </c>
      <c r="J1045">
        <f t="shared" si="373"/>
        <v>129.99999999999991</v>
      </c>
      <c r="K1045">
        <f t="shared" si="374"/>
        <v>1</v>
      </c>
      <c r="L1045">
        <f t="shared" si="375"/>
        <v>15918.981481481484</v>
      </c>
      <c r="M1045">
        <f t="shared" si="368"/>
        <v>765.89500967206584</v>
      </c>
      <c r="N1045">
        <f t="shared" si="376"/>
        <v>1661.1111111111102</v>
      </c>
      <c r="O1045">
        <f t="shared" si="377"/>
        <v>0</v>
      </c>
      <c r="P1045">
        <f t="shared" si="378"/>
        <v>4.6141975308641947E-4</v>
      </c>
      <c r="Q1045">
        <f>SUM($O$5:O1045)</f>
        <v>8.4890326003086394E-2</v>
      </c>
      <c r="R1045">
        <f>SUM($P$5:P1045)</f>
        <v>8.9542975180041159E-2</v>
      </c>
      <c r="S1045">
        <f t="shared" si="379"/>
        <v>12.777777777777779</v>
      </c>
      <c r="T1045">
        <f t="shared" si="369"/>
        <v>41.486291486291485</v>
      </c>
      <c r="U1045">
        <f t="shared" si="370"/>
        <v>36.922799422799422</v>
      </c>
      <c r="V1045">
        <f t="shared" si="371"/>
        <v>16684.876491153551</v>
      </c>
      <c r="W1045">
        <f t="shared" si="380"/>
        <v>1531.7900193441319</v>
      </c>
      <c r="X1045">
        <f t="shared" si="381"/>
        <v>4.6526491769547651E-3</v>
      </c>
      <c r="Y1045">
        <f t="shared" si="382"/>
        <v>62.048108024691359</v>
      </c>
      <c r="Z1045">
        <f t="shared" si="383"/>
        <v>4.6141975308641947E-4</v>
      </c>
      <c r="AA1045">
        <f t="shared" si="384"/>
        <v>3192.9011304552423</v>
      </c>
      <c r="AB1045">
        <f t="shared" si="385"/>
        <v>3192.9011304552423</v>
      </c>
      <c r="AC1045">
        <f t="shared" si="386"/>
        <v>62.048108024691359</v>
      </c>
      <c r="AE1045">
        <f t="shared" si="387"/>
        <v>90.742358024691356</v>
      </c>
      <c r="AF1045">
        <f t="shared" si="388"/>
        <v>1159.4856858710564</v>
      </c>
      <c r="AG1045">
        <f>SUM($AA$5:AA1045)</f>
        <v>920407.2693084738</v>
      </c>
    </row>
    <row r="1046" spans="2:33" x14ac:dyDescent="0.3">
      <c r="B1046" s="11" t="s">
        <v>11</v>
      </c>
      <c r="C1046" s="11">
        <v>1041</v>
      </c>
      <c r="D1046" s="11">
        <v>19</v>
      </c>
      <c r="E1046" s="12">
        <v>48.4</v>
      </c>
      <c r="F1046" s="5">
        <f t="shared" si="389"/>
        <v>0.625</v>
      </c>
      <c r="G1046" s="5">
        <f t="shared" si="390"/>
        <v>2.25</v>
      </c>
      <c r="I1046">
        <f t="shared" si="372"/>
        <v>0.17488845164609051</v>
      </c>
      <c r="J1046">
        <f t="shared" si="373"/>
        <v>121.875</v>
      </c>
      <c r="K1046">
        <f t="shared" si="374"/>
        <v>1</v>
      </c>
      <c r="L1046">
        <f t="shared" si="375"/>
        <v>17623.425925925927</v>
      </c>
      <c r="M1046">
        <f t="shared" si="368"/>
        <v>847.89934492315456</v>
      </c>
      <c r="N1046">
        <f t="shared" si="376"/>
        <v>1638.5416666666667</v>
      </c>
      <c r="O1046">
        <f t="shared" si="377"/>
        <v>0</v>
      </c>
      <c r="P1046">
        <f t="shared" si="378"/>
        <v>4.5515046296296297E-4</v>
      </c>
      <c r="Q1046">
        <f>SUM($O$5:O1046)</f>
        <v>8.4890326003086394E-2</v>
      </c>
      <c r="R1046">
        <f>SUM($P$5:P1046)</f>
        <v>8.999812564300412E-2</v>
      </c>
      <c r="S1046">
        <f t="shared" si="379"/>
        <v>13.444444444444445</v>
      </c>
      <c r="T1046">
        <f t="shared" si="369"/>
        <v>43.650793650793652</v>
      </c>
      <c r="U1046">
        <f t="shared" si="370"/>
        <v>38.849206349206348</v>
      </c>
      <c r="V1046">
        <f t="shared" si="371"/>
        <v>18471.32527084908</v>
      </c>
      <c r="W1046">
        <f t="shared" si="380"/>
        <v>1695.7986898463089</v>
      </c>
      <c r="X1046">
        <f t="shared" si="381"/>
        <v>5.1077996399177261E-3</v>
      </c>
      <c r="Y1046">
        <f t="shared" si="382"/>
        <v>68.691595432098765</v>
      </c>
      <c r="Z1046">
        <f t="shared" si="383"/>
        <v>4.5515046296296297E-4</v>
      </c>
      <c r="AA1046">
        <f t="shared" si="384"/>
        <v>3334.3403565129756</v>
      </c>
      <c r="AB1046">
        <f t="shared" si="385"/>
        <v>3334.3403565129756</v>
      </c>
      <c r="AC1046">
        <f t="shared" si="386"/>
        <v>68.691595432098765</v>
      </c>
      <c r="AE1046">
        <f t="shared" si="387"/>
        <v>97.385845432098762</v>
      </c>
      <c r="AF1046">
        <f t="shared" si="388"/>
        <v>1309.2985885871055</v>
      </c>
      <c r="AG1046">
        <f>SUM($AA$5:AA1046)</f>
        <v>923741.60966498672</v>
      </c>
    </row>
    <row r="1047" spans="2:33" x14ac:dyDescent="0.3">
      <c r="B1047" s="11" t="s">
        <v>11</v>
      </c>
      <c r="C1047" s="11">
        <v>1042</v>
      </c>
      <c r="D1047" s="11">
        <v>20</v>
      </c>
      <c r="E1047" s="12">
        <v>50.5</v>
      </c>
      <c r="F1047" s="5">
        <f t="shared" si="389"/>
        <v>0.4861111111111111</v>
      </c>
      <c r="G1047" s="5">
        <f t="shared" si="390"/>
        <v>1.75</v>
      </c>
      <c r="I1047">
        <f t="shared" si="372"/>
        <v>0.17525781732253085</v>
      </c>
      <c r="J1047">
        <f t="shared" si="373"/>
        <v>94.791666666666671</v>
      </c>
      <c r="K1047">
        <f t="shared" si="374"/>
        <v>1</v>
      </c>
      <c r="L1047">
        <f t="shared" si="375"/>
        <v>19185.908564814818</v>
      </c>
      <c r="M1047">
        <f t="shared" si="368"/>
        <v>923.07360511161914</v>
      </c>
      <c r="N1047">
        <f t="shared" si="376"/>
        <v>1329.7164351851852</v>
      </c>
      <c r="O1047">
        <f t="shared" si="377"/>
        <v>0</v>
      </c>
      <c r="P1047">
        <f t="shared" si="378"/>
        <v>3.6936567644032918E-4</v>
      </c>
      <c r="Q1047">
        <f>SUM($O$5:O1047)</f>
        <v>8.4890326003086394E-2</v>
      </c>
      <c r="R1047">
        <f>SUM($P$5:P1047)</f>
        <v>9.0367491319444451E-2</v>
      </c>
      <c r="S1047">
        <f t="shared" si="379"/>
        <v>14.027777777777779</v>
      </c>
      <c r="T1047">
        <f t="shared" si="369"/>
        <v>45.544733044733043</v>
      </c>
      <c r="U1047">
        <f t="shared" si="370"/>
        <v>40.53481240981241</v>
      </c>
      <c r="V1047">
        <f t="shared" si="371"/>
        <v>20108.982169926436</v>
      </c>
      <c r="W1047">
        <f t="shared" si="380"/>
        <v>1846.1472102232383</v>
      </c>
      <c r="X1047">
        <f t="shared" si="381"/>
        <v>5.4771653163580569E-3</v>
      </c>
      <c r="Y1047">
        <f t="shared" si="382"/>
        <v>74.781752121913584</v>
      </c>
      <c r="Z1047">
        <f t="shared" si="383"/>
        <v>3.6936567644032918E-4</v>
      </c>
      <c r="AA1047">
        <f t="shared" si="384"/>
        <v>3175.8636454084235</v>
      </c>
      <c r="AB1047">
        <f t="shared" si="385"/>
        <v>3175.8636454084235</v>
      </c>
      <c r="AC1047">
        <f t="shared" si="386"/>
        <v>74.781752121913584</v>
      </c>
      <c r="AE1047">
        <f t="shared" si="387"/>
        <v>103.47600212191358</v>
      </c>
      <c r="AF1047">
        <f t="shared" si="388"/>
        <v>1451.5383630990657</v>
      </c>
      <c r="AG1047">
        <f>SUM($AA$5:AA1047)</f>
        <v>926917.47331039514</v>
      </c>
    </row>
    <row r="1048" spans="2:33" x14ac:dyDescent="0.3">
      <c r="B1048" s="11" t="s">
        <v>11</v>
      </c>
      <c r="C1048" s="11">
        <v>1043</v>
      </c>
      <c r="D1048" s="11">
        <v>21</v>
      </c>
      <c r="E1048" s="12">
        <v>51.9</v>
      </c>
      <c r="F1048" s="5">
        <f t="shared" si="389"/>
        <v>0.29166666666666685</v>
      </c>
      <c r="G1048" s="5">
        <f t="shared" si="390"/>
        <v>1.0500000000000007</v>
      </c>
      <c r="I1048">
        <f t="shared" si="372"/>
        <v>0.17548558063271602</v>
      </c>
      <c r="J1048">
        <f t="shared" si="373"/>
        <v>56.875000000000036</v>
      </c>
      <c r="K1048">
        <f t="shared" si="374"/>
        <v>1</v>
      </c>
      <c r="L1048">
        <f t="shared" si="375"/>
        <v>20264.427083333332</v>
      </c>
      <c r="M1048">
        <f t="shared" si="368"/>
        <v>974.96335397106498</v>
      </c>
      <c r="N1048">
        <f t="shared" si="376"/>
        <v>819.9479166666672</v>
      </c>
      <c r="O1048">
        <f t="shared" si="377"/>
        <v>0</v>
      </c>
      <c r="P1048">
        <f t="shared" si="378"/>
        <v>2.2776331018518534E-4</v>
      </c>
      <c r="Q1048">
        <f>SUM($O$5:O1048)</f>
        <v>8.4890326003086394E-2</v>
      </c>
      <c r="R1048">
        <f>SUM($P$5:P1048)</f>
        <v>9.059525462962964E-2</v>
      </c>
      <c r="S1048">
        <f t="shared" si="379"/>
        <v>14.416666666666666</v>
      </c>
      <c r="T1048">
        <f t="shared" si="369"/>
        <v>46.807359307359306</v>
      </c>
      <c r="U1048">
        <f t="shared" si="370"/>
        <v>41.65854978354978</v>
      </c>
      <c r="V1048">
        <f t="shared" si="371"/>
        <v>21239.390437304399</v>
      </c>
      <c r="W1048">
        <f t="shared" si="380"/>
        <v>1949.9267079421297</v>
      </c>
      <c r="X1048">
        <f t="shared" si="381"/>
        <v>5.7049286265432458E-3</v>
      </c>
      <c r="Y1048">
        <f t="shared" si="382"/>
        <v>78.985540763888892</v>
      </c>
      <c r="Z1048">
        <f t="shared" si="383"/>
        <v>2.2776331018518534E-4</v>
      </c>
      <c r="AA1048">
        <f t="shared" si="384"/>
        <v>2769.8746246087967</v>
      </c>
      <c r="AB1048">
        <f t="shared" si="385"/>
        <v>2769.8746246087967</v>
      </c>
      <c r="AC1048">
        <f t="shared" si="386"/>
        <v>78.985540763888878</v>
      </c>
      <c r="AE1048">
        <f t="shared" si="387"/>
        <v>107.67979076388887</v>
      </c>
      <c r="AF1048">
        <f t="shared" si="388"/>
        <v>1552.3836501793978</v>
      </c>
      <c r="AG1048">
        <f>SUM($AA$5:AA1048)</f>
        <v>929687.34793500393</v>
      </c>
    </row>
    <row r="1049" spans="2:33" x14ac:dyDescent="0.3">
      <c r="B1049" s="11" t="s">
        <v>11</v>
      </c>
      <c r="C1049" s="11">
        <v>1044</v>
      </c>
      <c r="D1049" s="11">
        <v>22</v>
      </c>
      <c r="E1049" s="12">
        <v>52.6</v>
      </c>
      <c r="F1049" s="5">
        <f t="shared" si="389"/>
        <v>0.12499999999999981</v>
      </c>
      <c r="G1049" s="5">
        <f t="shared" si="390"/>
        <v>0.44999999999999929</v>
      </c>
      <c r="I1049">
        <f t="shared" si="372"/>
        <v>0.17558451003086417</v>
      </c>
      <c r="J1049">
        <f t="shared" si="373"/>
        <v>24.374999999999961</v>
      </c>
      <c r="K1049">
        <f t="shared" si="374"/>
        <v>1</v>
      </c>
      <c r="L1049">
        <f t="shared" si="375"/>
        <v>20814.745370370376</v>
      </c>
      <c r="M1049">
        <f t="shared" si="368"/>
        <v>1001.4403010209288</v>
      </c>
      <c r="N1049">
        <f t="shared" si="376"/>
        <v>356.1458333333328</v>
      </c>
      <c r="O1049">
        <f t="shared" si="377"/>
        <v>0</v>
      </c>
      <c r="P1049">
        <f t="shared" si="378"/>
        <v>9.892939814814801E-5</v>
      </c>
      <c r="Q1049">
        <f>SUM($O$5:O1049)</f>
        <v>8.4890326003086394E-2</v>
      </c>
      <c r="R1049">
        <f>SUM($P$5:P1049)</f>
        <v>9.0694184027777791E-2</v>
      </c>
      <c r="S1049">
        <f t="shared" si="379"/>
        <v>14.611111111111112</v>
      </c>
      <c r="T1049">
        <f t="shared" si="369"/>
        <v>47.438672438672441</v>
      </c>
      <c r="U1049">
        <f t="shared" si="370"/>
        <v>42.220418470418473</v>
      </c>
      <c r="V1049">
        <f t="shared" si="371"/>
        <v>21816.185671391304</v>
      </c>
      <c r="W1049">
        <f t="shared" si="380"/>
        <v>2002.8806020418576</v>
      </c>
      <c r="X1049">
        <f t="shared" si="381"/>
        <v>5.8038580246913968E-3</v>
      </c>
      <c r="Y1049">
        <f t="shared" si="382"/>
        <v>81.130540339506183</v>
      </c>
      <c r="Z1049">
        <f t="shared" si="383"/>
        <v>9.892939814814801E-5</v>
      </c>
      <c r="AA1049">
        <f t="shared" si="384"/>
        <v>2359.0264353751904</v>
      </c>
      <c r="AB1049">
        <f t="shared" si="385"/>
        <v>2359.0264353751904</v>
      </c>
      <c r="AC1049">
        <f t="shared" si="386"/>
        <v>81.130540339506183</v>
      </c>
      <c r="AE1049">
        <f t="shared" si="387"/>
        <v>109.82479033950618</v>
      </c>
      <c r="AF1049">
        <f t="shared" si="388"/>
        <v>1604.662214405007</v>
      </c>
      <c r="AG1049">
        <f>SUM($AA$5:AA1049)</f>
        <v>932046.37437037914</v>
      </c>
    </row>
    <row r="1050" spans="2:33" x14ac:dyDescent="0.3">
      <c r="B1050" s="11" t="s">
        <v>11</v>
      </c>
      <c r="C1050" s="11">
        <v>1045</v>
      </c>
      <c r="D1050" s="11">
        <v>23</v>
      </c>
      <c r="E1050" s="12">
        <v>52.8</v>
      </c>
      <c r="F1050" s="5">
        <f t="shared" si="389"/>
        <v>4.1666666666666269E-2</v>
      </c>
      <c r="G1050" s="5">
        <f t="shared" si="390"/>
        <v>0.14999999999999858</v>
      </c>
      <c r="I1050">
        <f t="shared" si="372"/>
        <v>0.17561761188271602</v>
      </c>
      <c r="J1050">
        <f t="shared" si="373"/>
        <v>8.1249999999999218</v>
      </c>
      <c r="K1050">
        <f t="shared" si="374"/>
        <v>1</v>
      </c>
      <c r="L1050">
        <f t="shared" si="375"/>
        <v>20973.333333333332</v>
      </c>
      <c r="M1050">
        <f t="shared" si="368"/>
        <v>1009.0702947845804</v>
      </c>
      <c r="N1050">
        <f t="shared" si="376"/>
        <v>119.16666666666552</v>
      </c>
      <c r="O1050">
        <f t="shared" si="377"/>
        <v>0</v>
      </c>
      <c r="P1050">
        <f t="shared" si="378"/>
        <v>3.3101851851851536E-5</v>
      </c>
      <c r="Q1050">
        <f>SUM($O$5:O1050)</f>
        <v>8.4890326003086394E-2</v>
      </c>
      <c r="R1050">
        <f>SUM($P$5:P1050)</f>
        <v>9.0727285879629638E-2</v>
      </c>
      <c r="S1050">
        <f t="shared" si="379"/>
        <v>14.666666666666666</v>
      </c>
      <c r="T1050">
        <f t="shared" si="369"/>
        <v>47.619047619047613</v>
      </c>
      <c r="U1050">
        <f t="shared" si="370"/>
        <v>42.38095238095238</v>
      </c>
      <c r="V1050">
        <f t="shared" si="371"/>
        <v>21982.403628117914</v>
      </c>
      <c r="W1050">
        <f t="shared" si="380"/>
        <v>2018.1405895691607</v>
      </c>
      <c r="X1050">
        <f t="shared" si="381"/>
        <v>5.8369598765432434E-3</v>
      </c>
      <c r="Y1050">
        <f t="shared" si="382"/>
        <v>81.74867555555555</v>
      </c>
      <c r="Z1050">
        <f t="shared" si="383"/>
        <v>3.3101851851851536E-5</v>
      </c>
      <c r="AA1050">
        <f t="shared" si="384"/>
        <v>2137.3072562358261</v>
      </c>
      <c r="AB1050">
        <f t="shared" si="385"/>
        <v>2137.3072562358261</v>
      </c>
      <c r="AC1050">
        <f t="shared" si="386"/>
        <v>81.748675555555536</v>
      </c>
      <c r="AE1050">
        <f t="shared" si="387"/>
        <v>110.44292555555553</v>
      </c>
      <c r="AF1050">
        <f t="shared" si="388"/>
        <v>1619.8295748148144</v>
      </c>
      <c r="AG1050">
        <f>SUM($AA$5:AA1050)</f>
        <v>934183.681626615</v>
      </c>
    </row>
    <row r="1051" spans="2:33" x14ac:dyDescent="0.3">
      <c r="B1051" s="11" t="s">
        <v>11</v>
      </c>
      <c r="C1051" s="11">
        <v>1046</v>
      </c>
      <c r="D1051" s="11">
        <v>24</v>
      </c>
      <c r="E1051" s="12">
        <v>52.9</v>
      </c>
      <c r="F1051" s="5">
        <f t="shared" si="389"/>
        <v>4.1666666666667261E-2</v>
      </c>
      <c r="G1051" s="5">
        <f t="shared" si="390"/>
        <v>0.15000000000000213</v>
      </c>
      <c r="I1051">
        <f t="shared" si="372"/>
        <v>0.17565077642746912</v>
      </c>
      <c r="J1051">
        <f t="shared" si="373"/>
        <v>8.1250000000001155</v>
      </c>
      <c r="K1051">
        <f t="shared" si="374"/>
        <v>1</v>
      </c>
      <c r="L1051">
        <f t="shared" si="375"/>
        <v>21052.853009259259</v>
      </c>
      <c r="M1051">
        <f t="shared" si="368"/>
        <v>1012.8961502913069</v>
      </c>
      <c r="N1051">
        <f t="shared" si="376"/>
        <v>119.39236111111281</v>
      </c>
      <c r="O1051">
        <f t="shared" si="377"/>
        <v>0</v>
      </c>
      <c r="P1051">
        <f t="shared" si="378"/>
        <v>3.3164544753086888E-5</v>
      </c>
      <c r="Q1051">
        <f>SUM($O$5:O1051)</f>
        <v>8.4890326003086394E-2</v>
      </c>
      <c r="R1051">
        <f>SUM($P$5:P1051)</f>
        <v>9.076045042438273E-2</v>
      </c>
      <c r="S1051">
        <f t="shared" si="379"/>
        <v>14.694444444444445</v>
      </c>
      <c r="T1051">
        <f t="shared" si="369"/>
        <v>47.709235209235203</v>
      </c>
      <c r="U1051">
        <f t="shared" si="370"/>
        <v>42.46121933621933</v>
      </c>
      <c r="V1051">
        <f t="shared" si="371"/>
        <v>22065.749159550567</v>
      </c>
      <c r="W1051">
        <f t="shared" si="380"/>
        <v>2025.792300582614</v>
      </c>
      <c r="X1051">
        <f t="shared" si="381"/>
        <v>5.8701244212963355E-3</v>
      </c>
      <c r="Y1051">
        <f t="shared" si="382"/>
        <v>82.058622862654317</v>
      </c>
      <c r="Z1051">
        <f t="shared" si="383"/>
        <v>3.3164544753086888E-5</v>
      </c>
      <c r="AA1051">
        <f t="shared" si="384"/>
        <v>2145.1846616937269</v>
      </c>
      <c r="AB1051">
        <f t="shared" si="385"/>
        <v>2145.1846616937269</v>
      </c>
      <c r="AC1051">
        <f t="shared" si="386"/>
        <v>82.058622862654317</v>
      </c>
      <c r="AE1051">
        <f t="shared" si="387"/>
        <v>110.75287286265431</v>
      </c>
      <c r="AF1051">
        <f t="shared" si="388"/>
        <v>1627.4519373428925</v>
      </c>
      <c r="AG1051">
        <f>SUM($AA$5:AA1051)</f>
        <v>936328.86628830875</v>
      </c>
    </row>
    <row r="1052" spans="2:33" x14ac:dyDescent="0.3">
      <c r="B1052" s="11" t="s">
        <v>11</v>
      </c>
      <c r="C1052" s="11">
        <v>1047</v>
      </c>
      <c r="D1052" s="11">
        <v>25</v>
      </c>
      <c r="E1052" s="12">
        <v>53.1</v>
      </c>
      <c r="F1052" s="5">
        <f t="shared" si="389"/>
        <v>5.5555555555555358E-2</v>
      </c>
      <c r="G1052" s="5">
        <f t="shared" si="390"/>
        <v>0.19999999999999929</v>
      </c>
      <c r="I1052">
        <f t="shared" si="372"/>
        <v>0.1756951630015432</v>
      </c>
      <c r="J1052">
        <f t="shared" si="373"/>
        <v>10.833333333333295</v>
      </c>
      <c r="K1052">
        <f t="shared" si="374"/>
        <v>1</v>
      </c>
      <c r="L1052">
        <f t="shared" si="375"/>
        <v>21212.343750000007</v>
      </c>
      <c r="M1052">
        <f t="shared" si="368"/>
        <v>1020.5695785545626</v>
      </c>
      <c r="N1052">
        <f t="shared" si="376"/>
        <v>159.79166666666612</v>
      </c>
      <c r="O1052">
        <f t="shared" si="377"/>
        <v>0</v>
      </c>
      <c r="P1052">
        <f t="shared" si="378"/>
        <v>4.4386574074073921E-5</v>
      </c>
      <c r="Q1052">
        <f>SUM($O$5:O1052)</f>
        <v>8.4890326003086394E-2</v>
      </c>
      <c r="R1052">
        <f>SUM($P$5:P1052)</f>
        <v>9.0804836998456803E-2</v>
      </c>
      <c r="S1052">
        <f t="shared" si="379"/>
        <v>14.750000000000002</v>
      </c>
      <c r="T1052">
        <f t="shared" si="369"/>
        <v>47.889610389610397</v>
      </c>
      <c r="U1052">
        <f t="shared" si="370"/>
        <v>42.621753246753251</v>
      </c>
      <c r="V1052">
        <f t="shared" si="371"/>
        <v>22232.913328554569</v>
      </c>
      <c r="W1052">
        <f t="shared" si="380"/>
        <v>2041.1391571091251</v>
      </c>
      <c r="X1052">
        <f t="shared" si="381"/>
        <v>5.9145109953704089E-3</v>
      </c>
      <c r="Y1052">
        <f t="shared" si="382"/>
        <v>82.680276875000018</v>
      </c>
      <c r="Z1052">
        <f t="shared" si="383"/>
        <v>4.4386574074073921E-5</v>
      </c>
      <c r="AA1052">
        <f t="shared" si="384"/>
        <v>2200.9308237757914</v>
      </c>
      <c r="AB1052">
        <f t="shared" si="385"/>
        <v>2200.9308237757914</v>
      </c>
      <c r="AC1052">
        <f t="shared" si="386"/>
        <v>82.680276875000018</v>
      </c>
      <c r="AE1052">
        <f t="shared" si="387"/>
        <v>111.37452687500002</v>
      </c>
      <c r="AF1052">
        <f t="shared" si="388"/>
        <v>1642.7742714062504</v>
      </c>
      <c r="AG1052">
        <f>SUM($AA$5:AA1052)</f>
        <v>938529.79711208458</v>
      </c>
    </row>
    <row r="1053" spans="2:33" x14ac:dyDescent="0.3">
      <c r="B1053" s="11" t="s">
        <v>11</v>
      </c>
      <c r="C1053" s="11">
        <v>1048</v>
      </c>
      <c r="D1053" s="11">
        <v>26</v>
      </c>
      <c r="E1053" s="12">
        <v>53.3</v>
      </c>
      <c r="F1053" s="5">
        <f t="shared" si="389"/>
        <v>0</v>
      </c>
      <c r="G1053" s="5">
        <f t="shared" si="390"/>
        <v>0</v>
      </c>
      <c r="I1053">
        <f t="shared" si="372"/>
        <v>0.1756951630015432</v>
      </c>
      <c r="J1053">
        <f t="shared" si="373"/>
        <v>0</v>
      </c>
      <c r="K1053">
        <f t="shared" si="374"/>
        <v>0</v>
      </c>
      <c r="L1053">
        <f t="shared" si="375"/>
        <v>21372.436342592591</v>
      </c>
      <c r="M1053">
        <f t="shared" si="368"/>
        <v>1028.2719631508862</v>
      </c>
      <c r="N1053">
        <f t="shared" si="376"/>
        <v>0</v>
      </c>
      <c r="O1053">
        <f t="shared" si="377"/>
        <v>0</v>
      </c>
      <c r="P1053">
        <f t="shared" si="378"/>
        <v>0</v>
      </c>
      <c r="Q1053">
        <f>SUM($O$5:O1053)</f>
        <v>8.4890326003086394E-2</v>
      </c>
      <c r="R1053">
        <f>SUM($P$5:P1053)</f>
        <v>9.0804836998456803E-2</v>
      </c>
      <c r="S1053">
        <f t="shared" si="379"/>
        <v>14.805555555555555</v>
      </c>
      <c r="T1053">
        <f t="shared" si="369"/>
        <v>48.069985569985569</v>
      </c>
      <c r="U1053">
        <f t="shared" si="370"/>
        <v>42.782287157287158</v>
      </c>
      <c r="V1053">
        <f t="shared" si="371"/>
        <v>22400.708305743479</v>
      </c>
      <c r="W1053">
        <f t="shared" si="380"/>
        <v>2056.5439263017724</v>
      </c>
      <c r="X1053">
        <f t="shared" si="381"/>
        <v>5.9145109953704089E-3</v>
      </c>
      <c r="Y1053">
        <f t="shared" si="382"/>
        <v>83.304276751543213</v>
      </c>
      <c r="Z1053">
        <f t="shared" si="383"/>
        <v>0</v>
      </c>
      <c r="AA1053">
        <f t="shared" si="384"/>
        <v>2056.5439263017724</v>
      </c>
      <c r="AB1053">
        <f t="shared" si="385"/>
        <v>2056.5439263017724</v>
      </c>
      <c r="AC1053">
        <f t="shared" si="386"/>
        <v>83.304276751543199</v>
      </c>
      <c r="AE1053">
        <f t="shared" si="387"/>
        <v>111.9985267515432</v>
      </c>
      <c r="AF1053">
        <f t="shared" si="388"/>
        <v>1658.2004099603478</v>
      </c>
      <c r="AG1053">
        <f>SUM($AA$5:AA1053)</f>
        <v>940586.34103838634</v>
      </c>
    </row>
    <row r="1054" spans="2:33" x14ac:dyDescent="0.3">
      <c r="B1054" s="11" t="s">
        <v>11</v>
      </c>
      <c r="C1054" s="11">
        <v>1049</v>
      </c>
      <c r="D1054" s="11">
        <v>27</v>
      </c>
      <c r="E1054" s="12">
        <v>53.1</v>
      </c>
      <c r="F1054" s="5">
        <f t="shared" si="389"/>
        <v>-0.1388888888888889</v>
      </c>
      <c r="G1054" s="5">
        <f t="shared" si="390"/>
        <v>-0.5</v>
      </c>
      <c r="I1054">
        <f t="shared" si="372"/>
        <v>0.17580612943672838</v>
      </c>
      <c r="J1054">
        <f t="shared" si="373"/>
        <v>-27.083333333333336</v>
      </c>
      <c r="K1054">
        <f t="shared" si="374"/>
        <v>2</v>
      </c>
      <c r="L1054">
        <f t="shared" si="375"/>
        <v>21212.343750000007</v>
      </c>
      <c r="M1054">
        <f t="shared" si="368"/>
        <v>1020.5695785545626</v>
      </c>
      <c r="N1054">
        <f t="shared" si="376"/>
        <v>-399.47916666666674</v>
      </c>
      <c r="O1054">
        <f t="shared" si="377"/>
        <v>1.109664351851852E-4</v>
      </c>
      <c r="P1054">
        <f t="shared" si="378"/>
        <v>0</v>
      </c>
      <c r="Q1054">
        <f>SUM($O$5:O1054)</f>
        <v>8.5001292438271578E-2</v>
      </c>
      <c r="R1054">
        <f>SUM($P$5:P1054)</f>
        <v>9.0804836998456803E-2</v>
      </c>
      <c r="S1054">
        <f t="shared" si="379"/>
        <v>14.750000000000002</v>
      </c>
      <c r="T1054">
        <f t="shared" si="369"/>
        <v>47.889610389610397</v>
      </c>
      <c r="U1054">
        <f t="shared" si="370"/>
        <v>42.621753246753251</v>
      </c>
      <c r="V1054">
        <f t="shared" si="371"/>
        <v>22232.913328554569</v>
      </c>
      <c r="W1054">
        <f t="shared" si="380"/>
        <v>2041.1391571091251</v>
      </c>
      <c r="X1054">
        <f t="shared" si="381"/>
        <v>5.8035445601852254E-3</v>
      </c>
      <c r="Y1054">
        <f t="shared" si="382"/>
        <v>82.680276875000018</v>
      </c>
      <c r="Z1054">
        <f t="shared" si="383"/>
        <v>1.109664351851852E-4</v>
      </c>
      <c r="AA1054">
        <f t="shared" si="384"/>
        <v>1641.6599904424584</v>
      </c>
      <c r="AB1054">
        <f t="shared" si="385"/>
        <v>1641.6599904424584</v>
      </c>
      <c r="AC1054">
        <f t="shared" si="386"/>
        <v>82.680276875000018</v>
      </c>
      <c r="AE1054">
        <f t="shared" si="387"/>
        <v>111.37452687500002</v>
      </c>
      <c r="AF1054">
        <f t="shared" si="388"/>
        <v>1642.7742714062504</v>
      </c>
      <c r="AG1054">
        <f>SUM($AA$5:AA1054)</f>
        <v>942228.00102882879</v>
      </c>
    </row>
    <row r="1055" spans="2:33" x14ac:dyDescent="0.3">
      <c r="B1055" s="11" t="s">
        <v>11</v>
      </c>
      <c r="C1055" s="11">
        <v>1050</v>
      </c>
      <c r="D1055" s="11">
        <v>28</v>
      </c>
      <c r="E1055" s="12">
        <v>52.3</v>
      </c>
      <c r="F1055" s="5">
        <f t="shared" si="389"/>
        <v>-0.33333333333333315</v>
      </c>
      <c r="G1055" s="5">
        <f t="shared" si="390"/>
        <v>-1.1999999999999993</v>
      </c>
      <c r="I1055">
        <f t="shared" si="372"/>
        <v>0.17606843653549381</v>
      </c>
      <c r="J1055">
        <f t="shared" si="373"/>
        <v>-64.999999999999957</v>
      </c>
      <c r="K1055">
        <f t="shared" si="374"/>
        <v>2</v>
      </c>
      <c r="L1055">
        <f t="shared" si="375"/>
        <v>20577.991898148146</v>
      </c>
      <c r="M1055">
        <f t="shared" si="368"/>
        <v>990.04960349995508</v>
      </c>
      <c r="N1055">
        <f t="shared" si="376"/>
        <v>-944.30555555555486</v>
      </c>
      <c r="O1055">
        <f t="shared" si="377"/>
        <v>2.623070987654319E-4</v>
      </c>
      <c r="P1055">
        <f t="shared" si="378"/>
        <v>0</v>
      </c>
      <c r="Q1055">
        <f>SUM($O$5:O1055)</f>
        <v>8.5263599537037008E-2</v>
      </c>
      <c r="R1055">
        <f>SUM($P$5:P1055)</f>
        <v>9.0804836998456803E-2</v>
      </c>
      <c r="S1055">
        <f t="shared" si="379"/>
        <v>14.527777777777777</v>
      </c>
      <c r="T1055">
        <f t="shared" si="369"/>
        <v>47.168109668109665</v>
      </c>
      <c r="U1055">
        <f t="shared" si="370"/>
        <v>41.979617604617602</v>
      </c>
      <c r="V1055">
        <f t="shared" si="371"/>
        <v>21568.041501648102</v>
      </c>
      <c r="W1055">
        <f t="shared" si="380"/>
        <v>1980.0992069999102</v>
      </c>
      <c r="X1055">
        <f t="shared" si="381"/>
        <v>5.5412374614197957E-3</v>
      </c>
      <c r="Y1055">
        <f t="shared" si="382"/>
        <v>80.207736010802449</v>
      </c>
      <c r="Z1055">
        <f t="shared" si="383"/>
        <v>2.623070987654319E-4</v>
      </c>
      <c r="AA1055">
        <f t="shared" si="384"/>
        <v>1035.7936514443554</v>
      </c>
      <c r="AB1055">
        <f t="shared" si="385"/>
        <v>1035.7936514443554</v>
      </c>
      <c r="AC1055">
        <f t="shared" si="386"/>
        <v>80.207736010802449</v>
      </c>
      <c r="AE1055">
        <f t="shared" si="387"/>
        <v>108.90198601080245</v>
      </c>
      <c r="AF1055">
        <f t="shared" si="388"/>
        <v>1582.103852323602</v>
      </c>
      <c r="AG1055">
        <f>SUM($AA$5:AA1055)</f>
        <v>943263.79468027316</v>
      </c>
    </row>
    <row r="1056" spans="2:33" x14ac:dyDescent="0.3">
      <c r="B1056" s="11" t="s">
        <v>11</v>
      </c>
      <c r="C1056" s="11">
        <v>1051</v>
      </c>
      <c r="D1056" s="11">
        <v>29</v>
      </c>
      <c r="E1056" s="12">
        <v>50.7</v>
      </c>
      <c r="F1056" s="5">
        <f t="shared" si="389"/>
        <v>-0.4861111111111111</v>
      </c>
      <c r="G1056" s="5">
        <f t="shared" si="390"/>
        <v>-1.75</v>
      </c>
      <c r="I1056">
        <f t="shared" si="372"/>
        <v>0.17643926504629628</v>
      </c>
      <c r="J1056">
        <f t="shared" si="373"/>
        <v>-94.791666666666671</v>
      </c>
      <c r="K1056">
        <f t="shared" si="374"/>
        <v>2</v>
      </c>
      <c r="L1056">
        <f t="shared" si="375"/>
        <v>19338.177083333336</v>
      </c>
      <c r="M1056">
        <f t="shared" si="368"/>
        <v>930.3995573780478</v>
      </c>
      <c r="N1056">
        <f t="shared" si="376"/>
        <v>-1334.9826388888889</v>
      </c>
      <c r="O1056">
        <f t="shared" si="377"/>
        <v>3.7082851080246919E-4</v>
      </c>
      <c r="P1056">
        <f t="shared" si="378"/>
        <v>0</v>
      </c>
      <c r="Q1056">
        <f>SUM($O$5:O1056)</f>
        <v>8.5634428047839481E-2</v>
      </c>
      <c r="R1056">
        <f>SUM($P$5:P1056)</f>
        <v>9.0804836998456803E-2</v>
      </c>
      <c r="S1056">
        <f t="shared" si="379"/>
        <v>14.083333333333334</v>
      </c>
      <c r="T1056">
        <f t="shared" si="369"/>
        <v>45.725108225108229</v>
      </c>
      <c r="U1056">
        <f t="shared" si="370"/>
        <v>40.695346320346324</v>
      </c>
      <c r="V1056">
        <f t="shared" si="371"/>
        <v>20268.576640711384</v>
      </c>
      <c r="W1056">
        <f t="shared" si="380"/>
        <v>1860.7991147560956</v>
      </c>
      <c r="X1056">
        <f t="shared" si="381"/>
        <v>5.1704089506173223E-3</v>
      </c>
      <c r="Y1056">
        <f t="shared" si="382"/>
        <v>75.375255763888902</v>
      </c>
      <c r="Z1056">
        <f t="shared" si="383"/>
        <v>3.7082851080246919E-4</v>
      </c>
      <c r="AA1056">
        <f t="shared" si="384"/>
        <v>525.81647586720669</v>
      </c>
      <c r="AB1056">
        <f t="shared" si="385"/>
        <v>525.81647586720669</v>
      </c>
      <c r="AC1056">
        <f t="shared" si="386"/>
        <v>75.375255763888887</v>
      </c>
      <c r="AE1056">
        <f t="shared" si="387"/>
        <v>104.06950576388888</v>
      </c>
      <c r="AF1056">
        <f t="shared" si="388"/>
        <v>1465.6455395081018</v>
      </c>
      <c r="AG1056">
        <f>SUM($AA$5:AA1056)</f>
        <v>943789.61115614034</v>
      </c>
    </row>
    <row r="1057" spans="2:33" x14ac:dyDescent="0.3">
      <c r="B1057" s="11" t="s">
        <v>11</v>
      </c>
      <c r="C1057" s="11">
        <v>1052</v>
      </c>
      <c r="D1057" s="11">
        <v>30</v>
      </c>
      <c r="E1057" s="12">
        <v>48.8</v>
      </c>
      <c r="F1057" s="5">
        <f t="shared" si="389"/>
        <v>-0.5833333333333337</v>
      </c>
      <c r="G1057" s="5">
        <f t="shared" si="390"/>
        <v>-2.1000000000000014</v>
      </c>
      <c r="I1057">
        <f t="shared" si="372"/>
        <v>0.17686758294753085</v>
      </c>
      <c r="J1057">
        <f t="shared" si="373"/>
        <v>-113.75000000000007</v>
      </c>
      <c r="K1057">
        <f t="shared" si="374"/>
        <v>2</v>
      </c>
      <c r="L1057">
        <f t="shared" si="375"/>
        <v>17915.925925925927</v>
      </c>
      <c r="M1057">
        <f t="shared" si="368"/>
        <v>861.97212279463361</v>
      </c>
      <c r="N1057">
        <f t="shared" si="376"/>
        <v>-1541.9444444444455</v>
      </c>
      <c r="O1057">
        <f t="shared" si="377"/>
        <v>4.283179012345682E-4</v>
      </c>
      <c r="P1057">
        <f t="shared" si="378"/>
        <v>0</v>
      </c>
      <c r="Q1057">
        <f>SUM($O$5:O1057)</f>
        <v>8.6062745949074052E-2</v>
      </c>
      <c r="R1057">
        <f>SUM($P$5:P1057)</f>
        <v>9.0804836998456803E-2</v>
      </c>
      <c r="S1057">
        <f t="shared" si="379"/>
        <v>13.555555555555555</v>
      </c>
      <c r="T1057">
        <f t="shared" si="369"/>
        <v>44.011544011544011</v>
      </c>
      <c r="U1057">
        <f t="shared" si="370"/>
        <v>39.170274170274169</v>
      </c>
      <c r="V1057">
        <f t="shared" si="371"/>
        <v>18777.898048720559</v>
      </c>
      <c r="W1057">
        <f t="shared" si="380"/>
        <v>1723.9442455892672</v>
      </c>
      <c r="X1057">
        <f t="shared" si="381"/>
        <v>4.7420910493827517E-3</v>
      </c>
      <c r="Y1057">
        <f t="shared" si="382"/>
        <v>69.831685432098766</v>
      </c>
      <c r="Z1057">
        <f t="shared" si="383"/>
        <v>4.283179012345682E-4</v>
      </c>
      <c r="AA1057">
        <f t="shared" si="384"/>
        <v>181.99980114482173</v>
      </c>
      <c r="AB1057">
        <f t="shared" si="385"/>
        <v>181.99980114482173</v>
      </c>
      <c r="AC1057">
        <f t="shared" si="386"/>
        <v>69.831685432098766</v>
      </c>
      <c r="AE1057">
        <f t="shared" si="387"/>
        <v>98.525935432098763</v>
      </c>
      <c r="AF1057">
        <f t="shared" si="388"/>
        <v>1335.5737914128943</v>
      </c>
      <c r="AG1057">
        <f>SUM($AA$5:AA1057)</f>
        <v>943971.61095728516</v>
      </c>
    </row>
    <row r="1058" spans="2:33" x14ac:dyDescent="0.3">
      <c r="B1058" s="11" t="s">
        <v>11</v>
      </c>
      <c r="C1058" s="11">
        <v>1053</v>
      </c>
      <c r="D1058" s="11">
        <v>31</v>
      </c>
      <c r="E1058" s="12">
        <v>46.5</v>
      </c>
      <c r="F1058" s="5">
        <f t="shared" si="389"/>
        <v>-0.69444444444444442</v>
      </c>
      <c r="G1058" s="5">
        <f t="shared" si="390"/>
        <v>-2.5</v>
      </c>
      <c r="I1058">
        <f t="shared" si="372"/>
        <v>0.17735345293209875</v>
      </c>
      <c r="J1058">
        <f t="shared" si="373"/>
        <v>-135.41666666666666</v>
      </c>
      <c r="K1058">
        <f t="shared" si="374"/>
        <v>2</v>
      </c>
      <c r="L1058">
        <f t="shared" si="375"/>
        <v>16266.927083333336</v>
      </c>
      <c r="M1058">
        <f t="shared" si="368"/>
        <v>782.63538972751655</v>
      </c>
      <c r="N1058">
        <f t="shared" si="376"/>
        <v>-1749.1319444444446</v>
      </c>
      <c r="O1058">
        <f t="shared" si="377"/>
        <v>4.8586998456790127E-4</v>
      </c>
      <c r="P1058">
        <f t="shared" si="378"/>
        <v>0</v>
      </c>
      <c r="Q1058">
        <f>SUM($O$5:O1058)</f>
        <v>8.6548615933641951E-2</v>
      </c>
      <c r="R1058">
        <f>SUM($P$5:P1058)</f>
        <v>9.0804836998456803E-2</v>
      </c>
      <c r="S1058">
        <f t="shared" si="379"/>
        <v>12.916666666666668</v>
      </c>
      <c r="T1058">
        <f t="shared" si="369"/>
        <v>41.937229437229441</v>
      </c>
      <c r="U1058">
        <f t="shared" si="370"/>
        <v>37.3241341991342</v>
      </c>
      <c r="V1058">
        <f t="shared" si="371"/>
        <v>17049.562473060851</v>
      </c>
      <c r="W1058">
        <f t="shared" si="380"/>
        <v>1565.2707794550329</v>
      </c>
      <c r="X1058">
        <f t="shared" si="381"/>
        <v>4.2562210648148524E-3</v>
      </c>
      <c r="Y1058">
        <f t="shared" si="382"/>
        <v>63.404310763888894</v>
      </c>
      <c r="Z1058">
        <f t="shared" si="383"/>
        <v>4.8586998456790127E-4</v>
      </c>
      <c r="AA1058">
        <f t="shared" si="384"/>
        <v>-183.86116498941169</v>
      </c>
      <c r="AB1058">
        <f t="shared" si="385"/>
        <v>183.86116498941169</v>
      </c>
      <c r="AC1058">
        <f t="shared" si="386"/>
        <v>63.404310763888894</v>
      </c>
      <c r="AE1058">
        <f t="shared" si="387"/>
        <v>92.098560763888898</v>
      </c>
      <c r="AF1058">
        <f t="shared" si="388"/>
        <v>1189.6064098668983</v>
      </c>
      <c r="AG1058">
        <f>SUM($AA$5:AA1058)</f>
        <v>943787.74979229574</v>
      </c>
    </row>
    <row r="1059" spans="2:33" x14ac:dyDescent="0.3">
      <c r="B1059" s="11" t="s">
        <v>11</v>
      </c>
      <c r="C1059" s="11">
        <v>1054</v>
      </c>
      <c r="D1059" s="11">
        <v>32</v>
      </c>
      <c r="E1059" s="12">
        <v>43.8</v>
      </c>
      <c r="F1059" s="5">
        <f t="shared" si="389"/>
        <v>-0.86111111111111149</v>
      </c>
      <c r="G1059" s="5">
        <f t="shared" si="390"/>
        <v>-3.1000000000000014</v>
      </c>
      <c r="I1059">
        <f t="shared" si="372"/>
        <v>0.17792094907407408</v>
      </c>
      <c r="J1059">
        <f t="shared" si="373"/>
        <v>-167.91666666666674</v>
      </c>
      <c r="K1059">
        <f t="shared" si="374"/>
        <v>2</v>
      </c>
      <c r="L1059">
        <f t="shared" si="375"/>
        <v>14432.708333333332</v>
      </c>
      <c r="M1059">
        <f t="shared" si="368"/>
        <v>694.38734515844908</v>
      </c>
      <c r="N1059">
        <f t="shared" si="376"/>
        <v>-2042.986111111112</v>
      </c>
      <c r="O1059">
        <f t="shared" si="377"/>
        <v>5.674961419753088E-4</v>
      </c>
      <c r="P1059">
        <f t="shared" si="378"/>
        <v>0</v>
      </c>
      <c r="Q1059">
        <f>SUM($O$5:O1059)</f>
        <v>8.7116112075617258E-2</v>
      </c>
      <c r="R1059">
        <f>SUM($P$5:P1059)</f>
        <v>9.0804836998456803E-2</v>
      </c>
      <c r="S1059">
        <f t="shared" si="379"/>
        <v>12.166666666666666</v>
      </c>
      <c r="T1059">
        <f t="shared" si="369"/>
        <v>39.502164502164504</v>
      </c>
      <c r="U1059">
        <f t="shared" si="370"/>
        <v>35.156926406926409</v>
      </c>
      <c r="V1059">
        <f t="shared" si="371"/>
        <v>15127.095678491782</v>
      </c>
      <c r="W1059">
        <f t="shared" si="380"/>
        <v>1388.7746903168984</v>
      </c>
      <c r="X1059">
        <f t="shared" si="381"/>
        <v>3.6887249228395452E-3</v>
      </c>
      <c r="Y1059">
        <f t="shared" si="382"/>
        <v>56.254996388888884</v>
      </c>
      <c r="Z1059">
        <f t="shared" si="383"/>
        <v>5.674961419753088E-4</v>
      </c>
      <c r="AA1059">
        <f t="shared" si="384"/>
        <v>-654.21142079421361</v>
      </c>
      <c r="AB1059">
        <f t="shared" si="385"/>
        <v>654.21142079421361</v>
      </c>
      <c r="AC1059">
        <f t="shared" si="386"/>
        <v>56.254996388888884</v>
      </c>
      <c r="AE1059">
        <f t="shared" si="387"/>
        <v>84.949246388888881</v>
      </c>
      <c r="AF1059">
        <f t="shared" si="388"/>
        <v>1033.5491643981479</v>
      </c>
      <c r="AG1059">
        <f>SUM($AA$5:AA1059)</f>
        <v>943133.53837150149</v>
      </c>
    </row>
    <row r="1060" spans="2:33" x14ac:dyDescent="0.3">
      <c r="B1060" s="11" t="s">
        <v>11</v>
      </c>
      <c r="C1060" s="11">
        <v>1055</v>
      </c>
      <c r="D1060" s="11">
        <v>33</v>
      </c>
      <c r="E1060" s="12">
        <v>40.299999999999997</v>
      </c>
      <c r="F1060" s="5">
        <f t="shared" si="389"/>
        <v>-1.0833333333333328</v>
      </c>
      <c r="G1060" s="5">
        <f t="shared" si="390"/>
        <v>-3.8999999999999986</v>
      </c>
      <c r="I1060">
        <f t="shared" si="372"/>
        <v>0.17857784529320986</v>
      </c>
      <c r="J1060">
        <f t="shared" si="373"/>
        <v>-211.24999999999989</v>
      </c>
      <c r="K1060">
        <f t="shared" si="374"/>
        <v>2</v>
      </c>
      <c r="L1060">
        <f t="shared" si="375"/>
        <v>12218.269675925927</v>
      </c>
      <c r="M1060">
        <f t="shared" si="368"/>
        <v>587.8461371731122</v>
      </c>
      <c r="N1060">
        <f t="shared" si="376"/>
        <v>-2364.8263888888878</v>
      </c>
      <c r="O1060">
        <f t="shared" si="377"/>
        <v>6.5689621913580208E-4</v>
      </c>
      <c r="P1060">
        <f t="shared" si="378"/>
        <v>0</v>
      </c>
      <c r="Q1060">
        <f>SUM($O$5:O1060)</f>
        <v>8.7773008294753055E-2</v>
      </c>
      <c r="R1060">
        <f>SUM($P$5:P1060)</f>
        <v>9.0804836998456803E-2</v>
      </c>
      <c r="S1060">
        <f t="shared" si="379"/>
        <v>11.194444444444445</v>
      </c>
      <c r="T1060">
        <f t="shared" si="369"/>
        <v>36.345598845598843</v>
      </c>
      <c r="U1060">
        <f t="shared" si="370"/>
        <v>32.34758297258297</v>
      </c>
      <c r="V1060">
        <f t="shared" si="371"/>
        <v>12806.115813099039</v>
      </c>
      <c r="W1060">
        <f t="shared" si="380"/>
        <v>1175.6922743462244</v>
      </c>
      <c r="X1060">
        <f t="shared" si="381"/>
        <v>3.0318287037037484E-3</v>
      </c>
      <c r="Y1060">
        <f t="shared" si="382"/>
        <v>47.623682307098768</v>
      </c>
      <c r="Z1060">
        <f t="shared" si="383"/>
        <v>6.5689621913580208E-4</v>
      </c>
      <c r="AA1060">
        <f t="shared" si="384"/>
        <v>-1189.1341145426634</v>
      </c>
      <c r="AB1060">
        <f t="shared" si="385"/>
        <v>1189.1341145426634</v>
      </c>
      <c r="AC1060">
        <f t="shared" si="386"/>
        <v>47.623682307098761</v>
      </c>
      <c r="AE1060">
        <f t="shared" si="387"/>
        <v>76.317932307098758</v>
      </c>
      <c r="AF1060">
        <f t="shared" si="388"/>
        <v>854.33685332668892</v>
      </c>
      <c r="AG1060">
        <f>SUM($AA$5:AA1060)</f>
        <v>941944.40425695886</v>
      </c>
    </row>
    <row r="1061" spans="2:33" x14ac:dyDescent="0.3">
      <c r="B1061" s="11" t="s">
        <v>11</v>
      </c>
      <c r="C1061" s="11">
        <v>1056</v>
      </c>
      <c r="D1061" s="11">
        <v>34</v>
      </c>
      <c r="E1061" s="12">
        <v>36</v>
      </c>
      <c r="F1061" s="5">
        <f t="shared" si="389"/>
        <v>-1.333333333333333</v>
      </c>
      <c r="G1061" s="5">
        <f t="shared" si="390"/>
        <v>-4.7999999999999989</v>
      </c>
      <c r="I1061">
        <f t="shared" si="372"/>
        <v>0.17930006751543209</v>
      </c>
      <c r="J1061">
        <f t="shared" si="373"/>
        <v>-259.99999999999994</v>
      </c>
      <c r="K1061">
        <f t="shared" si="374"/>
        <v>2</v>
      </c>
      <c r="L1061">
        <f t="shared" si="375"/>
        <v>9750</v>
      </c>
      <c r="M1061">
        <f t="shared" si="368"/>
        <v>469.09259571597227</v>
      </c>
      <c r="N1061">
        <f t="shared" si="376"/>
        <v>-2599.9999999999995</v>
      </c>
      <c r="O1061">
        <f t="shared" si="377"/>
        <v>7.2222222222222208E-4</v>
      </c>
      <c r="P1061">
        <f t="shared" si="378"/>
        <v>0</v>
      </c>
      <c r="Q1061">
        <f>SUM($O$5:O1061)</f>
        <v>8.8495230516975276E-2</v>
      </c>
      <c r="R1061">
        <f>SUM($P$5:P1061)</f>
        <v>9.0804836998456803E-2</v>
      </c>
      <c r="S1061">
        <f t="shared" si="379"/>
        <v>10</v>
      </c>
      <c r="T1061">
        <f t="shared" si="369"/>
        <v>32.467532467532465</v>
      </c>
      <c r="U1061">
        <f t="shared" si="370"/>
        <v>28.896103896103895</v>
      </c>
      <c r="V1061">
        <f t="shared" si="371"/>
        <v>10219.092595715972</v>
      </c>
      <c r="W1061">
        <f t="shared" si="380"/>
        <v>938.18519143194453</v>
      </c>
      <c r="X1061">
        <f t="shared" si="381"/>
        <v>2.309606481481527E-3</v>
      </c>
      <c r="Y1061">
        <f t="shared" si="382"/>
        <v>38.003</v>
      </c>
      <c r="Z1061">
        <f t="shared" si="383"/>
        <v>7.2222222222222208E-4</v>
      </c>
      <c r="AA1061">
        <f t="shared" si="384"/>
        <v>-1661.814808568055</v>
      </c>
      <c r="AB1061">
        <f t="shared" si="385"/>
        <v>1661.814808568055</v>
      </c>
      <c r="AC1061">
        <f t="shared" si="386"/>
        <v>38.003</v>
      </c>
      <c r="AE1061">
        <f t="shared" si="387"/>
        <v>66.697249999999997</v>
      </c>
      <c r="AF1061">
        <f t="shared" si="388"/>
        <v>666.97249999999997</v>
      </c>
      <c r="AG1061">
        <f>SUM($AA$5:AA1061)</f>
        <v>940282.58944839076</v>
      </c>
    </row>
    <row r="1062" spans="2:33" x14ac:dyDescent="0.3">
      <c r="B1062" s="11" t="s">
        <v>11</v>
      </c>
      <c r="C1062" s="11">
        <v>1057</v>
      </c>
      <c r="D1062" s="11">
        <v>35</v>
      </c>
      <c r="E1062" s="12">
        <v>30.7</v>
      </c>
      <c r="F1062" s="5">
        <f t="shared" si="389"/>
        <v>-1.4722222222222223</v>
      </c>
      <c r="G1062" s="5">
        <f t="shared" si="390"/>
        <v>-5.3000000000000007</v>
      </c>
      <c r="I1062">
        <f t="shared" si="372"/>
        <v>0.17998011831275718</v>
      </c>
      <c r="J1062">
        <f t="shared" si="373"/>
        <v>-287.08333333333337</v>
      </c>
      <c r="K1062">
        <f t="shared" si="374"/>
        <v>2</v>
      </c>
      <c r="L1062">
        <f t="shared" si="375"/>
        <v>7090.4918981481496</v>
      </c>
      <c r="M1062">
        <f t="shared" si="368"/>
        <v>341.13817942619352</v>
      </c>
      <c r="N1062">
        <f t="shared" si="376"/>
        <v>-2448.1828703703709</v>
      </c>
      <c r="O1062">
        <f t="shared" si="377"/>
        <v>6.8005079732510305E-4</v>
      </c>
      <c r="P1062">
        <f t="shared" si="378"/>
        <v>0</v>
      </c>
      <c r="Q1062">
        <f>SUM($O$5:O1062)</f>
        <v>8.9175281314300373E-2</v>
      </c>
      <c r="R1062">
        <f>SUM($P$5:P1062)</f>
        <v>9.0804836998456803E-2</v>
      </c>
      <c r="S1062">
        <f t="shared" si="379"/>
        <v>8.5277777777777786</v>
      </c>
      <c r="T1062">
        <f t="shared" si="369"/>
        <v>27.687590187590189</v>
      </c>
      <c r="U1062">
        <f t="shared" si="370"/>
        <v>24.641955266955268</v>
      </c>
      <c r="V1062">
        <f t="shared" si="371"/>
        <v>7431.630077574343</v>
      </c>
      <c r="W1062">
        <f t="shared" si="380"/>
        <v>682.27635885238703</v>
      </c>
      <c r="X1062">
        <f t="shared" si="381"/>
        <v>1.6295556841564307E-3</v>
      </c>
      <c r="Y1062">
        <f t="shared" si="382"/>
        <v>27.636919344135805</v>
      </c>
      <c r="Z1062">
        <f t="shared" si="383"/>
        <v>6.8005079732510305E-4</v>
      </c>
      <c r="AA1062">
        <f t="shared" si="384"/>
        <v>-1765.9065115179837</v>
      </c>
      <c r="AB1062">
        <f t="shared" si="385"/>
        <v>1765.9065115179837</v>
      </c>
      <c r="AC1062">
        <f t="shared" si="386"/>
        <v>27.636919344135805</v>
      </c>
      <c r="AE1062">
        <f t="shared" si="387"/>
        <v>56.331169344135802</v>
      </c>
      <c r="AF1062">
        <f t="shared" si="388"/>
        <v>480.37969412915811</v>
      </c>
      <c r="AG1062">
        <f>SUM($AA$5:AA1062)</f>
        <v>938516.68293687282</v>
      </c>
    </row>
    <row r="1063" spans="2:33" x14ac:dyDescent="0.3">
      <c r="B1063" s="11" t="s">
        <v>11</v>
      </c>
      <c r="C1063" s="11">
        <v>1058</v>
      </c>
      <c r="D1063" s="11">
        <v>36</v>
      </c>
      <c r="E1063" s="12">
        <v>25.4</v>
      </c>
      <c r="F1063" s="5">
        <f t="shared" si="389"/>
        <v>-1.3472222222222221</v>
      </c>
      <c r="G1063" s="5">
        <f t="shared" si="390"/>
        <v>-4.8499999999999996</v>
      </c>
      <c r="I1063">
        <f t="shared" si="372"/>
        <v>0.18049499421296294</v>
      </c>
      <c r="J1063">
        <f t="shared" si="373"/>
        <v>-262.70833333333331</v>
      </c>
      <c r="K1063">
        <f t="shared" si="374"/>
        <v>2</v>
      </c>
      <c r="L1063">
        <f t="shared" si="375"/>
        <v>4853.6342592592591</v>
      </c>
      <c r="M1063">
        <f t="shared" si="368"/>
        <v>233.51834803404063</v>
      </c>
      <c r="N1063">
        <f t="shared" si="376"/>
        <v>-1853.5532407407406</v>
      </c>
      <c r="O1063">
        <f t="shared" si="377"/>
        <v>5.1487590020576131E-4</v>
      </c>
      <c r="P1063">
        <f t="shared" si="378"/>
        <v>0</v>
      </c>
      <c r="Q1063">
        <f>SUM($O$5:O1063)</f>
        <v>8.9690157214506128E-2</v>
      </c>
      <c r="R1063">
        <f>SUM($P$5:P1063)</f>
        <v>9.0804836998456803E-2</v>
      </c>
      <c r="S1063">
        <f t="shared" si="379"/>
        <v>7.0555555555555554</v>
      </c>
      <c r="T1063">
        <f t="shared" si="369"/>
        <v>22.907647907647906</v>
      </c>
      <c r="U1063">
        <f t="shared" si="370"/>
        <v>20.387806637806637</v>
      </c>
      <c r="V1063">
        <f t="shared" si="371"/>
        <v>5087.1526072932993</v>
      </c>
      <c r="W1063">
        <f t="shared" si="380"/>
        <v>467.03669606808131</v>
      </c>
      <c r="X1063">
        <f t="shared" si="381"/>
        <v>1.1146797839506756E-3</v>
      </c>
      <c r="Y1063">
        <f t="shared" si="382"/>
        <v>18.918221820987654</v>
      </c>
      <c r="Z1063">
        <f t="shared" si="383"/>
        <v>5.1487590020576131E-4</v>
      </c>
      <c r="AA1063">
        <f t="shared" si="384"/>
        <v>-1386.5165446726594</v>
      </c>
      <c r="AB1063">
        <f t="shared" si="385"/>
        <v>1386.5165446726594</v>
      </c>
      <c r="AC1063">
        <f t="shared" si="386"/>
        <v>18.91822182098765</v>
      </c>
      <c r="AE1063">
        <f t="shared" si="387"/>
        <v>47.612471820987651</v>
      </c>
      <c r="AF1063">
        <f t="shared" si="388"/>
        <v>335.93244007030177</v>
      </c>
      <c r="AG1063">
        <f>SUM($AA$5:AA1063)</f>
        <v>937130.16639220016</v>
      </c>
    </row>
    <row r="1064" spans="2:33" x14ac:dyDescent="0.3">
      <c r="B1064" s="11" t="s">
        <v>11</v>
      </c>
      <c r="C1064" s="11">
        <v>1059</v>
      </c>
      <c r="D1064" s="11">
        <v>37</v>
      </c>
      <c r="E1064" s="12">
        <v>21</v>
      </c>
      <c r="F1064" s="5">
        <f t="shared" si="389"/>
        <v>-1.2083333333333333</v>
      </c>
      <c r="G1064" s="5">
        <f t="shared" si="390"/>
        <v>-4.3499999999999996</v>
      </c>
      <c r="I1064">
        <f t="shared" si="372"/>
        <v>0.18087679398148143</v>
      </c>
      <c r="J1064">
        <f t="shared" si="373"/>
        <v>-235.62499999999997</v>
      </c>
      <c r="K1064">
        <f t="shared" si="374"/>
        <v>2</v>
      </c>
      <c r="L1064">
        <f t="shared" si="375"/>
        <v>3317.7083333333339</v>
      </c>
      <c r="M1064">
        <f t="shared" si="368"/>
        <v>159.62178604224061</v>
      </c>
      <c r="N1064">
        <f t="shared" si="376"/>
        <v>-1374.4791666666667</v>
      </c>
      <c r="O1064">
        <f t="shared" si="377"/>
        <v>3.8179976851851851E-4</v>
      </c>
      <c r="P1064">
        <f t="shared" si="378"/>
        <v>0</v>
      </c>
      <c r="Q1064">
        <f>SUM($O$5:O1064)</f>
        <v>9.0071956983024642E-2</v>
      </c>
      <c r="R1064">
        <f>SUM($P$5:P1064)</f>
        <v>9.0804836998456803E-2</v>
      </c>
      <c r="S1064">
        <f t="shared" si="379"/>
        <v>5.8333333333333339</v>
      </c>
      <c r="T1064">
        <f t="shared" si="369"/>
        <v>18.939393939393941</v>
      </c>
      <c r="U1064">
        <f t="shared" si="370"/>
        <v>16.856060606060609</v>
      </c>
      <c r="V1064">
        <f t="shared" si="371"/>
        <v>3477.3301193755747</v>
      </c>
      <c r="W1064">
        <f t="shared" si="380"/>
        <v>319.24357208448129</v>
      </c>
      <c r="X1064">
        <f t="shared" si="381"/>
        <v>7.3288001543216075E-4</v>
      </c>
      <c r="Y1064">
        <f t="shared" si="382"/>
        <v>12.931576388888891</v>
      </c>
      <c r="Z1064">
        <f t="shared" si="383"/>
        <v>3.8179976851851851E-4</v>
      </c>
      <c r="AA1064">
        <f t="shared" si="384"/>
        <v>-1055.2355945821855</v>
      </c>
      <c r="AB1064">
        <f t="shared" si="385"/>
        <v>1055.2355945821855</v>
      </c>
      <c r="AC1064">
        <f t="shared" si="386"/>
        <v>12.931576388888891</v>
      </c>
      <c r="AE1064">
        <f t="shared" si="387"/>
        <v>41.625826388888889</v>
      </c>
      <c r="AF1064">
        <f t="shared" si="388"/>
        <v>242.81732060185189</v>
      </c>
      <c r="AG1064">
        <f>SUM($AA$5:AA1064)</f>
        <v>936074.930797618</v>
      </c>
    </row>
    <row r="1065" spans="2:33" x14ac:dyDescent="0.3">
      <c r="B1065" s="11" t="s">
        <v>11</v>
      </c>
      <c r="C1065" s="11">
        <v>1060</v>
      </c>
      <c r="D1065" s="11">
        <v>38</v>
      </c>
      <c r="E1065" s="12">
        <v>16.7</v>
      </c>
      <c r="F1065" s="5">
        <f t="shared" si="389"/>
        <v>-1.0555555555555556</v>
      </c>
      <c r="G1065" s="5">
        <f t="shared" si="390"/>
        <v>-3.8</v>
      </c>
      <c r="I1065">
        <f t="shared" si="372"/>
        <v>0.18114202674897117</v>
      </c>
      <c r="J1065">
        <f t="shared" si="373"/>
        <v>-205.83333333333334</v>
      </c>
      <c r="K1065">
        <f t="shared" si="374"/>
        <v>2</v>
      </c>
      <c r="L1065">
        <f t="shared" si="375"/>
        <v>2098.1307870370374</v>
      </c>
      <c r="M1065">
        <f t="shared" si="368"/>
        <v>100.94539661977433</v>
      </c>
      <c r="N1065">
        <f t="shared" si="376"/>
        <v>-954.83796296296305</v>
      </c>
      <c r="O1065">
        <f t="shared" si="377"/>
        <v>2.6523276748971199E-4</v>
      </c>
      <c r="P1065">
        <f t="shared" si="378"/>
        <v>0</v>
      </c>
      <c r="Q1065">
        <f>SUM($O$5:O1065)</f>
        <v>9.0337189750514357E-2</v>
      </c>
      <c r="R1065">
        <f>SUM($P$5:P1065)</f>
        <v>9.0804836998456803E-2</v>
      </c>
      <c r="S1065">
        <f t="shared" si="379"/>
        <v>4.6388888888888893</v>
      </c>
      <c r="T1065">
        <f t="shared" si="369"/>
        <v>15.061327561327561</v>
      </c>
      <c r="U1065">
        <f t="shared" si="370"/>
        <v>13.404581529581529</v>
      </c>
      <c r="V1065">
        <f t="shared" si="371"/>
        <v>2199.0761836568117</v>
      </c>
      <c r="W1065">
        <f t="shared" si="380"/>
        <v>201.89079323954863</v>
      </c>
      <c r="X1065">
        <f t="shared" si="381"/>
        <v>4.6764724794244594E-4</v>
      </c>
      <c r="Y1065">
        <f t="shared" si="382"/>
        <v>8.1779758256172865</v>
      </c>
      <c r="Z1065">
        <f t="shared" si="383"/>
        <v>2.6523276748971199E-4</v>
      </c>
      <c r="AA1065">
        <f t="shared" si="384"/>
        <v>-752.94716972341439</v>
      </c>
      <c r="AB1065">
        <f t="shared" si="385"/>
        <v>752.94716972341439</v>
      </c>
      <c r="AC1065">
        <f t="shared" si="386"/>
        <v>8.1779758256172848</v>
      </c>
      <c r="AE1065">
        <f t="shared" si="387"/>
        <v>36.872225825617285</v>
      </c>
      <c r="AF1065">
        <f t="shared" si="388"/>
        <v>171.04615869105797</v>
      </c>
      <c r="AG1065">
        <f>SUM($AA$5:AA1065)</f>
        <v>935321.98362789454</v>
      </c>
    </row>
    <row r="1066" spans="2:33" x14ac:dyDescent="0.3">
      <c r="B1066" s="11" t="s">
        <v>11</v>
      </c>
      <c r="C1066" s="11">
        <v>1061</v>
      </c>
      <c r="D1066" s="11">
        <v>39</v>
      </c>
      <c r="E1066" s="12">
        <v>13.4</v>
      </c>
      <c r="F1066" s="5">
        <f t="shared" si="389"/>
        <v>-0.65277777777777768</v>
      </c>
      <c r="G1066" s="5">
        <f t="shared" si="390"/>
        <v>-2.3499999999999996</v>
      </c>
      <c r="I1066">
        <f t="shared" si="372"/>
        <v>0.18127364004629626</v>
      </c>
      <c r="J1066">
        <f t="shared" si="373"/>
        <v>-127.29166666666664</v>
      </c>
      <c r="K1066">
        <f t="shared" si="374"/>
        <v>2</v>
      </c>
      <c r="L1066">
        <f t="shared" si="375"/>
        <v>1350.8564814814815</v>
      </c>
      <c r="M1066">
        <f t="shared" si="368"/>
        <v>64.992489573117268</v>
      </c>
      <c r="N1066">
        <f t="shared" si="376"/>
        <v>-473.80787037037027</v>
      </c>
      <c r="O1066">
        <f t="shared" si="377"/>
        <v>1.3161329732510284E-4</v>
      </c>
      <c r="P1066">
        <f t="shared" si="378"/>
        <v>0</v>
      </c>
      <c r="Q1066">
        <f>SUM($O$5:O1066)</f>
        <v>9.0468803047839455E-2</v>
      </c>
      <c r="R1066">
        <f>SUM($P$5:P1066)</f>
        <v>9.0804836998456803E-2</v>
      </c>
      <c r="S1066">
        <f t="shared" si="379"/>
        <v>3.7222222222222223</v>
      </c>
      <c r="T1066">
        <f t="shared" si="369"/>
        <v>12.085137085137085</v>
      </c>
      <c r="U1066">
        <f t="shared" si="370"/>
        <v>10.755772005772005</v>
      </c>
      <c r="V1066">
        <f t="shared" si="371"/>
        <v>1415.8489710545987</v>
      </c>
      <c r="W1066">
        <f t="shared" si="380"/>
        <v>129.98497914623454</v>
      </c>
      <c r="X1066">
        <f t="shared" si="381"/>
        <v>3.360339506173482E-4</v>
      </c>
      <c r="Y1066">
        <f t="shared" si="382"/>
        <v>5.2652921913580251</v>
      </c>
      <c r="Z1066">
        <f t="shared" si="383"/>
        <v>1.3161329732510284E-4</v>
      </c>
      <c r="AA1066">
        <f t="shared" si="384"/>
        <v>-343.82289122413573</v>
      </c>
      <c r="AB1066">
        <f t="shared" si="385"/>
        <v>343.82289122413573</v>
      </c>
      <c r="AC1066">
        <f t="shared" si="386"/>
        <v>5.2652921913580242</v>
      </c>
      <c r="AE1066">
        <f t="shared" si="387"/>
        <v>33.959542191358025</v>
      </c>
      <c r="AF1066">
        <f t="shared" si="388"/>
        <v>126.40496260116599</v>
      </c>
      <c r="AG1066">
        <f>SUM($AA$5:AA1066)</f>
        <v>934978.16073667037</v>
      </c>
    </row>
    <row r="1067" spans="2:33" x14ac:dyDescent="0.3">
      <c r="B1067" s="11" t="s">
        <v>11</v>
      </c>
      <c r="C1067" s="11">
        <v>1062</v>
      </c>
      <c r="D1067" s="11">
        <v>40</v>
      </c>
      <c r="E1067" s="12">
        <v>12</v>
      </c>
      <c r="F1067" s="5">
        <f t="shared" si="389"/>
        <v>-0.18055555555555566</v>
      </c>
      <c r="G1067" s="5">
        <f t="shared" si="390"/>
        <v>-0.65000000000000036</v>
      </c>
      <c r="I1067">
        <f t="shared" si="372"/>
        <v>0.18130624035493825</v>
      </c>
      <c r="J1067">
        <f t="shared" si="373"/>
        <v>-35.208333333333357</v>
      </c>
      <c r="K1067">
        <f t="shared" si="374"/>
        <v>2</v>
      </c>
      <c r="L1067">
        <f t="shared" si="375"/>
        <v>1083.3333333333335</v>
      </c>
      <c r="M1067">
        <f t="shared" si="368"/>
        <v>52.121399523996921</v>
      </c>
      <c r="N1067">
        <f t="shared" si="376"/>
        <v>-117.3611111111112</v>
      </c>
      <c r="O1067">
        <f t="shared" si="377"/>
        <v>3.2600308641975333E-5</v>
      </c>
      <c r="P1067">
        <f t="shared" si="378"/>
        <v>0</v>
      </c>
      <c r="Q1067">
        <f>SUM($O$5:O1067)</f>
        <v>9.0501403356481436E-2</v>
      </c>
      <c r="R1067">
        <f>SUM($P$5:P1067)</f>
        <v>9.0804836998456803E-2</v>
      </c>
      <c r="S1067">
        <f t="shared" si="379"/>
        <v>3.3333333333333335</v>
      </c>
      <c r="T1067">
        <f t="shared" si="369"/>
        <v>10.822510822510822</v>
      </c>
      <c r="U1067">
        <f t="shared" si="370"/>
        <v>9.6320346320346317</v>
      </c>
      <c r="V1067">
        <f t="shared" si="371"/>
        <v>1135.4547328573303</v>
      </c>
      <c r="W1067">
        <f t="shared" si="380"/>
        <v>104.24279904799384</v>
      </c>
      <c r="X1067">
        <f t="shared" si="381"/>
        <v>3.0343364197536749E-4</v>
      </c>
      <c r="Y1067">
        <f t="shared" si="382"/>
        <v>4.2225555555555561</v>
      </c>
      <c r="Z1067">
        <f t="shared" si="383"/>
        <v>3.2600308641975333E-5</v>
      </c>
      <c r="AA1067">
        <f t="shared" si="384"/>
        <v>-13.118312063117358</v>
      </c>
      <c r="AB1067">
        <f t="shared" si="385"/>
        <v>13.118312063117358</v>
      </c>
      <c r="AC1067">
        <f t="shared" si="386"/>
        <v>4.2225555555555561</v>
      </c>
      <c r="AE1067">
        <f t="shared" si="387"/>
        <v>32.916805555555555</v>
      </c>
      <c r="AF1067">
        <f t="shared" si="388"/>
        <v>109.72268518518518</v>
      </c>
      <c r="AG1067">
        <f>SUM($AA$5:AA1067)</f>
        <v>934965.04242460721</v>
      </c>
    </row>
    <row r="1068" spans="2:33" x14ac:dyDescent="0.3">
      <c r="B1068" s="11" t="s">
        <v>11</v>
      </c>
      <c r="C1068" s="11">
        <v>1063</v>
      </c>
      <c r="D1068" s="11">
        <v>41</v>
      </c>
      <c r="E1068" s="12">
        <v>12.1</v>
      </c>
      <c r="F1068" s="5">
        <f t="shared" si="389"/>
        <v>0.1111111111111112</v>
      </c>
      <c r="G1068" s="5">
        <f t="shared" si="390"/>
        <v>0.40000000000000036</v>
      </c>
      <c r="I1068">
        <f t="shared" si="372"/>
        <v>0.18132646926440327</v>
      </c>
      <c r="J1068">
        <f t="shared" si="373"/>
        <v>21.666666666666686</v>
      </c>
      <c r="K1068">
        <f t="shared" si="374"/>
        <v>1</v>
      </c>
      <c r="L1068">
        <f t="shared" si="375"/>
        <v>1101.4641203703704</v>
      </c>
      <c r="M1068">
        <f t="shared" si="368"/>
        <v>52.99370905769716</v>
      </c>
      <c r="N1068">
        <f t="shared" si="376"/>
        <v>72.824074074074133</v>
      </c>
      <c r="O1068">
        <f t="shared" si="377"/>
        <v>0</v>
      </c>
      <c r="P1068">
        <f t="shared" si="378"/>
        <v>2.0228909465020593E-5</v>
      </c>
      <c r="Q1068">
        <f>SUM($O$5:O1068)</f>
        <v>9.0501403356481436E-2</v>
      </c>
      <c r="R1068">
        <f>SUM($P$5:P1068)</f>
        <v>9.0825065907921818E-2</v>
      </c>
      <c r="S1068">
        <f t="shared" si="379"/>
        <v>3.3611111111111112</v>
      </c>
      <c r="T1068">
        <f t="shared" si="369"/>
        <v>10.912698412698413</v>
      </c>
      <c r="U1068">
        <f t="shared" si="370"/>
        <v>9.712301587301587</v>
      </c>
      <c r="V1068">
        <f t="shared" si="371"/>
        <v>1154.4578294280675</v>
      </c>
      <c r="W1068">
        <f t="shared" si="380"/>
        <v>105.98741811539431</v>
      </c>
      <c r="X1068">
        <f t="shared" si="381"/>
        <v>3.2366255144038181E-4</v>
      </c>
      <c r="Y1068">
        <f t="shared" si="382"/>
        <v>4.2932247145061728</v>
      </c>
      <c r="Z1068">
        <f t="shared" si="383"/>
        <v>2.0228909465020593E-5</v>
      </c>
      <c r="AA1068">
        <f t="shared" si="384"/>
        <v>178.81149218946842</v>
      </c>
      <c r="AB1068">
        <f t="shared" si="385"/>
        <v>178.81149218946842</v>
      </c>
      <c r="AC1068">
        <f t="shared" si="386"/>
        <v>4.2932247145061728</v>
      </c>
      <c r="AE1068">
        <f t="shared" si="387"/>
        <v>32.98747471450617</v>
      </c>
      <c r="AF1068">
        <f t="shared" si="388"/>
        <v>110.87456779042351</v>
      </c>
      <c r="AG1068">
        <f>SUM($AA$5:AA1068)</f>
        <v>935143.85391679662</v>
      </c>
    </row>
    <row r="1069" spans="2:33" x14ac:dyDescent="0.3">
      <c r="B1069" s="11" t="s">
        <v>11</v>
      </c>
      <c r="C1069" s="11">
        <v>1064</v>
      </c>
      <c r="D1069" s="11">
        <v>42</v>
      </c>
      <c r="E1069" s="12">
        <v>12.8</v>
      </c>
      <c r="F1069" s="5">
        <f t="shared" si="389"/>
        <v>0.4861111111111111</v>
      </c>
      <c r="G1069" s="5">
        <f t="shared" si="390"/>
        <v>1.75</v>
      </c>
      <c r="I1069">
        <f t="shared" si="372"/>
        <v>0.18142009066358022</v>
      </c>
      <c r="J1069">
        <f t="shared" si="373"/>
        <v>94.791666666666671</v>
      </c>
      <c r="K1069">
        <f t="shared" si="374"/>
        <v>1</v>
      </c>
      <c r="L1069">
        <f t="shared" si="375"/>
        <v>1232.5925925925926</v>
      </c>
      <c r="M1069">
        <f t="shared" si="368"/>
        <v>59.302570125080948</v>
      </c>
      <c r="N1069">
        <f t="shared" si="376"/>
        <v>337.03703703703707</v>
      </c>
      <c r="O1069">
        <f t="shared" si="377"/>
        <v>0</v>
      </c>
      <c r="P1069">
        <f t="shared" si="378"/>
        <v>9.3621399176954746E-5</v>
      </c>
      <c r="Q1069">
        <f>SUM($O$5:O1069)</f>
        <v>9.0501403356481436E-2</v>
      </c>
      <c r="R1069">
        <f>SUM($P$5:P1069)</f>
        <v>9.0918687307098775E-2</v>
      </c>
      <c r="S1069">
        <f t="shared" si="379"/>
        <v>3.5555555555555558</v>
      </c>
      <c r="T1069">
        <f t="shared" si="369"/>
        <v>11.544011544011545</v>
      </c>
      <c r="U1069">
        <f t="shared" si="370"/>
        <v>10.274170274170276</v>
      </c>
      <c r="V1069">
        <f t="shared" si="371"/>
        <v>1291.8951627176737</v>
      </c>
      <c r="W1069">
        <f t="shared" si="380"/>
        <v>118.60514025016192</v>
      </c>
      <c r="X1069">
        <f t="shared" si="381"/>
        <v>4.1728395061733925E-4</v>
      </c>
      <c r="Y1069">
        <f t="shared" si="382"/>
        <v>4.8043298765432105</v>
      </c>
      <c r="Z1069">
        <f t="shared" si="383"/>
        <v>9.3621399176954746E-5</v>
      </c>
      <c r="AA1069">
        <f t="shared" si="384"/>
        <v>455.64217728719899</v>
      </c>
      <c r="AB1069">
        <f t="shared" si="385"/>
        <v>455.64217728719899</v>
      </c>
      <c r="AC1069">
        <f t="shared" si="386"/>
        <v>4.8043298765432096</v>
      </c>
      <c r="AE1069">
        <f t="shared" si="387"/>
        <v>33.498579876543211</v>
      </c>
      <c r="AF1069">
        <f t="shared" si="388"/>
        <v>119.10606178326476</v>
      </c>
      <c r="AG1069">
        <f>SUM($AA$5:AA1069)</f>
        <v>935599.49609408388</v>
      </c>
    </row>
    <row r="1070" spans="2:33" x14ac:dyDescent="0.3">
      <c r="B1070" s="11" t="s">
        <v>11</v>
      </c>
      <c r="C1070" s="11">
        <v>1065</v>
      </c>
      <c r="D1070" s="11">
        <v>43</v>
      </c>
      <c r="E1070" s="12">
        <v>15.6</v>
      </c>
      <c r="F1070" s="5">
        <f t="shared" si="389"/>
        <v>0.98611111111111083</v>
      </c>
      <c r="G1070" s="5">
        <f t="shared" si="390"/>
        <v>3.5499999999999989</v>
      </c>
      <c r="I1070">
        <f t="shared" si="372"/>
        <v>0.18165155285493823</v>
      </c>
      <c r="J1070">
        <f t="shared" si="373"/>
        <v>192.2916666666666</v>
      </c>
      <c r="K1070">
        <f t="shared" si="374"/>
        <v>1</v>
      </c>
      <c r="L1070">
        <f t="shared" si="375"/>
        <v>1830.833333333333</v>
      </c>
      <c r="M1070">
        <f t="shared" si="368"/>
        <v>88.085165195554794</v>
      </c>
      <c r="N1070">
        <f t="shared" si="376"/>
        <v>833.26388888888857</v>
      </c>
      <c r="O1070">
        <f t="shared" si="377"/>
        <v>0</v>
      </c>
      <c r="P1070">
        <f t="shared" si="378"/>
        <v>2.314621913580246E-4</v>
      </c>
      <c r="Q1070">
        <f>SUM($O$5:O1070)</f>
        <v>9.0501403356481436E-2</v>
      </c>
      <c r="R1070">
        <f>SUM($P$5:P1070)</f>
        <v>9.1150149498456803E-2</v>
      </c>
      <c r="S1070">
        <f t="shared" si="379"/>
        <v>4.333333333333333</v>
      </c>
      <c r="T1070">
        <f t="shared" si="369"/>
        <v>14.069264069264069</v>
      </c>
      <c r="U1070">
        <f t="shared" si="370"/>
        <v>12.521645021645021</v>
      </c>
      <c r="V1070">
        <f t="shared" si="371"/>
        <v>1918.9184985288878</v>
      </c>
      <c r="W1070">
        <f t="shared" si="380"/>
        <v>176.17033039110959</v>
      </c>
      <c r="X1070">
        <f t="shared" si="381"/>
        <v>6.4874614197536762E-4</v>
      </c>
      <c r="Y1070">
        <f t="shared" si="382"/>
        <v>7.1361188888888867</v>
      </c>
      <c r="Z1070">
        <f t="shared" si="383"/>
        <v>2.314621913580246E-4</v>
      </c>
      <c r="AA1070">
        <f t="shared" si="384"/>
        <v>1009.4342192799982</v>
      </c>
      <c r="AB1070">
        <f t="shared" si="385"/>
        <v>1009.4342192799982</v>
      </c>
      <c r="AC1070">
        <f t="shared" si="386"/>
        <v>7.1361188888888876</v>
      </c>
      <c r="AE1070">
        <f t="shared" si="387"/>
        <v>35.830368888888884</v>
      </c>
      <c r="AF1070">
        <f t="shared" si="388"/>
        <v>155.26493185185183</v>
      </c>
      <c r="AG1070">
        <f>SUM($AA$5:AA1070)</f>
        <v>936608.9303133639</v>
      </c>
    </row>
    <row r="1071" spans="2:33" x14ac:dyDescent="0.3">
      <c r="B1071" s="11" t="s">
        <v>11</v>
      </c>
      <c r="C1071" s="11">
        <v>1066</v>
      </c>
      <c r="D1071" s="11">
        <v>44</v>
      </c>
      <c r="E1071" s="12">
        <v>19.899999999999999</v>
      </c>
      <c r="F1071" s="5">
        <f t="shared" si="389"/>
        <v>1.0833333333333333</v>
      </c>
      <c r="G1071" s="5">
        <f t="shared" si="390"/>
        <v>3.8999999999999995</v>
      </c>
      <c r="I1071">
        <f t="shared" si="372"/>
        <v>0.18197592592592587</v>
      </c>
      <c r="J1071">
        <f t="shared" si="373"/>
        <v>211.24999999999997</v>
      </c>
      <c r="K1071">
        <f t="shared" si="374"/>
        <v>1</v>
      </c>
      <c r="L1071">
        <f t="shared" si="375"/>
        <v>2979.2418981481478</v>
      </c>
      <c r="M1071">
        <f t="shared" si="368"/>
        <v>143.33746823262516</v>
      </c>
      <c r="N1071">
        <f t="shared" si="376"/>
        <v>1167.7430555555554</v>
      </c>
      <c r="O1071">
        <f t="shared" si="377"/>
        <v>0</v>
      </c>
      <c r="P1071">
        <f t="shared" si="378"/>
        <v>3.2437307098765432E-4</v>
      </c>
      <c r="Q1071">
        <f>SUM($O$5:O1071)</f>
        <v>9.0501403356481436E-2</v>
      </c>
      <c r="R1071">
        <f>SUM($P$5:P1071)</f>
        <v>9.1474522569444452E-2</v>
      </c>
      <c r="S1071">
        <f t="shared" si="379"/>
        <v>5.5277777777777777</v>
      </c>
      <c r="T1071">
        <f t="shared" si="369"/>
        <v>17.947330447330447</v>
      </c>
      <c r="U1071">
        <f t="shared" si="370"/>
        <v>15.973124098124098</v>
      </c>
      <c r="V1071">
        <f t="shared" si="371"/>
        <v>3122.5793663807731</v>
      </c>
      <c r="W1071">
        <f t="shared" si="380"/>
        <v>286.67493646525031</v>
      </c>
      <c r="X1071">
        <f t="shared" si="381"/>
        <v>9.7311921296301673E-4</v>
      </c>
      <c r="Y1071">
        <f t="shared" si="382"/>
        <v>11.612321010802468</v>
      </c>
      <c r="Z1071">
        <f t="shared" si="383"/>
        <v>3.2437307098765432E-4</v>
      </c>
      <c r="AA1071">
        <f t="shared" si="384"/>
        <v>1454.4179920208057</v>
      </c>
      <c r="AB1071">
        <f t="shared" si="385"/>
        <v>1454.4179920208057</v>
      </c>
      <c r="AC1071">
        <f t="shared" si="386"/>
        <v>11.612321010802468</v>
      </c>
      <c r="AE1071">
        <f t="shared" si="387"/>
        <v>40.306571010802472</v>
      </c>
      <c r="AF1071">
        <f t="shared" si="388"/>
        <v>222.80576753193589</v>
      </c>
      <c r="AG1071">
        <f>SUM($AA$5:AA1071)</f>
        <v>938063.34830538474</v>
      </c>
    </row>
    <row r="1072" spans="2:33" x14ac:dyDescent="0.3">
      <c r="B1072" s="11" t="s">
        <v>11</v>
      </c>
      <c r="C1072" s="11">
        <v>1067</v>
      </c>
      <c r="D1072" s="11">
        <v>45</v>
      </c>
      <c r="E1072" s="12">
        <v>23.4</v>
      </c>
      <c r="F1072" s="5">
        <f t="shared" si="389"/>
        <v>0.65277777777777812</v>
      </c>
      <c r="G1072" s="5">
        <f t="shared" si="390"/>
        <v>2.3500000000000014</v>
      </c>
      <c r="I1072">
        <f t="shared" si="372"/>
        <v>0.1822057581018518</v>
      </c>
      <c r="J1072">
        <f t="shared" si="373"/>
        <v>127.29166666666673</v>
      </c>
      <c r="K1072">
        <f t="shared" si="374"/>
        <v>1</v>
      </c>
      <c r="L1072">
        <f t="shared" si="375"/>
        <v>4119.375</v>
      </c>
      <c r="M1072">
        <f t="shared" si="368"/>
        <v>198.19162168999827</v>
      </c>
      <c r="N1072">
        <f t="shared" si="376"/>
        <v>827.39583333333371</v>
      </c>
      <c r="O1072">
        <f t="shared" si="377"/>
        <v>0</v>
      </c>
      <c r="P1072">
        <f t="shared" si="378"/>
        <v>2.2983217592592603E-4</v>
      </c>
      <c r="Q1072">
        <f>SUM($O$5:O1072)</f>
        <v>9.0501403356481436E-2</v>
      </c>
      <c r="R1072">
        <f>SUM($P$5:P1072)</f>
        <v>9.1704354745370378E-2</v>
      </c>
      <c r="S1072">
        <f t="shared" si="379"/>
        <v>6.5</v>
      </c>
      <c r="T1072">
        <f t="shared" si="369"/>
        <v>21.103896103896101</v>
      </c>
      <c r="U1072">
        <f t="shared" si="370"/>
        <v>18.782467532467532</v>
      </c>
      <c r="V1072">
        <f t="shared" si="371"/>
        <v>4317.5666216899981</v>
      </c>
      <c r="W1072">
        <f t="shared" si="380"/>
        <v>396.38324337999654</v>
      </c>
      <c r="X1072">
        <f t="shared" si="381"/>
        <v>1.2029513888889426E-3</v>
      </c>
      <c r="Y1072">
        <f t="shared" si="382"/>
        <v>16.056267500000001</v>
      </c>
      <c r="Z1072">
        <f t="shared" si="383"/>
        <v>2.2983217592592603E-4</v>
      </c>
      <c r="AA1072">
        <f t="shared" si="384"/>
        <v>1223.7790767133301</v>
      </c>
      <c r="AB1072">
        <f t="shared" si="385"/>
        <v>1223.7790767133301</v>
      </c>
      <c r="AC1072">
        <f t="shared" si="386"/>
        <v>16.056267500000001</v>
      </c>
      <c r="AE1072">
        <f t="shared" si="387"/>
        <v>44.750517500000001</v>
      </c>
      <c r="AF1072">
        <f t="shared" si="388"/>
        <v>290.87836375000001</v>
      </c>
      <c r="AG1072">
        <f>SUM($AA$5:AA1072)</f>
        <v>939287.12738209812</v>
      </c>
    </row>
    <row r="1073" spans="2:33" x14ac:dyDescent="0.3">
      <c r="B1073" s="11" t="s">
        <v>11</v>
      </c>
      <c r="C1073" s="11">
        <v>1068</v>
      </c>
      <c r="D1073" s="11">
        <v>46</v>
      </c>
      <c r="E1073" s="12">
        <v>24.6</v>
      </c>
      <c r="F1073" s="5">
        <f t="shared" si="389"/>
        <v>0.25000000000000011</v>
      </c>
      <c r="G1073" s="5">
        <f t="shared" si="390"/>
        <v>0.90000000000000036</v>
      </c>
      <c r="I1073">
        <f t="shared" si="372"/>
        <v>0.18229829282407403</v>
      </c>
      <c r="J1073">
        <f t="shared" si="373"/>
        <v>48.750000000000021</v>
      </c>
      <c r="K1073">
        <f t="shared" si="374"/>
        <v>1</v>
      </c>
      <c r="L1073">
        <f t="shared" si="375"/>
        <v>4552.7083333333339</v>
      </c>
      <c r="M1073">
        <f t="shared" si="368"/>
        <v>219.04018149959708</v>
      </c>
      <c r="N1073">
        <f t="shared" si="376"/>
        <v>333.12500000000017</v>
      </c>
      <c r="O1073">
        <f t="shared" si="377"/>
        <v>0</v>
      </c>
      <c r="P1073">
        <f t="shared" si="378"/>
        <v>9.2534722222222272E-5</v>
      </c>
      <c r="Q1073">
        <f>SUM($O$5:O1073)</f>
        <v>9.0501403356481436E-2</v>
      </c>
      <c r="R1073">
        <f>SUM($P$5:P1073)</f>
        <v>9.1796889467592596E-2</v>
      </c>
      <c r="S1073">
        <f t="shared" si="379"/>
        <v>6.8333333333333339</v>
      </c>
      <c r="T1073">
        <f t="shared" si="369"/>
        <v>22.186147186147185</v>
      </c>
      <c r="U1073">
        <f t="shared" si="370"/>
        <v>19.745670995670995</v>
      </c>
      <c r="V1073">
        <f t="shared" si="371"/>
        <v>4771.7485148329306</v>
      </c>
      <c r="W1073">
        <f t="shared" si="380"/>
        <v>438.08036299919411</v>
      </c>
      <c r="X1073">
        <f t="shared" si="381"/>
        <v>1.2954861111111604E-3</v>
      </c>
      <c r="Y1073">
        <f t="shared" si="382"/>
        <v>17.745289722222225</v>
      </c>
      <c r="Z1073">
        <f t="shared" si="383"/>
        <v>9.2534722222222272E-5</v>
      </c>
      <c r="AA1073">
        <f t="shared" si="384"/>
        <v>771.20536299919422</v>
      </c>
      <c r="AB1073">
        <f t="shared" si="385"/>
        <v>771.20536299919422</v>
      </c>
      <c r="AC1073">
        <f t="shared" si="386"/>
        <v>17.745289722222225</v>
      </c>
      <c r="AE1073">
        <f t="shared" si="387"/>
        <v>46.439539722222221</v>
      </c>
      <c r="AF1073">
        <f t="shared" si="388"/>
        <v>317.33685476851855</v>
      </c>
      <c r="AG1073">
        <f>SUM($AA$5:AA1073)</f>
        <v>940058.33274509734</v>
      </c>
    </row>
    <row r="1074" spans="2:33" x14ac:dyDescent="0.3">
      <c r="B1074" s="11" t="s">
        <v>11</v>
      </c>
      <c r="C1074" s="11">
        <v>1069</v>
      </c>
      <c r="D1074" s="11">
        <v>47</v>
      </c>
      <c r="E1074" s="12">
        <v>25.2</v>
      </c>
      <c r="F1074" s="5">
        <f t="shared" si="389"/>
        <v>0.24999999999999961</v>
      </c>
      <c r="G1074" s="5">
        <f t="shared" si="390"/>
        <v>0.89999999999999858</v>
      </c>
      <c r="I1074">
        <f t="shared" si="372"/>
        <v>0.18239308449074071</v>
      </c>
      <c r="J1074">
        <f t="shared" si="373"/>
        <v>48.749999999999922</v>
      </c>
      <c r="K1074">
        <f t="shared" si="374"/>
        <v>1</v>
      </c>
      <c r="L1074">
        <f t="shared" si="375"/>
        <v>4777.5</v>
      </c>
      <c r="M1074">
        <f t="shared" si="368"/>
        <v>229.85537190082644</v>
      </c>
      <c r="N1074">
        <f t="shared" si="376"/>
        <v>341.24999999999943</v>
      </c>
      <c r="O1074">
        <f t="shared" si="377"/>
        <v>0</v>
      </c>
      <c r="P1074">
        <f t="shared" si="378"/>
        <v>9.4791666666666513E-5</v>
      </c>
      <c r="Q1074">
        <f>SUM($O$5:O1074)</f>
        <v>9.0501403356481436E-2</v>
      </c>
      <c r="R1074">
        <f>SUM($P$5:P1074)</f>
        <v>9.1891681134259259E-2</v>
      </c>
      <c r="S1074">
        <f t="shared" si="379"/>
        <v>7</v>
      </c>
      <c r="T1074">
        <f t="shared" si="369"/>
        <v>22.727272727272727</v>
      </c>
      <c r="U1074">
        <f t="shared" si="370"/>
        <v>20.227272727272727</v>
      </c>
      <c r="V1074">
        <f t="shared" si="371"/>
        <v>5007.3553719008269</v>
      </c>
      <c r="W1074">
        <f t="shared" si="380"/>
        <v>459.71074380165288</v>
      </c>
      <c r="X1074">
        <f t="shared" si="381"/>
        <v>1.3902777777778236E-3</v>
      </c>
      <c r="Y1074">
        <f t="shared" si="382"/>
        <v>18.621469999999999</v>
      </c>
      <c r="Z1074">
        <f t="shared" si="383"/>
        <v>9.4791666666666513E-5</v>
      </c>
      <c r="AA1074">
        <f t="shared" si="384"/>
        <v>800.96074380165237</v>
      </c>
      <c r="AB1074">
        <f t="shared" si="385"/>
        <v>800.96074380165237</v>
      </c>
      <c r="AC1074">
        <f t="shared" si="386"/>
        <v>18.621469999999999</v>
      </c>
      <c r="AE1074">
        <f t="shared" si="387"/>
        <v>47.315719999999999</v>
      </c>
      <c r="AF1074">
        <f t="shared" si="388"/>
        <v>331.21003999999999</v>
      </c>
      <c r="AG1074">
        <f>SUM($AA$5:AA1074)</f>
        <v>940859.29348889901</v>
      </c>
    </row>
    <row r="1075" spans="2:33" x14ac:dyDescent="0.3">
      <c r="B1075" s="11" t="s">
        <v>11</v>
      </c>
      <c r="C1075" s="11">
        <v>1070</v>
      </c>
      <c r="D1075" s="11">
        <v>48</v>
      </c>
      <c r="E1075" s="12">
        <v>26.4</v>
      </c>
      <c r="F1075" s="5">
        <f t="shared" si="389"/>
        <v>0.50000000000000022</v>
      </c>
      <c r="G1075" s="5">
        <f t="shared" si="390"/>
        <v>1.8000000000000007</v>
      </c>
      <c r="I1075">
        <f t="shared" si="372"/>
        <v>0.18259169560185179</v>
      </c>
      <c r="J1075">
        <f t="shared" si="373"/>
        <v>97.500000000000043</v>
      </c>
      <c r="K1075">
        <f t="shared" si="374"/>
        <v>1</v>
      </c>
      <c r="L1075">
        <f t="shared" si="375"/>
        <v>5243.333333333333</v>
      </c>
      <c r="M1075">
        <f t="shared" si="368"/>
        <v>252.26757369614509</v>
      </c>
      <c r="N1075">
        <f t="shared" si="376"/>
        <v>715.00000000000023</v>
      </c>
      <c r="O1075">
        <f t="shared" si="377"/>
        <v>0</v>
      </c>
      <c r="P1075">
        <f t="shared" si="378"/>
        <v>1.9861111111111116E-4</v>
      </c>
      <c r="Q1075">
        <f>SUM($O$5:O1075)</f>
        <v>9.0501403356481436E-2</v>
      </c>
      <c r="R1075">
        <f>SUM($P$5:P1075)</f>
        <v>9.2090292245370367E-2</v>
      </c>
      <c r="S1075">
        <f t="shared" si="379"/>
        <v>7.333333333333333</v>
      </c>
      <c r="T1075">
        <f t="shared" si="369"/>
        <v>23.809523809523807</v>
      </c>
      <c r="U1075">
        <f t="shared" si="370"/>
        <v>21.19047619047619</v>
      </c>
      <c r="V1075">
        <f t="shared" si="371"/>
        <v>5495.6009070294785</v>
      </c>
      <c r="W1075">
        <f t="shared" si="380"/>
        <v>504.53514739229018</v>
      </c>
      <c r="X1075">
        <f t="shared" si="381"/>
        <v>1.5888888888889313E-3</v>
      </c>
      <c r="Y1075">
        <f t="shared" si="382"/>
        <v>20.437168888888888</v>
      </c>
      <c r="Z1075">
        <f t="shared" si="383"/>
        <v>1.9861111111111116E-4</v>
      </c>
      <c r="AA1075">
        <f t="shared" si="384"/>
        <v>1219.5351473922904</v>
      </c>
      <c r="AB1075">
        <f t="shared" si="385"/>
        <v>1219.5351473922904</v>
      </c>
      <c r="AC1075">
        <f t="shared" si="386"/>
        <v>20.437168888888884</v>
      </c>
      <c r="AE1075">
        <f t="shared" si="387"/>
        <v>49.131418888888888</v>
      </c>
      <c r="AF1075">
        <f t="shared" si="388"/>
        <v>360.29707185185185</v>
      </c>
      <c r="AG1075">
        <f>SUM($AA$5:AA1075)</f>
        <v>942078.82863629132</v>
      </c>
    </row>
    <row r="1076" spans="2:33" x14ac:dyDescent="0.3">
      <c r="B1076" s="11" t="s">
        <v>11</v>
      </c>
      <c r="C1076" s="11">
        <v>1071</v>
      </c>
      <c r="D1076" s="11">
        <v>49</v>
      </c>
      <c r="E1076" s="12">
        <v>28.8</v>
      </c>
      <c r="F1076" s="5">
        <f t="shared" si="389"/>
        <v>0.75000000000000022</v>
      </c>
      <c r="G1076" s="5">
        <f t="shared" si="390"/>
        <v>2.7000000000000011</v>
      </c>
      <c r="I1076">
        <f t="shared" si="372"/>
        <v>0.18291669560185181</v>
      </c>
      <c r="J1076">
        <f t="shared" si="373"/>
        <v>146.25000000000006</v>
      </c>
      <c r="K1076">
        <f t="shared" si="374"/>
        <v>1</v>
      </c>
      <c r="L1076">
        <f t="shared" si="375"/>
        <v>6240</v>
      </c>
      <c r="M1076">
        <f t="shared" si="368"/>
        <v>300.21926125822222</v>
      </c>
      <c r="N1076">
        <f t="shared" si="376"/>
        <v>1170.0000000000005</v>
      </c>
      <c r="O1076">
        <f t="shared" si="377"/>
        <v>0</v>
      </c>
      <c r="P1076">
        <f t="shared" si="378"/>
        <v>3.2500000000000009E-4</v>
      </c>
      <c r="Q1076">
        <f>SUM($O$5:O1076)</f>
        <v>9.0501403356481436E-2</v>
      </c>
      <c r="R1076">
        <f>SUM($P$5:P1076)</f>
        <v>9.2415292245370373E-2</v>
      </c>
      <c r="S1076">
        <f t="shared" si="379"/>
        <v>8</v>
      </c>
      <c r="T1076">
        <f t="shared" si="369"/>
        <v>25.97402597402597</v>
      </c>
      <c r="U1076">
        <f t="shared" si="370"/>
        <v>23.116883116883113</v>
      </c>
      <c r="V1076">
        <f t="shared" si="371"/>
        <v>6540.2192612582221</v>
      </c>
      <c r="W1076">
        <f t="shared" si="380"/>
        <v>600.43852251644444</v>
      </c>
      <c r="X1076">
        <f t="shared" si="381"/>
        <v>1.9138888888889372E-3</v>
      </c>
      <c r="Y1076">
        <f t="shared" si="382"/>
        <v>24.321919999999999</v>
      </c>
      <c r="Z1076">
        <f t="shared" si="383"/>
        <v>3.2500000000000009E-4</v>
      </c>
      <c r="AA1076">
        <f t="shared" si="384"/>
        <v>1770.4385225164449</v>
      </c>
      <c r="AB1076">
        <f t="shared" si="385"/>
        <v>1770.4385225164449</v>
      </c>
      <c r="AC1076">
        <f t="shared" si="386"/>
        <v>24.321919999999999</v>
      </c>
      <c r="AE1076">
        <f t="shared" si="387"/>
        <v>53.016170000000002</v>
      </c>
      <c r="AF1076">
        <f t="shared" si="388"/>
        <v>424.12936000000002</v>
      </c>
      <c r="AG1076">
        <f>SUM($AA$5:AA1076)</f>
        <v>943849.26715880772</v>
      </c>
    </row>
    <row r="1077" spans="2:33" x14ac:dyDescent="0.3">
      <c r="B1077" s="11" t="s">
        <v>11</v>
      </c>
      <c r="C1077" s="11">
        <v>1072</v>
      </c>
      <c r="D1077" s="11">
        <v>50</v>
      </c>
      <c r="E1077" s="12">
        <v>31.8</v>
      </c>
      <c r="F1077" s="5">
        <f t="shared" si="389"/>
        <v>0.90277777777777724</v>
      </c>
      <c r="G1077" s="5">
        <f t="shared" si="390"/>
        <v>3.2499999999999982</v>
      </c>
      <c r="I1077">
        <f t="shared" si="372"/>
        <v>0.183348649691358</v>
      </c>
      <c r="J1077">
        <f t="shared" si="373"/>
        <v>176.04166666666657</v>
      </c>
      <c r="K1077">
        <f t="shared" si="374"/>
        <v>1</v>
      </c>
      <c r="L1077">
        <f t="shared" si="375"/>
        <v>7607.7083333333339</v>
      </c>
      <c r="M1077">
        <f t="shared" si="368"/>
        <v>366.02252815726854</v>
      </c>
      <c r="N1077">
        <f t="shared" si="376"/>
        <v>1555.0347222222215</v>
      </c>
      <c r="O1077">
        <f t="shared" si="377"/>
        <v>0</v>
      </c>
      <c r="P1077">
        <f t="shared" si="378"/>
        <v>4.3195408950617262E-4</v>
      </c>
      <c r="Q1077">
        <f>SUM($O$5:O1077)</f>
        <v>9.0501403356481436E-2</v>
      </c>
      <c r="R1077">
        <f>SUM($P$5:P1077)</f>
        <v>9.2847246334876551E-2</v>
      </c>
      <c r="S1077">
        <f t="shared" si="379"/>
        <v>8.8333333333333339</v>
      </c>
      <c r="T1077">
        <f t="shared" si="369"/>
        <v>28.679653679653683</v>
      </c>
      <c r="U1077">
        <f t="shared" si="370"/>
        <v>25.524891774891778</v>
      </c>
      <c r="V1077">
        <f t="shared" si="371"/>
        <v>7973.7308614906024</v>
      </c>
      <c r="W1077">
        <f t="shared" si="380"/>
        <v>732.04505631453696</v>
      </c>
      <c r="X1077">
        <f t="shared" si="381"/>
        <v>2.3458429783951157E-3</v>
      </c>
      <c r="Y1077">
        <f t="shared" si="382"/>
        <v>29.652896388888891</v>
      </c>
      <c r="Z1077">
        <f t="shared" si="383"/>
        <v>4.3195408950617262E-4</v>
      </c>
      <c r="AA1077">
        <f t="shared" si="384"/>
        <v>2287.0797785367586</v>
      </c>
      <c r="AB1077">
        <f t="shared" si="385"/>
        <v>2287.0797785367586</v>
      </c>
      <c r="AC1077">
        <f t="shared" si="386"/>
        <v>29.652896388888891</v>
      </c>
      <c r="AE1077">
        <f t="shared" si="387"/>
        <v>58.347146388888888</v>
      </c>
      <c r="AF1077">
        <f t="shared" si="388"/>
        <v>515.39979310185186</v>
      </c>
      <c r="AG1077">
        <f>SUM($AA$5:AA1077)</f>
        <v>946136.34693734453</v>
      </c>
    </row>
    <row r="1078" spans="2:33" x14ac:dyDescent="0.3">
      <c r="B1078" s="11" t="s">
        <v>11</v>
      </c>
      <c r="C1078" s="11">
        <v>1073</v>
      </c>
      <c r="D1078" s="11">
        <v>51</v>
      </c>
      <c r="E1078" s="12">
        <v>35.299999999999997</v>
      </c>
      <c r="F1078" s="5">
        <f t="shared" si="389"/>
        <v>1.0694444444444444</v>
      </c>
      <c r="G1078" s="5">
        <f t="shared" si="390"/>
        <v>3.8499999999999996</v>
      </c>
      <c r="I1078">
        <f t="shared" si="372"/>
        <v>0.18391666827417691</v>
      </c>
      <c r="J1078">
        <f t="shared" si="373"/>
        <v>208.54166666666666</v>
      </c>
      <c r="K1078">
        <f t="shared" si="374"/>
        <v>1</v>
      </c>
      <c r="L1078">
        <f t="shared" si="375"/>
        <v>9374.5196759259252</v>
      </c>
      <c r="M1078">
        <f t="shared" si="368"/>
        <v>451.02746342262026</v>
      </c>
      <c r="N1078">
        <f t="shared" si="376"/>
        <v>2044.866898148148</v>
      </c>
      <c r="O1078">
        <f t="shared" si="377"/>
        <v>0</v>
      </c>
      <c r="P1078">
        <f t="shared" si="378"/>
        <v>5.6801858281893005E-4</v>
      </c>
      <c r="Q1078">
        <f>SUM($O$5:O1078)</f>
        <v>9.0501403356481436E-2</v>
      </c>
      <c r="R1078">
        <f>SUM($P$5:P1078)</f>
        <v>9.3415264917695487E-2</v>
      </c>
      <c r="S1078">
        <f t="shared" si="379"/>
        <v>9.8055555555555554</v>
      </c>
      <c r="T1078">
        <f t="shared" si="369"/>
        <v>31.836219336219333</v>
      </c>
      <c r="U1078">
        <f t="shared" si="370"/>
        <v>28.334235209235207</v>
      </c>
      <c r="V1078">
        <f t="shared" si="371"/>
        <v>9825.5471393485459</v>
      </c>
      <c r="W1078">
        <f t="shared" si="380"/>
        <v>902.05492684524052</v>
      </c>
      <c r="X1078">
        <f t="shared" si="381"/>
        <v>2.9138615612140512E-3</v>
      </c>
      <c r="Y1078">
        <f t="shared" si="382"/>
        <v>36.539473973765432</v>
      </c>
      <c r="Z1078">
        <f t="shared" si="383"/>
        <v>5.6801858281893005E-4</v>
      </c>
      <c r="AA1078">
        <f t="shared" si="384"/>
        <v>2946.9218249933883</v>
      </c>
      <c r="AB1078">
        <f t="shared" si="385"/>
        <v>2946.9218249933883</v>
      </c>
      <c r="AC1078">
        <f t="shared" si="386"/>
        <v>36.539473973765432</v>
      </c>
      <c r="AE1078">
        <f t="shared" si="387"/>
        <v>65.233723973765436</v>
      </c>
      <c r="AF1078">
        <f t="shared" si="388"/>
        <v>639.6529045205333</v>
      </c>
      <c r="AG1078">
        <f>SUM($AA$5:AA1078)</f>
        <v>949083.26876233786</v>
      </c>
    </row>
    <row r="1079" spans="2:33" x14ac:dyDescent="0.3">
      <c r="B1079" s="11" t="s">
        <v>11</v>
      </c>
      <c r="C1079" s="11">
        <v>1074</v>
      </c>
      <c r="D1079" s="11">
        <v>52</v>
      </c>
      <c r="E1079" s="12">
        <v>39.5</v>
      </c>
      <c r="F1079" s="5">
        <f t="shared" si="389"/>
        <v>1.2777777777777781</v>
      </c>
      <c r="G1079" s="5">
        <f t="shared" si="390"/>
        <v>4.6000000000000014</v>
      </c>
      <c r="I1079">
        <f t="shared" si="372"/>
        <v>0.184676088284465</v>
      </c>
      <c r="J1079">
        <f t="shared" si="373"/>
        <v>249.16666666666674</v>
      </c>
      <c r="K1079">
        <f t="shared" si="374"/>
        <v>1</v>
      </c>
      <c r="L1079">
        <f t="shared" si="375"/>
        <v>11737.99189814815</v>
      </c>
      <c r="M1079">
        <f t="shared" si="368"/>
        <v>564.7389833841404</v>
      </c>
      <c r="N1079">
        <f t="shared" si="376"/>
        <v>2733.9120370370383</v>
      </c>
      <c r="O1079">
        <f t="shared" si="377"/>
        <v>0</v>
      </c>
      <c r="P1079">
        <f t="shared" si="378"/>
        <v>7.5942001028806621E-4</v>
      </c>
      <c r="Q1079">
        <f>SUM($O$5:O1079)</f>
        <v>9.0501403356481436E-2</v>
      </c>
      <c r="R1079">
        <f>SUM($P$5:P1079)</f>
        <v>9.417468492798356E-2</v>
      </c>
      <c r="S1079">
        <f t="shared" si="379"/>
        <v>10.972222222222223</v>
      </c>
      <c r="T1079">
        <f t="shared" si="369"/>
        <v>35.624098124098126</v>
      </c>
      <c r="U1079">
        <f t="shared" si="370"/>
        <v>31.705447330447331</v>
      </c>
      <c r="V1079">
        <f t="shared" si="371"/>
        <v>12302.73088153229</v>
      </c>
      <c r="W1079">
        <f t="shared" si="380"/>
        <v>1129.4779667682808</v>
      </c>
      <c r="X1079">
        <f t="shared" si="381"/>
        <v>3.6732815715021239E-3</v>
      </c>
      <c r="Y1079">
        <f t="shared" si="382"/>
        <v>45.751682677469148</v>
      </c>
      <c r="Z1079">
        <f t="shared" si="383"/>
        <v>7.5942001028806621E-4</v>
      </c>
      <c r="AA1079">
        <f t="shared" si="384"/>
        <v>3863.3900038053189</v>
      </c>
      <c r="AB1079">
        <f t="shared" si="385"/>
        <v>3863.3900038053189</v>
      </c>
      <c r="AC1079">
        <f t="shared" si="386"/>
        <v>45.751682677469141</v>
      </c>
      <c r="AE1079">
        <f t="shared" si="387"/>
        <v>74.445932677469145</v>
      </c>
      <c r="AF1079">
        <f t="shared" si="388"/>
        <v>816.83731687778652</v>
      </c>
      <c r="AG1079">
        <f>SUM($AA$5:AA1079)</f>
        <v>952946.65876614314</v>
      </c>
    </row>
    <row r="1080" spans="2:33" x14ac:dyDescent="0.3">
      <c r="B1080" s="11" t="s">
        <v>11</v>
      </c>
      <c r="C1080" s="11">
        <v>1075</v>
      </c>
      <c r="D1080" s="11">
        <v>53</v>
      </c>
      <c r="E1080" s="12">
        <v>44.5</v>
      </c>
      <c r="F1080" s="5">
        <f t="shared" si="389"/>
        <v>1.3611111111111107</v>
      </c>
      <c r="G1080" s="5">
        <f t="shared" si="390"/>
        <v>4.8999999999999986</v>
      </c>
      <c r="I1080">
        <f t="shared" si="372"/>
        <v>0.18558743409207817</v>
      </c>
      <c r="J1080">
        <f t="shared" si="373"/>
        <v>265.41666666666657</v>
      </c>
      <c r="K1080">
        <f t="shared" si="374"/>
        <v>1</v>
      </c>
      <c r="L1080">
        <f t="shared" si="375"/>
        <v>14897.714120370374</v>
      </c>
      <c r="M1080">
        <f t="shared" si="368"/>
        <v>716.75973199579823</v>
      </c>
      <c r="N1080">
        <f t="shared" si="376"/>
        <v>3280.8449074074065</v>
      </c>
      <c r="O1080">
        <f t="shared" si="377"/>
        <v>0</v>
      </c>
      <c r="P1080">
        <f t="shared" si="378"/>
        <v>9.1134580761316854E-4</v>
      </c>
      <c r="Q1080">
        <f>SUM($O$5:O1080)</f>
        <v>9.0501403356481436E-2</v>
      </c>
      <c r="R1080">
        <f>SUM($P$5:P1080)</f>
        <v>9.5086030735596724E-2</v>
      </c>
      <c r="S1080">
        <f t="shared" si="379"/>
        <v>12.361111111111112</v>
      </c>
      <c r="T1080">
        <f t="shared" si="369"/>
        <v>40.133477633477639</v>
      </c>
      <c r="U1080">
        <f t="shared" si="370"/>
        <v>35.718795093795102</v>
      </c>
      <c r="V1080">
        <f t="shared" si="371"/>
        <v>15614.473852366173</v>
      </c>
      <c r="W1080">
        <f t="shared" si="380"/>
        <v>1433.5194639915965</v>
      </c>
      <c r="X1080">
        <f t="shared" si="381"/>
        <v>4.5846273791152886E-3</v>
      </c>
      <c r="Y1080">
        <f t="shared" si="382"/>
        <v>58.067469714506188</v>
      </c>
      <c r="Z1080">
        <f t="shared" si="383"/>
        <v>9.1134580761316854E-4</v>
      </c>
      <c r="AA1080">
        <f t="shared" si="384"/>
        <v>4714.3643713990032</v>
      </c>
      <c r="AB1080">
        <f t="shared" si="385"/>
        <v>4714.3643713990032</v>
      </c>
      <c r="AC1080">
        <f t="shared" si="386"/>
        <v>58.067469714506188</v>
      </c>
      <c r="AE1080">
        <f t="shared" si="387"/>
        <v>86.761719714506185</v>
      </c>
      <c r="AF1080">
        <f t="shared" si="388"/>
        <v>1072.4712575820904</v>
      </c>
      <c r="AG1080">
        <f>SUM($AA$5:AA1080)</f>
        <v>957661.02313754219</v>
      </c>
    </row>
    <row r="1081" spans="2:33" x14ac:dyDescent="0.3">
      <c r="B1081" s="11" t="s">
        <v>11</v>
      </c>
      <c r="C1081" s="11">
        <v>1076</v>
      </c>
      <c r="D1081" s="11">
        <v>54</v>
      </c>
      <c r="E1081" s="12">
        <v>49.3</v>
      </c>
      <c r="F1081" s="5">
        <f t="shared" si="389"/>
        <v>1.2222222222222219</v>
      </c>
      <c r="G1081" s="5">
        <f t="shared" si="390"/>
        <v>4.3999999999999986</v>
      </c>
      <c r="I1081">
        <f t="shared" si="372"/>
        <v>0.18649405703446498</v>
      </c>
      <c r="J1081">
        <f t="shared" si="373"/>
        <v>238.33333333333326</v>
      </c>
      <c r="K1081">
        <f t="shared" si="374"/>
        <v>1</v>
      </c>
      <c r="L1081">
        <f t="shared" si="375"/>
        <v>18284.936342592595</v>
      </c>
      <c r="M1081">
        <f t="shared" si="368"/>
        <v>879.72597450749493</v>
      </c>
      <c r="N1081">
        <f t="shared" si="376"/>
        <v>3263.8425925925917</v>
      </c>
      <c r="O1081">
        <f t="shared" si="377"/>
        <v>0</v>
      </c>
      <c r="P1081">
        <f t="shared" si="378"/>
        <v>9.0662294238683105E-4</v>
      </c>
      <c r="Q1081">
        <f>SUM($O$5:O1081)</f>
        <v>9.0501403356481436E-2</v>
      </c>
      <c r="R1081">
        <f>SUM($P$5:P1081)</f>
        <v>9.5992653677983555E-2</v>
      </c>
      <c r="S1081">
        <f t="shared" si="379"/>
        <v>13.694444444444445</v>
      </c>
      <c r="T1081">
        <f t="shared" si="369"/>
        <v>44.462481962481959</v>
      </c>
      <c r="U1081">
        <f t="shared" si="370"/>
        <v>39.571608946608947</v>
      </c>
      <c r="V1081">
        <f t="shared" si="371"/>
        <v>19164.66231710009</v>
      </c>
      <c r="W1081">
        <f t="shared" si="380"/>
        <v>1759.4519490149901</v>
      </c>
      <c r="X1081">
        <f t="shared" si="381"/>
        <v>5.4912503215021197E-3</v>
      </c>
      <c r="Y1081">
        <f t="shared" si="382"/>
        <v>71.269993418209879</v>
      </c>
      <c r="Z1081">
        <f t="shared" si="383"/>
        <v>9.0662294238683105E-4</v>
      </c>
      <c r="AA1081">
        <f t="shared" si="384"/>
        <v>5023.2945416075818</v>
      </c>
      <c r="AB1081">
        <f t="shared" si="385"/>
        <v>5023.2945416075818</v>
      </c>
      <c r="AC1081">
        <f t="shared" si="386"/>
        <v>71.269993418209879</v>
      </c>
      <c r="AE1081">
        <f t="shared" si="387"/>
        <v>99.964243418209875</v>
      </c>
      <c r="AF1081">
        <f t="shared" si="388"/>
        <v>1368.9547779215964</v>
      </c>
      <c r="AG1081">
        <f>SUM($AA$5:AA1081)</f>
        <v>962684.3176791498</v>
      </c>
    </row>
    <row r="1082" spans="2:33" x14ac:dyDescent="0.3">
      <c r="B1082" s="11" t="s">
        <v>11</v>
      </c>
      <c r="C1082" s="11">
        <v>1077</v>
      </c>
      <c r="D1082" s="11">
        <v>55</v>
      </c>
      <c r="E1082" s="12">
        <v>53.3</v>
      </c>
      <c r="F1082" s="5">
        <f t="shared" si="389"/>
        <v>0.98611111111111127</v>
      </c>
      <c r="G1082" s="5">
        <f t="shared" si="390"/>
        <v>3.5500000000000007</v>
      </c>
      <c r="I1082">
        <f t="shared" si="372"/>
        <v>0.18728488618827158</v>
      </c>
      <c r="J1082">
        <f t="shared" si="373"/>
        <v>192.29166666666669</v>
      </c>
      <c r="K1082">
        <f t="shared" si="374"/>
        <v>1</v>
      </c>
      <c r="L1082">
        <f t="shared" si="375"/>
        <v>21372.436342592591</v>
      </c>
      <c r="M1082">
        <f t="shared" si="368"/>
        <v>1028.2719631508862</v>
      </c>
      <c r="N1082">
        <f t="shared" si="376"/>
        <v>2846.9849537037039</v>
      </c>
      <c r="O1082">
        <f t="shared" si="377"/>
        <v>0</v>
      </c>
      <c r="P1082">
        <f t="shared" si="378"/>
        <v>7.9082915380658439E-4</v>
      </c>
      <c r="Q1082">
        <f>SUM($O$5:O1082)</f>
        <v>9.0501403356481436E-2</v>
      </c>
      <c r="R1082">
        <f>SUM($P$5:P1082)</f>
        <v>9.6783482831790141E-2</v>
      </c>
      <c r="S1082">
        <f t="shared" si="379"/>
        <v>14.805555555555555</v>
      </c>
      <c r="T1082">
        <f t="shared" si="369"/>
        <v>48.069985569985569</v>
      </c>
      <c r="U1082">
        <f t="shared" si="370"/>
        <v>42.782287157287158</v>
      </c>
      <c r="V1082">
        <f t="shared" si="371"/>
        <v>22400.708305743479</v>
      </c>
      <c r="W1082">
        <f t="shared" si="380"/>
        <v>2056.5439263017724</v>
      </c>
      <c r="X1082">
        <f t="shared" si="381"/>
        <v>6.282079475308705E-3</v>
      </c>
      <c r="Y1082">
        <f t="shared" si="382"/>
        <v>83.304276751543213</v>
      </c>
      <c r="Z1082">
        <f t="shared" si="383"/>
        <v>7.9082915380658439E-4</v>
      </c>
      <c r="AA1082">
        <f t="shared" si="384"/>
        <v>4903.5288800054768</v>
      </c>
      <c r="AB1082">
        <f t="shared" si="385"/>
        <v>4903.5288800054768</v>
      </c>
      <c r="AC1082">
        <f t="shared" si="386"/>
        <v>83.304276751543199</v>
      </c>
      <c r="AE1082">
        <f t="shared" si="387"/>
        <v>111.9985267515432</v>
      </c>
      <c r="AF1082">
        <f t="shared" si="388"/>
        <v>1658.2004099603478</v>
      </c>
      <c r="AG1082">
        <f>SUM($AA$5:AA1082)</f>
        <v>967587.84655915527</v>
      </c>
    </row>
    <row r="1083" spans="2:33" x14ac:dyDescent="0.3">
      <c r="B1083" s="11" t="s">
        <v>11</v>
      </c>
      <c r="C1083" s="11">
        <v>1078</v>
      </c>
      <c r="D1083" s="11">
        <v>56</v>
      </c>
      <c r="E1083" s="12">
        <v>56.4</v>
      </c>
      <c r="F1083" s="5">
        <f t="shared" si="389"/>
        <v>0.7777777777777779</v>
      </c>
      <c r="G1083" s="5">
        <f t="shared" si="390"/>
        <v>2.8000000000000007</v>
      </c>
      <c r="I1083">
        <f t="shared" si="372"/>
        <v>0.1879449170524691</v>
      </c>
      <c r="J1083">
        <f t="shared" si="373"/>
        <v>151.66666666666669</v>
      </c>
      <c r="K1083">
        <f t="shared" si="374"/>
        <v>1</v>
      </c>
      <c r="L1083">
        <f t="shared" si="375"/>
        <v>23930.833333333336</v>
      </c>
      <c r="M1083">
        <f t="shared" si="368"/>
        <v>1151.3617154850922</v>
      </c>
      <c r="N1083">
        <f t="shared" si="376"/>
        <v>2376.1111111111118</v>
      </c>
      <c r="O1083">
        <f t="shared" si="377"/>
        <v>0</v>
      </c>
      <c r="P1083">
        <f t="shared" si="378"/>
        <v>6.6003086419753106E-4</v>
      </c>
      <c r="Q1083">
        <f>SUM($O$5:O1083)</f>
        <v>9.0501403356481436E-2</v>
      </c>
      <c r="R1083">
        <f>SUM($P$5:P1083)</f>
        <v>9.7443513695987666E-2</v>
      </c>
      <c r="S1083">
        <f t="shared" si="379"/>
        <v>15.666666666666668</v>
      </c>
      <c r="T1083">
        <f t="shared" si="369"/>
        <v>50.865800865800864</v>
      </c>
      <c r="U1083">
        <f t="shared" si="370"/>
        <v>45.270562770562769</v>
      </c>
      <c r="V1083">
        <f t="shared" si="371"/>
        <v>25082.195048818427</v>
      </c>
      <c r="W1083">
        <f t="shared" si="380"/>
        <v>2302.7234309701839</v>
      </c>
      <c r="X1083">
        <f t="shared" si="381"/>
        <v>6.94211033950623E-3</v>
      </c>
      <c r="Y1083">
        <f t="shared" si="382"/>
        <v>93.276252222222226</v>
      </c>
      <c r="Z1083">
        <f t="shared" si="383"/>
        <v>6.6003086419753106E-4</v>
      </c>
      <c r="AA1083">
        <f t="shared" si="384"/>
        <v>4678.8345420812957</v>
      </c>
      <c r="AB1083">
        <f t="shared" si="385"/>
        <v>4678.8345420812957</v>
      </c>
      <c r="AC1083">
        <f t="shared" si="386"/>
        <v>93.276252222222226</v>
      </c>
      <c r="AE1083">
        <f t="shared" si="387"/>
        <v>121.97050222222222</v>
      </c>
      <c r="AF1083">
        <f t="shared" si="388"/>
        <v>1910.8712014814816</v>
      </c>
      <c r="AG1083">
        <f>SUM($AA$5:AA1083)</f>
        <v>972266.68110123661</v>
      </c>
    </row>
    <row r="1084" spans="2:33" x14ac:dyDescent="0.3">
      <c r="B1084" s="11" t="s">
        <v>11</v>
      </c>
      <c r="C1084" s="11">
        <v>1079</v>
      </c>
      <c r="D1084" s="11">
        <v>57</v>
      </c>
      <c r="E1084" s="12">
        <v>58.9</v>
      </c>
      <c r="F1084" s="5">
        <f t="shared" si="389"/>
        <v>0.6666666666666673</v>
      </c>
      <c r="G1084" s="5">
        <f t="shared" si="390"/>
        <v>2.4000000000000021</v>
      </c>
      <c r="I1084">
        <f t="shared" si="372"/>
        <v>0.18853573495370368</v>
      </c>
      <c r="J1084">
        <f t="shared" si="373"/>
        <v>130.00000000000011</v>
      </c>
      <c r="K1084">
        <f t="shared" si="374"/>
        <v>1</v>
      </c>
      <c r="L1084">
        <f t="shared" si="375"/>
        <v>26099.380787037036</v>
      </c>
      <c r="M1084">
        <f t="shared" si="368"/>
        <v>1255.6950030739263</v>
      </c>
      <c r="N1084">
        <f t="shared" si="376"/>
        <v>2126.9444444444462</v>
      </c>
      <c r="O1084">
        <f t="shared" si="377"/>
        <v>0</v>
      </c>
      <c r="P1084">
        <f t="shared" si="378"/>
        <v>5.908179012345683E-4</v>
      </c>
      <c r="Q1084">
        <f>SUM($O$5:O1084)</f>
        <v>9.0501403356481436E-2</v>
      </c>
      <c r="R1084">
        <f>SUM($P$5:P1084)</f>
        <v>9.8034331597222232E-2</v>
      </c>
      <c r="S1084">
        <f t="shared" si="379"/>
        <v>16.361111111111111</v>
      </c>
      <c r="T1084">
        <f t="shared" si="369"/>
        <v>53.120490620490621</v>
      </c>
      <c r="U1084">
        <f t="shared" si="370"/>
        <v>47.277236652236653</v>
      </c>
      <c r="V1084">
        <f t="shared" si="371"/>
        <v>27355.075790110961</v>
      </c>
      <c r="W1084">
        <f t="shared" si="380"/>
        <v>2511.3900061478525</v>
      </c>
      <c r="X1084">
        <f t="shared" si="381"/>
        <v>7.5329282407407966E-3</v>
      </c>
      <c r="Y1084">
        <f t="shared" si="382"/>
        <v>101.7286941589506</v>
      </c>
      <c r="Z1084">
        <f t="shared" si="383"/>
        <v>5.908179012345683E-4</v>
      </c>
      <c r="AA1084">
        <f t="shared" si="384"/>
        <v>4638.3344505922987</v>
      </c>
      <c r="AB1084">
        <f t="shared" si="385"/>
        <v>4638.3344505922987</v>
      </c>
      <c r="AC1084">
        <f t="shared" si="386"/>
        <v>101.7286941589506</v>
      </c>
      <c r="AE1084">
        <f t="shared" si="387"/>
        <v>130.4229441589506</v>
      </c>
      <c r="AF1084">
        <f t="shared" si="388"/>
        <v>2133.8642808228306</v>
      </c>
      <c r="AG1084">
        <f>SUM($AA$5:AA1084)</f>
        <v>976905.0155518289</v>
      </c>
    </row>
    <row r="1085" spans="2:33" x14ac:dyDescent="0.3">
      <c r="B1085" s="11" t="s">
        <v>11</v>
      </c>
      <c r="C1085" s="11">
        <v>1080</v>
      </c>
      <c r="D1085" s="11">
        <v>58</v>
      </c>
      <c r="E1085" s="12">
        <v>61.2</v>
      </c>
      <c r="F1085" s="5">
        <f t="shared" si="389"/>
        <v>0.51388888888888928</v>
      </c>
      <c r="G1085" s="5">
        <f t="shared" si="390"/>
        <v>1.8500000000000014</v>
      </c>
      <c r="I1085">
        <f t="shared" si="372"/>
        <v>0.18900894097222221</v>
      </c>
      <c r="J1085">
        <f t="shared" si="373"/>
        <v>100.20833333333341</v>
      </c>
      <c r="K1085">
        <f t="shared" si="374"/>
        <v>1</v>
      </c>
      <c r="L1085">
        <f t="shared" si="375"/>
        <v>28177.5</v>
      </c>
      <c r="M1085">
        <f t="shared" si="368"/>
        <v>1355.6776016191602</v>
      </c>
      <c r="N1085">
        <f t="shared" si="376"/>
        <v>1703.5416666666681</v>
      </c>
      <c r="O1085">
        <f t="shared" si="377"/>
        <v>0</v>
      </c>
      <c r="P1085">
        <f t="shared" si="378"/>
        <v>4.7320601851851891E-4</v>
      </c>
      <c r="Q1085">
        <f>SUM($O$5:O1085)</f>
        <v>9.0501403356481436E-2</v>
      </c>
      <c r="R1085">
        <f>SUM($P$5:P1085)</f>
        <v>9.8507537615740756E-2</v>
      </c>
      <c r="S1085">
        <f t="shared" si="379"/>
        <v>17</v>
      </c>
      <c r="T1085">
        <f t="shared" si="369"/>
        <v>55.194805194805198</v>
      </c>
      <c r="U1085">
        <f t="shared" si="370"/>
        <v>49.123376623376629</v>
      </c>
      <c r="V1085">
        <f t="shared" si="371"/>
        <v>29533.177601619162</v>
      </c>
      <c r="W1085">
        <f t="shared" si="380"/>
        <v>2711.3552032383204</v>
      </c>
      <c r="X1085">
        <f t="shared" si="381"/>
        <v>8.0061342592593204E-3</v>
      </c>
      <c r="Y1085">
        <f t="shared" si="382"/>
        <v>109.82866999999999</v>
      </c>
      <c r="Z1085">
        <f t="shared" si="383"/>
        <v>4.7320601851851891E-4</v>
      </c>
      <c r="AA1085">
        <f t="shared" si="384"/>
        <v>4414.8968699049883</v>
      </c>
      <c r="AB1085">
        <f t="shared" si="385"/>
        <v>4414.8968699049883</v>
      </c>
      <c r="AC1085">
        <f t="shared" si="386"/>
        <v>109.82866999999999</v>
      </c>
      <c r="AE1085">
        <f t="shared" si="387"/>
        <v>138.52292</v>
      </c>
      <c r="AF1085">
        <f t="shared" si="388"/>
        <v>2354.8896399999999</v>
      </c>
      <c r="AG1085">
        <f>SUM($AA$5:AA1085)</f>
        <v>981319.91242173384</v>
      </c>
    </row>
    <row r="1086" spans="2:33" x14ac:dyDescent="0.3">
      <c r="B1086" s="11" t="s">
        <v>11</v>
      </c>
      <c r="C1086" s="11">
        <v>1081</v>
      </c>
      <c r="D1086" s="11">
        <v>59</v>
      </c>
      <c r="E1086" s="12">
        <v>62.6</v>
      </c>
      <c r="F1086" s="5">
        <f t="shared" si="389"/>
        <v>0.24999999999999961</v>
      </c>
      <c r="G1086" s="5">
        <f t="shared" si="390"/>
        <v>0.89999999999999858</v>
      </c>
      <c r="I1086">
        <f t="shared" si="372"/>
        <v>0.18924441550925925</v>
      </c>
      <c r="J1086">
        <f t="shared" si="373"/>
        <v>48.749999999999922</v>
      </c>
      <c r="K1086">
        <f t="shared" si="374"/>
        <v>1</v>
      </c>
      <c r="L1086">
        <f t="shared" si="375"/>
        <v>29481.41203703704</v>
      </c>
      <c r="M1086">
        <f t="shared" si="368"/>
        <v>1418.4114972129039</v>
      </c>
      <c r="N1086">
        <f t="shared" si="376"/>
        <v>847.70833333333201</v>
      </c>
      <c r="O1086">
        <f t="shared" si="377"/>
        <v>0</v>
      </c>
      <c r="P1086">
        <f t="shared" si="378"/>
        <v>2.3547453703703664E-4</v>
      </c>
      <c r="Q1086">
        <f>SUM($O$5:O1086)</f>
        <v>9.0501403356481436E-2</v>
      </c>
      <c r="R1086">
        <f>SUM($P$5:P1086)</f>
        <v>9.8743012152777795E-2</v>
      </c>
      <c r="S1086">
        <f t="shared" si="379"/>
        <v>17.388888888888889</v>
      </c>
      <c r="T1086">
        <f t="shared" si="369"/>
        <v>56.457431457431454</v>
      </c>
      <c r="U1086">
        <f t="shared" si="370"/>
        <v>50.247113997113992</v>
      </c>
      <c r="V1086">
        <f t="shared" si="371"/>
        <v>30899.823534249943</v>
      </c>
      <c r="W1086">
        <f t="shared" si="380"/>
        <v>2836.8229944258078</v>
      </c>
      <c r="X1086">
        <f t="shared" si="381"/>
        <v>8.2416087962963597E-3</v>
      </c>
      <c r="Y1086">
        <f t="shared" si="382"/>
        <v>114.91098478395064</v>
      </c>
      <c r="Z1086">
        <f t="shared" si="383"/>
        <v>2.3547453703703664E-4</v>
      </c>
      <c r="AA1086">
        <f t="shared" si="384"/>
        <v>3684.5313277591399</v>
      </c>
      <c r="AB1086">
        <f t="shared" si="385"/>
        <v>3684.5313277591399</v>
      </c>
      <c r="AC1086">
        <f t="shared" si="386"/>
        <v>114.91098478395062</v>
      </c>
      <c r="AE1086">
        <f t="shared" si="387"/>
        <v>143.60523478395064</v>
      </c>
      <c r="AF1086">
        <f t="shared" si="388"/>
        <v>2497.1354715209195</v>
      </c>
      <c r="AG1086">
        <f>SUM($AA$5:AA1086)</f>
        <v>985004.44374949299</v>
      </c>
    </row>
    <row r="1087" spans="2:33" x14ac:dyDescent="0.3">
      <c r="B1087" s="11" t="s">
        <v>11</v>
      </c>
      <c r="C1087" s="11">
        <v>1082</v>
      </c>
      <c r="D1087" s="11">
        <v>60</v>
      </c>
      <c r="E1087" s="12">
        <v>63</v>
      </c>
      <c r="F1087" s="5">
        <f t="shared" si="389"/>
        <v>-1.3888888888889086E-2</v>
      </c>
      <c r="G1087" s="5">
        <f t="shared" si="390"/>
        <v>-5.0000000000000711E-2</v>
      </c>
      <c r="I1087">
        <f t="shared" si="372"/>
        <v>0.18925758101851847</v>
      </c>
      <c r="J1087">
        <f t="shared" si="373"/>
        <v>-2.7083333333333717</v>
      </c>
      <c r="K1087">
        <f t="shared" si="374"/>
        <v>2</v>
      </c>
      <c r="L1087">
        <f t="shared" si="375"/>
        <v>29859.375</v>
      </c>
      <c r="M1087">
        <f t="shared" si="368"/>
        <v>1436.5960743801654</v>
      </c>
      <c r="N1087">
        <f t="shared" si="376"/>
        <v>-47.395833333334004</v>
      </c>
      <c r="O1087">
        <f t="shared" si="377"/>
        <v>1.3165509259259446E-5</v>
      </c>
      <c r="P1087">
        <f t="shared" si="378"/>
        <v>0</v>
      </c>
      <c r="Q1087">
        <f>SUM($O$5:O1087)</f>
        <v>9.0514568865740691E-2</v>
      </c>
      <c r="R1087">
        <f>SUM($P$5:P1087)</f>
        <v>9.8743012152777795E-2</v>
      </c>
      <c r="S1087">
        <f t="shared" si="379"/>
        <v>17.5</v>
      </c>
      <c r="T1087">
        <f t="shared" si="369"/>
        <v>56.81818181818182</v>
      </c>
      <c r="U1087">
        <f t="shared" si="370"/>
        <v>50.56818181818182</v>
      </c>
      <c r="V1087">
        <f t="shared" si="371"/>
        <v>31295.971074380166</v>
      </c>
      <c r="W1087">
        <f t="shared" si="380"/>
        <v>2873.1921487603308</v>
      </c>
      <c r="X1087">
        <f t="shared" si="381"/>
        <v>8.2284432870371044E-3</v>
      </c>
      <c r="Y1087">
        <f t="shared" si="382"/>
        <v>116.38418749999998</v>
      </c>
      <c r="Z1087">
        <f t="shared" si="383"/>
        <v>1.3165509259259446E-5</v>
      </c>
      <c r="AA1087">
        <f t="shared" si="384"/>
        <v>2825.7963154269969</v>
      </c>
      <c r="AB1087">
        <f t="shared" si="385"/>
        <v>2825.7963154269969</v>
      </c>
      <c r="AC1087">
        <f t="shared" si="386"/>
        <v>116.3841875</v>
      </c>
      <c r="AE1087">
        <f t="shared" si="387"/>
        <v>145.07843750000001</v>
      </c>
      <c r="AF1087">
        <f t="shared" si="388"/>
        <v>2538.8726562500001</v>
      </c>
      <c r="AG1087">
        <f>SUM($AA$5:AA1087)</f>
        <v>987830.24006492004</v>
      </c>
    </row>
    <row r="1088" spans="2:33" x14ac:dyDescent="0.3">
      <c r="B1088" s="11" t="s">
        <v>11</v>
      </c>
      <c r="C1088" s="11">
        <v>1083</v>
      </c>
      <c r="D1088" s="11">
        <v>61</v>
      </c>
      <c r="E1088" s="12">
        <v>62.5</v>
      </c>
      <c r="F1088" s="5">
        <f t="shared" si="389"/>
        <v>-0.29166666666666685</v>
      </c>
      <c r="G1088" s="5">
        <f t="shared" si="390"/>
        <v>-1.0500000000000007</v>
      </c>
      <c r="I1088">
        <f t="shared" si="372"/>
        <v>0.18953186246141973</v>
      </c>
      <c r="J1088">
        <f t="shared" si="373"/>
        <v>-56.875000000000036</v>
      </c>
      <c r="K1088">
        <f t="shared" si="374"/>
        <v>2</v>
      </c>
      <c r="L1088">
        <f t="shared" si="375"/>
        <v>29387.297453703704</v>
      </c>
      <c r="M1088">
        <f t="shared" si="368"/>
        <v>1413.8834506292567</v>
      </c>
      <c r="N1088">
        <f t="shared" si="376"/>
        <v>-987.41319444444503</v>
      </c>
      <c r="O1088">
        <f t="shared" si="377"/>
        <v>2.742814429012347E-4</v>
      </c>
      <c r="P1088">
        <f t="shared" si="378"/>
        <v>0</v>
      </c>
      <c r="Q1088">
        <f>SUM($O$5:O1088)</f>
        <v>9.0788850308641922E-2</v>
      </c>
      <c r="R1088">
        <f>SUM($P$5:P1088)</f>
        <v>9.8743012152777795E-2</v>
      </c>
      <c r="S1088">
        <f t="shared" si="379"/>
        <v>17.361111111111111</v>
      </c>
      <c r="T1088">
        <f t="shared" si="369"/>
        <v>56.367243867243864</v>
      </c>
      <c r="U1088">
        <f t="shared" si="370"/>
        <v>50.166847041847042</v>
      </c>
      <c r="V1088">
        <f t="shared" si="371"/>
        <v>30801.180904332959</v>
      </c>
      <c r="W1088">
        <f t="shared" si="380"/>
        <v>2827.7669012585138</v>
      </c>
      <c r="X1088">
        <f t="shared" si="381"/>
        <v>7.9541618441358736E-3</v>
      </c>
      <c r="Y1088">
        <f t="shared" si="382"/>
        <v>114.54415027006172</v>
      </c>
      <c r="Z1088">
        <f t="shared" si="383"/>
        <v>2.742814429012347E-4</v>
      </c>
      <c r="AA1088">
        <f t="shared" si="384"/>
        <v>1840.3537068140688</v>
      </c>
      <c r="AB1088">
        <f t="shared" si="385"/>
        <v>1840.3537068140688</v>
      </c>
      <c r="AC1088">
        <f t="shared" si="386"/>
        <v>114.54415027006172</v>
      </c>
      <c r="AE1088">
        <f t="shared" si="387"/>
        <v>143.23840027006173</v>
      </c>
      <c r="AF1088">
        <f t="shared" si="388"/>
        <v>2486.7777824663494</v>
      </c>
      <c r="AG1088">
        <f>SUM($AA$5:AA1088)</f>
        <v>989670.59377173416</v>
      </c>
    </row>
    <row r="1089" spans="2:33" x14ac:dyDescent="0.3">
      <c r="B1089" s="11" t="s">
        <v>11</v>
      </c>
      <c r="C1089" s="11">
        <v>1084</v>
      </c>
      <c r="D1089" s="11">
        <v>62</v>
      </c>
      <c r="E1089" s="12">
        <v>60.9</v>
      </c>
      <c r="F1089" s="5">
        <f t="shared" si="389"/>
        <v>-0.44444444444444481</v>
      </c>
      <c r="G1089" s="5">
        <f t="shared" si="390"/>
        <v>-1.6000000000000014</v>
      </c>
      <c r="I1089">
        <f t="shared" si="372"/>
        <v>0.18993911554783949</v>
      </c>
      <c r="J1089">
        <f t="shared" si="373"/>
        <v>-86.666666666666742</v>
      </c>
      <c r="K1089">
        <f t="shared" si="374"/>
        <v>2</v>
      </c>
      <c r="L1089">
        <f t="shared" si="375"/>
        <v>27901.927083333336</v>
      </c>
      <c r="M1089">
        <f t="shared" si="368"/>
        <v>1342.4192206152431</v>
      </c>
      <c r="N1089">
        <f t="shared" si="376"/>
        <v>-1466.1111111111125</v>
      </c>
      <c r="O1089">
        <f t="shared" si="377"/>
        <v>4.0725308641975346E-4</v>
      </c>
      <c r="P1089">
        <f t="shared" si="378"/>
        <v>0</v>
      </c>
      <c r="Q1089">
        <f>SUM($O$5:O1089)</f>
        <v>9.1196103395061678E-2</v>
      </c>
      <c r="R1089">
        <f>SUM($P$5:P1089)</f>
        <v>9.8743012152777795E-2</v>
      </c>
      <c r="S1089">
        <f t="shared" si="379"/>
        <v>16.916666666666668</v>
      </c>
      <c r="T1089">
        <f t="shared" si="369"/>
        <v>54.924242424242422</v>
      </c>
      <c r="U1089">
        <f t="shared" si="370"/>
        <v>48.882575757575758</v>
      </c>
      <c r="V1089">
        <f t="shared" si="371"/>
        <v>29244.34630394858</v>
      </c>
      <c r="W1089">
        <f t="shared" si="380"/>
        <v>2684.8384412304868</v>
      </c>
      <c r="X1089">
        <f t="shared" si="381"/>
        <v>7.546908757716117E-3</v>
      </c>
      <c r="Y1089">
        <f t="shared" si="382"/>
        <v>108.75455743055556</v>
      </c>
      <c r="Z1089">
        <f t="shared" si="383"/>
        <v>4.0725308641975346E-4</v>
      </c>
      <c r="AA1089">
        <f t="shared" si="384"/>
        <v>1218.7273301193743</v>
      </c>
      <c r="AB1089">
        <f t="shared" si="385"/>
        <v>1218.7273301193743</v>
      </c>
      <c r="AC1089">
        <f t="shared" si="386"/>
        <v>108.75455743055556</v>
      </c>
      <c r="AE1089">
        <f t="shared" si="387"/>
        <v>137.44880743055558</v>
      </c>
      <c r="AF1089">
        <f t="shared" si="388"/>
        <v>2325.1756590335654</v>
      </c>
      <c r="AG1089">
        <f>SUM($AA$5:AA1089)</f>
        <v>990889.32110185351</v>
      </c>
    </row>
    <row r="1090" spans="2:33" x14ac:dyDescent="0.3">
      <c r="B1090" s="11" t="s">
        <v>11</v>
      </c>
      <c r="C1090" s="11">
        <v>1085</v>
      </c>
      <c r="D1090" s="11">
        <v>63</v>
      </c>
      <c r="E1090" s="12">
        <v>59.3</v>
      </c>
      <c r="F1090" s="5">
        <f t="shared" si="389"/>
        <v>-0.31944444444444403</v>
      </c>
      <c r="G1090" s="5">
        <f t="shared" si="390"/>
        <v>-1.1499999999999986</v>
      </c>
      <c r="I1090">
        <f t="shared" si="372"/>
        <v>0.19022413837448557</v>
      </c>
      <c r="J1090">
        <f t="shared" si="373"/>
        <v>-62.291666666666586</v>
      </c>
      <c r="K1090">
        <f t="shared" si="374"/>
        <v>2</v>
      </c>
      <c r="L1090">
        <f t="shared" si="375"/>
        <v>26455.075231481482</v>
      </c>
      <c r="M1090">
        <f t="shared" si="368"/>
        <v>1272.8081959176382</v>
      </c>
      <c r="N1090">
        <f t="shared" si="376"/>
        <v>-1026.0821759259245</v>
      </c>
      <c r="O1090">
        <f t="shared" si="377"/>
        <v>2.8502282664609013E-4</v>
      </c>
      <c r="P1090">
        <f t="shared" si="378"/>
        <v>0</v>
      </c>
      <c r="Q1090">
        <f>SUM($O$5:O1090)</f>
        <v>9.1481126221707773E-2</v>
      </c>
      <c r="R1090">
        <f>SUM($P$5:P1090)</f>
        <v>9.8743012152777795E-2</v>
      </c>
      <c r="S1090">
        <f t="shared" si="379"/>
        <v>16.472222222222221</v>
      </c>
      <c r="T1090">
        <f t="shared" si="369"/>
        <v>53.481240981240973</v>
      </c>
      <c r="U1090">
        <f t="shared" si="370"/>
        <v>47.598304473304466</v>
      </c>
      <c r="V1090">
        <f t="shared" si="371"/>
        <v>27727.88342739912</v>
      </c>
      <c r="W1090">
        <f t="shared" si="380"/>
        <v>2545.6163918352763</v>
      </c>
      <c r="X1090">
        <f t="shared" si="381"/>
        <v>7.2618859310700223E-3</v>
      </c>
      <c r="Y1090">
        <f t="shared" si="382"/>
        <v>103.11509989969136</v>
      </c>
      <c r="Z1090">
        <f t="shared" si="383"/>
        <v>2.8502282664609013E-4</v>
      </c>
      <c r="AA1090">
        <f t="shared" si="384"/>
        <v>1519.5342159093518</v>
      </c>
      <c r="AB1090">
        <f t="shared" si="385"/>
        <v>1519.5342159093518</v>
      </c>
      <c r="AC1090">
        <f t="shared" si="386"/>
        <v>103.11509989969134</v>
      </c>
      <c r="AE1090">
        <f t="shared" si="387"/>
        <v>131.80934989969134</v>
      </c>
      <c r="AF1090">
        <f t="shared" si="388"/>
        <v>2171.19290251436</v>
      </c>
      <c r="AG1090">
        <f>SUM($AA$5:AA1090)</f>
        <v>992408.85531776282</v>
      </c>
    </row>
    <row r="1091" spans="2:33" x14ac:dyDescent="0.3">
      <c r="B1091" s="11" t="s">
        <v>11</v>
      </c>
      <c r="C1091" s="11">
        <v>1086</v>
      </c>
      <c r="D1091" s="11">
        <v>64</v>
      </c>
      <c r="E1091" s="12">
        <v>58.6</v>
      </c>
      <c r="F1091" s="5">
        <f t="shared" si="389"/>
        <v>-9.7222222222221627E-2</v>
      </c>
      <c r="G1091" s="5">
        <f t="shared" si="390"/>
        <v>-0.34999999999999787</v>
      </c>
      <c r="I1091">
        <f t="shared" si="372"/>
        <v>0.19030986046810697</v>
      </c>
      <c r="J1091">
        <f t="shared" si="373"/>
        <v>-18.958333333333218</v>
      </c>
      <c r="K1091">
        <f t="shared" si="374"/>
        <v>2</v>
      </c>
      <c r="L1091">
        <f t="shared" si="375"/>
        <v>25834.189814814814</v>
      </c>
      <c r="M1091">
        <f t="shared" si="368"/>
        <v>1242.936118815448</v>
      </c>
      <c r="N1091">
        <f t="shared" si="376"/>
        <v>-308.59953703703519</v>
      </c>
      <c r="O1091">
        <f t="shared" si="377"/>
        <v>8.5722093621398669E-5</v>
      </c>
      <c r="P1091">
        <f t="shared" si="378"/>
        <v>0</v>
      </c>
      <c r="Q1091">
        <f>SUM($O$5:O1091)</f>
        <v>9.1566848315329172E-2</v>
      </c>
      <c r="R1091">
        <f>SUM($P$5:P1091)</f>
        <v>9.8743012152777795E-2</v>
      </c>
      <c r="S1091">
        <f t="shared" si="379"/>
        <v>16.277777777777779</v>
      </c>
      <c r="T1091">
        <f t="shared" si="369"/>
        <v>52.849927849927852</v>
      </c>
      <c r="U1091">
        <f t="shared" si="370"/>
        <v>47.036435786435788</v>
      </c>
      <c r="V1091">
        <f t="shared" si="371"/>
        <v>27077.125933630261</v>
      </c>
      <c r="W1091">
        <f t="shared" si="380"/>
        <v>2485.8722376308961</v>
      </c>
      <c r="X1091">
        <f t="shared" si="381"/>
        <v>7.1761638374486236E-3</v>
      </c>
      <c r="Y1091">
        <f t="shared" si="382"/>
        <v>100.69504774691359</v>
      </c>
      <c r="Z1091">
        <f t="shared" si="383"/>
        <v>8.5722093621398669E-5</v>
      </c>
      <c r="AA1091">
        <f t="shared" si="384"/>
        <v>2177.2727005938609</v>
      </c>
      <c r="AB1091">
        <f t="shared" si="385"/>
        <v>2177.2727005938609</v>
      </c>
      <c r="AC1091">
        <f t="shared" si="386"/>
        <v>100.69504774691357</v>
      </c>
      <c r="AE1091">
        <f t="shared" si="387"/>
        <v>129.38929774691357</v>
      </c>
      <c r="AF1091">
        <f t="shared" si="388"/>
        <v>2106.170235546982</v>
      </c>
      <c r="AG1091">
        <f>SUM($AA$5:AA1091)</f>
        <v>994586.12801835663</v>
      </c>
    </row>
    <row r="1092" spans="2:33" x14ac:dyDescent="0.3">
      <c r="B1092" s="11" t="s">
        <v>11</v>
      </c>
      <c r="C1092" s="11">
        <v>1087</v>
      </c>
      <c r="D1092" s="11">
        <v>65</v>
      </c>
      <c r="E1092" s="12">
        <v>58.6</v>
      </c>
      <c r="F1092" s="5">
        <f t="shared" si="389"/>
        <v>1.3888888888889086E-2</v>
      </c>
      <c r="G1092" s="5">
        <f t="shared" si="390"/>
        <v>5.0000000000000711E-2</v>
      </c>
      <c r="I1092">
        <f t="shared" si="372"/>
        <v>0.19032210648148146</v>
      </c>
      <c r="J1092">
        <f t="shared" si="373"/>
        <v>2.7083333333333717</v>
      </c>
      <c r="K1092">
        <f t="shared" si="374"/>
        <v>1</v>
      </c>
      <c r="L1092">
        <f t="shared" si="375"/>
        <v>25834.189814814814</v>
      </c>
      <c r="M1092">
        <f t="shared" si="368"/>
        <v>1242.936118815448</v>
      </c>
      <c r="N1092">
        <f t="shared" si="376"/>
        <v>44.085648148148778</v>
      </c>
      <c r="O1092">
        <f t="shared" si="377"/>
        <v>0</v>
      </c>
      <c r="P1092">
        <f t="shared" si="378"/>
        <v>1.2246013374485771E-5</v>
      </c>
      <c r="Q1092">
        <f>SUM($O$5:O1092)</f>
        <v>9.1566848315329172E-2</v>
      </c>
      <c r="R1092">
        <f>SUM($P$5:P1092)</f>
        <v>9.8755258166152285E-2</v>
      </c>
      <c r="S1092">
        <f t="shared" si="379"/>
        <v>16.277777777777779</v>
      </c>
      <c r="T1092">
        <f t="shared" si="369"/>
        <v>52.849927849927852</v>
      </c>
      <c r="U1092">
        <f t="shared" si="370"/>
        <v>47.036435786435788</v>
      </c>
      <c r="V1092">
        <f t="shared" si="371"/>
        <v>27077.125933630261</v>
      </c>
      <c r="W1092">
        <f t="shared" si="380"/>
        <v>2485.8722376308961</v>
      </c>
      <c r="X1092">
        <f t="shared" si="381"/>
        <v>7.1884098508231131E-3</v>
      </c>
      <c r="Y1092">
        <f t="shared" si="382"/>
        <v>100.69504774691359</v>
      </c>
      <c r="Z1092">
        <f t="shared" si="383"/>
        <v>1.2246013374485771E-5</v>
      </c>
      <c r="AA1092">
        <f t="shared" si="384"/>
        <v>2529.9578857790448</v>
      </c>
      <c r="AB1092">
        <f t="shared" si="385"/>
        <v>2529.9578857790448</v>
      </c>
      <c r="AC1092">
        <f t="shared" si="386"/>
        <v>100.69504774691357</v>
      </c>
      <c r="AE1092">
        <f t="shared" si="387"/>
        <v>129.38929774691357</v>
      </c>
      <c r="AF1092">
        <f t="shared" si="388"/>
        <v>2106.170235546982</v>
      </c>
      <c r="AG1092">
        <f>SUM($AA$5:AA1092)</f>
        <v>997116.08590413572</v>
      </c>
    </row>
    <row r="1093" spans="2:33" x14ac:dyDescent="0.3">
      <c r="B1093" s="11" t="s">
        <v>11</v>
      </c>
      <c r="C1093" s="11">
        <v>1088</v>
      </c>
      <c r="D1093" s="11">
        <v>66</v>
      </c>
      <c r="E1093" s="12">
        <v>58.7</v>
      </c>
      <c r="F1093" s="5">
        <f t="shared" si="389"/>
        <v>2.7777777777777186E-2</v>
      </c>
      <c r="G1093" s="5">
        <f t="shared" si="390"/>
        <v>9.9999999999997868E-2</v>
      </c>
      <c r="I1093">
        <f t="shared" si="372"/>
        <v>0.1903466403034979</v>
      </c>
      <c r="J1093">
        <f t="shared" si="373"/>
        <v>5.4166666666665515</v>
      </c>
      <c r="K1093">
        <f t="shared" si="374"/>
        <v>1</v>
      </c>
      <c r="L1093">
        <f t="shared" si="375"/>
        <v>25922.436342592599</v>
      </c>
      <c r="M1093">
        <f t="shared" ref="M1093:M1156" si="391">0.5*$AJ$11*(T1093)^2</f>
        <v>1247.1818411516733</v>
      </c>
      <c r="N1093">
        <f t="shared" si="376"/>
        <v>88.321759259257391</v>
      </c>
      <c r="O1093">
        <f t="shared" si="377"/>
        <v>0</v>
      </c>
      <c r="P1093">
        <f t="shared" si="378"/>
        <v>2.4533822016460387E-5</v>
      </c>
      <c r="Q1093">
        <f>SUM($O$5:O1093)</f>
        <v>9.1566848315329172E-2</v>
      </c>
      <c r="R1093">
        <f>SUM($P$5:P1093)</f>
        <v>9.8779791988168747E-2</v>
      </c>
      <c r="S1093">
        <f t="shared" si="379"/>
        <v>16.305555555555557</v>
      </c>
      <c r="T1093">
        <f t="shared" ref="T1093:T1156" si="392">(S1093/(($AJ$12*2)*3.14159))*(2*3.14159)</f>
        <v>52.940115440115441</v>
      </c>
      <c r="U1093">
        <f t="shared" ref="U1093:U1156" si="393">$AJ$11*T1093</f>
        <v>47.116702741702746</v>
      </c>
      <c r="V1093">
        <f t="shared" ref="V1093:V1156" si="394">L1093+M1093</f>
        <v>27169.618183744271</v>
      </c>
      <c r="W1093">
        <f t="shared" si="380"/>
        <v>2494.3636823033471</v>
      </c>
      <c r="X1093">
        <f t="shared" si="381"/>
        <v>7.2129436728395752E-3</v>
      </c>
      <c r="Y1093">
        <f t="shared" si="382"/>
        <v>101.03901008487657</v>
      </c>
      <c r="Z1093">
        <f t="shared" si="383"/>
        <v>2.4533822016460387E-5</v>
      </c>
      <c r="AA1093">
        <f t="shared" si="384"/>
        <v>2582.6854415626044</v>
      </c>
      <c r="AB1093">
        <f t="shared" si="385"/>
        <v>2582.6854415626044</v>
      </c>
      <c r="AC1093">
        <f t="shared" si="386"/>
        <v>101.03901008487657</v>
      </c>
      <c r="AE1093">
        <f t="shared" si="387"/>
        <v>129.73326008487658</v>
      </c>
      <c r="AF1093">
        <f t="shared" si="388"/>
        <v>2115.3728797172935</v>
      </c>
      <c r="AG1093">
        <f>SUM($AA$5:AA1093)</f>
        <v>999698.77134569827</v>
      </c>
    </row>
    <row r="1094" spans="2:33" x14ac:dyDescent="0.3">
      <c r="B1094" s="11" t="s">
        <v>11</v>
      </c>
      <c r="C1094" s="11">
        <v>1089</v>
      </c>
      <c r="D1094" s="11">
        <v>67</v>
      </c>
      <c r="E1094" s="12">
        <v>58.8</v>
      </c>
      <c r="F1094" s="5">
        <f t="shared" si="389"/>
        <v>1.3888888888888099E-2</v>
      </c>
      <c r="G1094" s="5">
        <f t="shared" si="390"/>
        <v>4.9999999999997158E-2</v>
      </c>
      <c r="I1094">
        <f t="shared" ref="I1094:I1157" si="395">R1094+Q1094</f>
        <v>0.19035892811213989</v>
      </c>
      <c r="J1094">
        <f t="shared" ref="J1094:J1157" si="396">195*F1094</f>
        <v>2.7083333333331794</v>
      </c>
      <c r="K1094">
        <f t="shared" ref="K1094:K1157" si="397">IF(-0.001&gt;F1094,2, IF(F1094&gt;0.001,1,0))</f>
        <v>1</v>
      </c>
      <c r="L1094">
        <f t="shared" ref="L1094:L1157" si="398">0.5*195*(S1094)^2</f>
        <v>26010.833333333328</v>
      </c>
      <c r="M1094">
        <f t="shared" si="391"/>
        <v>1251.4348025711656</v>
      </c>
      <c r="N1094">
        <f t="shared" ref="N1094:N1157" si="399">J1094*S1094</f>
        <v>44.236111111108592</v>
      </c>
      <c r="O1094">
        <f t="shared" ref="O1094:O1157" si="400">IF(N1094&lt;0,(N1094/1000/3600)*-1,0)</f>
        <v>0</v>
      </c>
      <c r="P1094">
        <f t="shared" ref="P1094:P1157" si="401">IF(N1094&gt;0,(N1094/1000/3600),0)</f>
        <v>1.2287808641974609E-5</v>
      </c>
      <c r="Q1094">
        <f>SUM($O$5:O1094)</f>
        <v>9.1566848315329172E-2</v>
      </c>
      <c r="R1094">
        <f>SUM($P$5:P1094)</f>
        <v>9.8792079796810719E-2</v>
      </c>
      <c r="S1094">
        <f t="shared" ref="S1094:S1157" si="402">E1094*(1000/3600)</f>
        <v>16.333333333333332</v>
      </c>
      <c r="T1094">
        <f t="shared" si="392"/>
        <v>53.030303030303017</v>
      </c>
      <c r="U1094">
        <f t="shared" si="393"/>
        <v>47.196969696969688</v>
      </c>
      <c r="V1094">
        <f t="shared" si="394"/>
        <v>27262.268135904495</v>
      </c>
      <c r="W1094">
        <f t="shared" ref="W1094:W1157" si="403">U1094*T1094</f>
        <v>2502.8696051423312</v>
      </c>
      <c r="X1094">
        <f t="shared" ref="X1094:X1157" si="404">R1094-Q1094</f>
        <v>7.2252314814815477E-3</v>
      </c>
      <c r="Y1094">
        <f t="shared" ref="Y1094:Y1157" si="405">0.7*1.22*((S1094^2)/2)*0.89</f>
        <v>101.38355888888887</v>
      </c>
      <c r="Z1094">
        <f t="shared" ref="Z1094:Z1157" si="406">O1094+P1094</f>
        <v>1.2287808641974609E-5</v>
      </c>
      <c r="AA1094">
        <f t="shared" ref="AA1094:AA1157" si="407">N1094+W1094</f>
        <v>2547.1057162534398</v>
      </c>
      <c r="AB1094">
        <f t="shared" ref="AB1094:AB1157" si="408">IF(AA1094&lt;0,AA1094*-1,AA1094)</f>
        <v>2547.1057162534398</v>
      </c>
      <c r="AC1094">
        <f t="shared" ref="AC1094:AC1157" si="409">0.5*0.89*0.7*1.22*(S1094)^2</f>
        <v>101.38355888888886</v>
      </c>
      <c r="AE1094">
        <f t="shared" ref="AE1094:AE1157" si="410">AC1094+$AD$5</f>
        <v>130.07780888888885</v>
      </c>
      <c r="AF1094">
        <f t="shared" ref="AF1094:AF1157" si="411">AE1094*S1094</f>
        <v>2124.6042118518512</v>
      </c>
      <c r="AG1094">
        <f>SUM($AA$5:AA1094)</f>
        <v>1002245.8770619517</v>
      </c>
    </row>
    <row r="1095" spans="2:33" x14ac:dyDescent="0.3">
      <c r="B1095" s="11" t="s">
        <v>11</v>
      </c>
      <c r="C1095" s="11">
        <v>1090</v>
      </c>
      <c r="D1095" s="11">
        <v>68</v>
      </c>
      <c r="E1095" s="12">
        <v>58.8</v>
      </c>
      <c r="F1095" s="5">
        <f t="shared" ref="F1095:F1158" si="412">($E1096-$E1094)/2/3.6</f>
        <v>0</v>
      </c>
      <c r="G1095" s="5">
        <f t="shared" ref="G1095:G1158" si="413">($E1096-$E1094)/2</f>
        <v>0</v>
      </c>
      <c r="I1095">
        <f t="shared" si="395"/>
        <v>0.19035892811213989</v>
      </c>
      <c r="J1095">
        <f t="shared" si="396"/>
        <v>0</v>
      </c>
      <c r="K1095">
        <f t="shared" si="397"/>
        <v>0</v>
      </c>
      <c r="L1095">
        <f t="shared" si="398"/>
        <v>26010.833333333328</v>
      </c>
      <c r="M1095">
        <f t="shared" si="391"/>
        <v>1251.4348025711656</v>
      </c>
      <c r="N1095">
        <f t="shared" si="399"/>
        <v>0</v>
      </c>
      <c r="O1095">
        <f t="shared" si="400"/>
        <v>0</v>
      </c>
      <c r="P1095">
        <f t="shared" si="401"/>
        <v>0</v>
      </c>
      <c r="Q1095">
        <f>SUM($O$5:O1095)</f>
        <v>9.1566848315329172E-2</v>
      </c>
      <c r="R1095">
        <f>SUM($P$5:P1095)</f>
        <v>9.8792079796810719E-2</v>
      </c>
      <c r="S1095">
        <f t="shared" si="402"/>
        <v>16.333333333333332</v>
      </c>
      <c r="T1095">
        <f t="shared" si="392"/>
        <v>53.030303030303017</v>
      </c>
      <c r="U1095">
        <f t="shared" si="393"/>
        <v>47.196969696969688</v>
      </c>
      <c r="V1095">
        <f t="shared" si="394"/>
        <v>27262.268135904495</v>
      </c>
      <c r="W1095">
        <f t="shared" si="403"/>
        <v>2502.8696051423312</v>
      </c>
      <c r="X1095">
        <f t="shared" si="404"/>
        <v>7.2252314814815477E-3</v>
      </c>
      <c r="Y1095">
        <f t="shared" si="405"/>
        <v>101.38355888888887</v>
      </c>
      <c r="Z1095">
        <f t="shared" si="406"/>
        <v>0</v>
      </c>
      <c r="AA1095">
        <f t="shared" si="407"/>
        <v>2502.8696051423312</v>
      </c>
      <c r="AB1095">
        <f t="shared" si="408"/>
        <v>2502.8696051423312</v>
      </c>
      <c r="AC1095">
        <f t="shared" si="409"/>
        <v>101.38355888888886</v>
      </c>
      <c r="AE1095">
        <f t="shared" si="410"/>
        <v>130.07780888888885</v>
      </c>
      <c r="AF1095">
        <f t="shared" si="411"/>
        <v>2124.6042118518512</v>
      </c>
      <c r="AG1095">
        <f>SUM($AA$5:AA1095)</f>
        <v>1004748.7466670939</v>
      </c>
    </row>
    <row r="1096" spans="2:33" x14ac:dyDescent="0.3">
      <c r="B1096" s="11" t="s">
        <v>11</v>
      </c>
      <c r="C1096" s="11">
        <v>1091</v>
      </c>
      <c r="D1096" s="11">
        <v>69</v>
      </c>
      <c r="E1096" s="12">
        <v>58.8</v>
      </c>
      <c r="F1096" s="5">
        <f t="shared" si="412"/>
        <v>4.1666666666667261E-2</v>
      </c>
      <c r="G1096" s="5">
        <f t="shared" si="413"/>
        <v>0.15000000000000213</v>
      </c>
      <c r="I1096">
        <f t="shared" si="395"/>
        <v>0.19039579153806582</v>
      </c>
      <c r="J1096">
        <f t="shared" si="396"/>
        <v>8.1250000000001155</v>
      </c>
      <c r="K1096">
        <f t="shared" si="397"/>
        <v>1</v>
      </c>
      <c r="L1096">
        <f t="shared" si="398"/>
        <v>26010.833333333328</v>
      </c>
      <c r="M1096">
        <f t="shared" si="391"/>
        <v>1251.4348025711656</v>
      </c>
      <c r="N1096">
        <f t="shared" si="399"/>
        <v>132.70833333333522</v>
      </c>
      <c r="O1096">
        <f t="shared" si="400"/>
        <v>0</v>
      </c>
      <c r="P1096">
        <f t="shared" si="401"/>
        <v>3.6863425925926455E-5</v>
      </c>
      <c r="Q1096">
        <f>SUM($O$5:O1096)</f>
        <v>9.1566848315329172E-2</v>
      </c>
      <c r="R1096">
        <f>SUM($P$5:P1096)</f>
        <v>9.8828943222736651E-2</v>
      </c>
      <c r="S1096">
        <f t="shared" si="402"/>
        <v>16.333333333333332</v>
      </c>
      <c r="T1096">
        <f t="shared" si="392"/>
        <v>53.030303030303017</v>
      </c>
      <c r="U1096">
        <f t="shared" si="393"/>
        <v>47.196969696969688</v>
      </c>
      <c r="V1096">
        <f t="shared" si="394"/>
        <v>27262.268135904495</v>
      </c>
      <c r="W1096">
        <f t="shared" si="403"/>
        <v>2502.8696051423312</v>
      </c>
      <c r="X1096">
        <f t="shared" si="404"/>
        <v>7.2620949074074792E-3</v>
      </c>
      <c r="Y1096">
        <f t="shared" si="405"/>
        <v>101.38355888888887</v>
      </c>
      <c r="Z1096">
        <f t="shared" si="406"/>
        <v>3.6863425925926455E-5</v>
      </c>
      <c r="AA1096">
        <f t="shared" si="407"/>
        <v>2635.5779384756665</v>
      </c>
      <c r="AB1096">
        <f t="shared" si="408"/>
        <v>2635.5779384756665</v>
      </c>
      <c r="AC1096">
        <f t="shared" si="409"/>
        <v>101.38355888888886</v>
      </c>
      <c r="AE1096">
        <f t="shared" si="410"/>
        <v>130.07780888888885</v>
      </c>
      <c r="AF1096">
        <f t="shared" si="411"/>
        <v>2124.6042118518512</v>
      </c>
      <c r="AG1096">
        <f>SUM($AA$5:AA1096)</f>
        <v>1007384.3246055696</v>
      </c>
    </row>
    <row r="1097" spans="2:33" x14ac:dyDescent="0.3">
      <c r="B1097" s="11" t="s">
        <v>11</v>
      </c>
      <c r="C1097" s="11">
        <v>1092</v>
      </c>
      <c r="D1097" s="11">
        <v>70</v>
      </c>
      <c r="E1097" s="12">
        <v>59.1</v>
      </c>
      <c r="F1097" s="5">
        <f t="shared" si="412"/>
        <v>0.18055555555555614</v>
      </c>
      <c r="G1097" s="5">
        <f t="shared" si="413"/>
        <v>0.65000000000000213</v>
      </c>
      <c r="I1097">
        <f t="shared" si="395"/>
        <v>0.19055634805812754</v>
      </c>
      <c r="J1097">
        <f t="shared" si="396"/>
        <v>35.208333333333449</v>
      </c>
      <c r="K1097">
        <f t="shared" si="397"/>
        <v>1</v>
      </c>
      <c r="L1097">
        <f t="shared" si="398"/>
        <v>26276.927083333336</v>
      </c>
      <c r="M1097">
        <f t="shared" si="391"/>
        <v>1264.2371213292479</v>
      </c>
      <c r="N1097">
        <f t="shared" si="399"/>
        <v>578.00347222222422</v>
      </c>
      <c r="O1097">
        <f t="shared" si="400"/>
        <v>0</v>
      </c>
      <c r="P1097">
        <f t="shared" si="401"/>
        <v>1.6055652006172896E-4</v>
      </c>
      <c r="Q1097">
        <f>SUM($O$5:O1097)</f>
        <v>9.1566848315329172E-2</v>
      </c>
      <c r="R1097">
        <f>SUM($P$5:P1097)</f>
        <v>9.8989499742798373E-2</v>
      </c>
      <c r="S1097">
        <f t="shared" si="402"/>
        <v>16.416666666666668</v>
      </c>
      <c r="T1097">
        <f t="shared" si="392"/>
        <v>53.3008658008658</v>
      </c>
      <c r="U1097">
        <f t="shared" si="393"/>
        <v>47.437770562770559</v>
      </c>
      <c r="V1097">
        <f t="shared" si="394"/>
        <v>27541.164204662582</v>
      </c>
      <c r="W1097">
        <f t="shared" si="403"/>
        <v>2528.4742426584958</v>
      </c>
      <c r="X1097">
        <f t="shared" si="404"/>
        <v>7.4226514274692013E-3</v>
      </c>
      <c r="Y1097">
        <f t="shared" si="405"/>
        <v>102.42072409722223</v>
      </c>
      <c r="Z1097">
        <f t="shared" si="406"/>
        <v>1.6055652006172896E-4</v>
      </c>
      <c r="AA1097">
        <f t="shared" si="407"/>
        <v>3106.4777148807198</v>
      </c>
      <c r="AB1097">
        <f t="shared" si="408"/>
        <v>3106.4777148807198</v>
      </c>
      <c r="AC1097">
        <f t="shared" si="409"/>
        <v>102.42072409722222</v>
      </c>
      <c r="AE1097">
        <f t="shared" si="410"/>
        <v>131.11497409722222</v>
      </c>
      <c r="AF1097">
        <f t="shared" si="411"/>
        <v>2152.4708247627314</v>
      </c>
      <c r="AG1097">
        <f>SUM($AA$5:AA1097)</f>
        <v>1010490.8023204503</v>
      </c>
    </row>
    <row r="1098" spans="2:33" x14ac:dyDescent="0.3">
      <c r="B1098" s="11" t="s">
        <v>11</v>
      </c>
      <c r="C1098" s="11">
        <v>1093</v>
      </c>
      <c r="D1098" s="11">
        <v>71</v>
      </c>
      <c r="E1098" s="12">
        <v>60.1</v>
      </c>
      <c r="F1098" s="5">
        <f t="shared" si="412"/>
        <v>0.36111111111111133</v>
      </c>
      <c r="G1098" s="5">
        <f t="shared" si="413"/>
        <v>1.3000000000000007</v>
      </c>
      <c r="I1098">
        <f t="shared" si="395"/>
        <v>0.19088289448302465</v>
      </c>
      <c r="J1098">
        <f t="shared" si="396"/>
        <v>70.416666666666714</v>
      </c>
      <c r="K1098">
        <f t="shared" si="397"/>
        <v>1</v>
      </c>
      <c r="L1098">
        <f t="shared" si="398"/>
        <v>27173.686342592599</v>
      </c>
      <c r="M1098">
        <f t="shared" si="391"/>
        <v>1307.3820576018902</v>
      </c>
      <c r="N1098">
        <f t="shared" si="399"/>
        <v>1175.5671296296305</v>
      </c>
      <c r="O1098">
        <f t="shared" si="400"/>
        <v>0</v>
      </c>
      <c r="P1098">
        <f t="shared" si="401"/>
        <v>3.2654642489711954E-4</v>
      </c>
      <c r="Q1098">
        <f>SUM($O$5:O1098)</f>
        <v>9.1566848315329172E-2</v>
      </c>
      <c r="R1098">
        <f>SUM($P$5:P1098)</f>
        <v>9.9316046167695488E-2</v>
      </c>
      <c r="S1098">
        <f t="shared" si="402"/>
        <v>16.694444444444446</v>
      </c>
      <c r="T1098">
        <f t="shared" si="392"/>
        <v>54.202741702741712</v>
      </c>
      <c r="U1098">
        <f t="shared" si="393"/>
        <v>48.240440115440123</v>
      </c>
      <c r="V1098">
        <f t="shared" si="394"/>
        <v>28481.06840019449</v>
      </c>
      <c r="W1098">
        <f t="shared" si="403"/>
        <v>2614.7641152037804</v>
      </c>
      <c r="X1098">
        <f t="shared" si="404"/>
        <v>7.7491978523663158E-3</v>
      </c>
      <c r="Y1098">
        <f t="shared" si="405"/>
        <v>105.91606175154324</v>
      </c>
      <c r="Z1098">
        <f t="shared" si="406"/>
        <v>3.2654642489711954E-4</v>
      </c>
      <c r="AA1098">
        <f t="shared" si="407"/>
        <v>3790.3312448334109</v>
      </c>
      <c r="AB1098">
        <f t="shared" si="408"/>
        <v>3790.3312448334109</v>
      </c>
      <c r="AC1098">
        <f t="shared" si="409"/>
        <v>105.91606175154323</v>
      </c>
      <c r="AE1098">
        <f t="shared" si="410"/>
        <v>134.61031175154324</v>
      </c>
      <c r="AF1098">
        <f t="shared" si="411"/>
        <v>2247.2443711854858</v>
      </c>
      <c r="AG1098">
        <f>SUM($AA$5:AA1098)</f>
        <v>1014281.1335652837</v>
      </c>
    </row>
    <row r="1099" spans="2:33" x14ac:dyDescent="0.3">
      <c r="B1099" s="11" t="s">
        <v>11</v>
      </c>
      <c r="C1099" s="11">
        <v>1094</v>
      </c>
      <c r="D1099" s="11">
        <v>72</v>
      </c>
      <c r="E1099" s="12">
        <v>61.7</v>
      </c>
      <c r="F1099" s="5">
        <f t="shared" si="412"/>
        <v>0.40277777777777757</v>
      </c>
      <c r="G1099" s="5">
        <f t="shared" si="413"/>
        <v>1.4499999999999993</v>
      </c>
      <c r="I1099">
        <f t="shared" si="395"/>
        <v>0.19125681584362136</v>
      </c>
      <c r="J1099">
        <f t="shared" si="396"/>
        <v>78.541666666666629</v>
      </c>
      <c r="K1099">
        <f t="shared" si="397"/>
        <v>1</v>
      </c>
      <c r="L1099">
        <f t="shared" si="398"/>
        <v>28639.797453703708</v>
      </c>
      <c r="M1099">
        <f t="shared" si="391"/>
        <v>1377.9196849576988</v>
      </c>
      <c r="N1099">
        <f t="shared" si="399"/>
        <v>1346.1168981481476</v>
      </c>
      <c r="O1099">
        <f t="shared" si="400"/>
        <v>0</v>
      </c>
      <c r="P1099">
        <f t="shared" si="401"/>
        <v>3.7392136059670765E-4</v>
      </c>
      <c r="Q1099">
        <f>SUM($O$5:O1099)</f>
        <v>9.1566848315329172E-2</v>
      </c>
      <c r="R1099">
        <f>SUM($P$5:P1099)</f>
        <v>9.9689967528292192E-2</v>
      </c>
      <c r="S1099">
        <f t="shared" si="402"/>
        <v>17.138888888888889</v>
      </c>
      <c r="T1099">
        <f t="shared" si="392"/>
        <v>55.64574314574314</v>
      </c>
      <c r="U1099">
        <f t="shared" si="393"/>
        <v>49.524711399711393</v>
      </c>
      <c r="V1099">
        <f t="shared" si="394"/>
        <v>30017.717138661406</v>
      </c>
      <c r="W1099">
        <f t="shared" si="403"/>
        <v>2755.8393699153976</v>
      </c>
      <c r="X1099">
        <f t="shared" si="404"/>
        <v>8.1231192129630203E-3</v>
      </c>
      <c r="Y1099">
        <f t="shared" si="405"/>
        <v>111.63058693672841</v>
      </c>
      <c r="Z1099">
        <f t="shared" si="406"/>
        <v>3.7392136059670765E-4</v>
      </c>
      <c r="AA1099">
        <f t="shared" si="407"/>
        <v>4101.9562680635454</v>
      </c>
      <c r="AB1099">
        <f t="shared" si="408"/>
        <v>4101.9562680635454</v>
      </c>
      <c r="AC1099">
        <f t="shared" si="409"/>
        <v>111.63058693672841</v>
      </c>
      <c r="AE1099">
        <f t="shared" si="410"/>
        <v>140.32483693672842</v>
      </c>
      <c r="AF1099">
        <f t="shared" si="411"/>
        <v>2405.0117886100397</v>
      </c>
      <c r="AG1099">
        <f>SUM($AA$5:AA1099)</f>
        <v>1018383.0898333472</v>
      </c>
    </row>
    <row r="1100" spans="2:33" x14ac:dyDescent="0.3">
      <c r="B1100" s="11" t="s">
        <v>11</v>
      </c>
      <c r="C1100" s="11">
        <v>1095</v>
      </c>
      <c r="D1100" s="11">
        <v>73</v>
      </c>
      <c r="E1100" s="12">
        <v>63</v>
      </c>
      <c r="F1100" s="5">
        <f t="shared" si="412"/>
        <v>0.27777777777777779</v>
      </c>
      <c r="G1100" s="5">
        <f t="shared" si="413"/>
        <v>1</v>
      </c>
      <c r="I1100">
        <f t="shared" si="395"/>
        <v>0.19152012602880655</v>
      </c>
      <c r="J1100">
        <f t="shared" si="396"/>
        <v>54.166666666666671</v>
      </c>
      <c r="K1100">
        <f t="shared" si="397"/>
        <v>1</v>
      </c>
      <c r="L1100">
        <f t="shared" si="398"/>
        <v>29859.375</v>
      </c>
      <c r="M1100">
        <f t="shared" si="391"/>
        <v>1436.5960743801654</v>
      </c>
      <c r="N1100">
        <f t="shared" si="399"/>
        <v>947.91666666666674</v>
      </c>
      <c r="O1100">
        <f t="shared" si="400"/>
        <v>0</v>
      </c>
      <c r="P1100">
        <f t="shared" si="401"/>
        <v>2.6331018518518522E-4</v>
      </c>
      <c r="Q1100">
        <f>SUM($O$5:O1100)</f>
        <v>9.1566848315329172E-2</v>
      </c>
      <c r="R1100">
        <f>SUM($P$5:P1100)</f>
        <v>9.9953277713477381E-2</v>
      </c>
      <c r="S1100">
        <f t="shared" si="402"/>
        <v>17.5</v>
      </c>
      <c r="T1100">
        <f t="shared" si="392"/>
        <v>56.81818181818182</v>
      </c>
      <c r="U1100">
        <f t="shared" si="393"/>
        <v>50.56818181818182</v>
      </c>
      <c r="V1100">
        <f t="shared" si="394"/>
        <v>31295.971074380166</v>
      </c>
      <c r="W1100">
        <f t="shared" si="403"/>
        <v>2873.1921487603308</v>
      </c>
      <c r="X1100">
        <f t="shared" si="404"/>
        <v>8.3864293981482096E-3</v>
      </c>
      <c r="Y1100">
        <f t="shared" si="405"/>
        <v>116.38418749999998</v>
      </c>
      <c r="Z1100">
        <f t="shared" si="406"/>
        <v>2.6331018518518522E-4</v>
      </c>
      <c r="AA1100">
        <f t="shared" si="407"/>
        <v>3821.1088154269974</v>
      </c>
      <c r="AB1100">
        <f t="shared" si="408"/>
        <v>3821.1088154269974</v>
      </c>
      <c r="AC1100">
        <f t="shared" si="409"/>
        <v>116.3841875</v>
      </c>
      <c r="AE1100">
        <f t="shared" si="410"/>
        <v>145.07843750000001</v>
      </c>
      <c r="AF1100">
        <f t="shared" si="411"/>
        <v>2538.8726562500001</v>
      </c>
      <c r="AG1100">
        <f>SUM($AA$5:AA1100)</f>
        <v>1022204.1986487743</v>
      </c>
    </row>
    <row r="1101" spans="2:33" x14ac:dyDescent="0.3">
      <c r="B1101" s="11" t="s">
        <v>11</v>
      </c>
      <c r="C1101" s="11">
        <v>1096</v>
      </c>
      <c r="D1101" s="11">
        <v>74</v>
      </c>
      <c r="E1101" s="12">
        <v>63.7</v>
      </c>
      <c r="F1101" s="5">
        <f t="shared" si="412"/>
        <v>0.12499999999999981</v>
      </c>
      <c r="G1101" s="5">
        <f t="shared" si="413"/>
        <v>0.44999999999999929</v>
      </c>
      <c r="I1101">
        <f t="shared" si="395"/>
        <v>0.1916399321630658</v>
      </c>
      <c r="J1101">
        <f t="shared" si="396"/>
        <v>24.374999999999961</v>
      </c>
      <c r="K1101">
        <f t="shared" si="397"/>
        <v>1</v>
      </c>
      <c r="L1101">
        <f t="shared" si="398"/>
        <v>30526.603009259266</v>
      </c>
      <c r="M1101">
        <f t="shared" si="391"/>
        <v>1468.6977891286606</v>
      </c>
      <c r="N1101">
        <f t="shared" si="399"/>
        <v>431.30208333333269</v>
      </c>
      <c r="O1101">
        <f t="shared" si="400"/>
        <v>0</v>
      </c>
      <c r="P1101">
        <f t="shared" si="401"/>
        <v>1.1980613425925908E-4</v>
      </c>
      <c r="Q1101">
        <f>SUM($O$5:O1101)</f>
        <v>9.1566848315329172E-2</v>
      </c>
      <c r="R1101">
        <f>SUM($P$5:P1101)</f>
        <v>0.10007308384773664</v>
      </c>
      <c r="S1101">
        <f t="shared" si="402"/>
        <v>17.694444444444446</v>
      </c>
      <c r="T1101">
        <f t="shared" si="392"/>
        <v>57.449494949494955</v>
      </c>
      <c r="U1101">
        <f t="shared" si="393"/>
        <v>51.130050505050512</v>
      </c>
      <c r="V1101">
        <f t="shared" si="394"/>
        <v>31995.300798387929</v>
      </c>
      <c r="W1101">
        <f t="shared" si="403"/>
        <v>2937.3955782573212</v>
      </c>
      <c r="X1101">
        <f t="shared" si="404"/>
        <v>8.5062355324074662E-3</v>
      </c>
      <c r="Y1101">
        <f t="shared" si="405"/>
        <v>118.98487119598768</v>
      </c>
      <c r="Z1101">
        <f t="shared" si="406"/>
        <v>1.1980613425925908E-4</v>
      </c>
      <c r="AA1101">
        <f t="shared" si="407"/>
        <v>3368.6976615906538</v>
      </c>
      <c r="AB1101">
        <f t="shared" si="408"/>
        <v>3368.6976615906538</v>
      </c>
      <c r="AC1101">
        <f t="shared" si="409"/>
        <v>118.98487119598768</v>
      </c>
      <c r="AE1101">
        <f t="shared" si="410"/>
        <v>147.67912119598768</v>
      </c>
      <c r="AF1101">
        <f t="shared" si="411"/>
        <v>2613.1000056067824</v>
      </c>
      <c r="AG1101">
        <f>SUM($AA$5:AA1101)</f>
        <v>1025572.8963103649</v>
      </c>
    </row>
    <row r="1102" spans="2:33" x14ac:dyDescent="0.3">
      <c r="B1102" s="11" t="s">
        <v>11</v>
      </c>
      <c r="C1102" s="11">
        <v>1097</v>
      </c>
      <c r="D1102" s="11">
        <v>75</v>
      </c>
      <c r="E1102" s="12">
        <v>63.9</v>
      </c>
      <c r="F1102" s="5">
        <f t="shared" si="412"/>
        <v>-2.7777777777778172E-2</v>
      </c>
      <c r="G1102" s="5">
        <f t="shared" si="413"/>
        <v>-0.10000000000000142</v>
      </c>
      <c r="I1102">
        <f t="shared" si="395"/>
        <v>0.19166663933899175</v>
      </c>
      <c r="J1102">
        <f t="shared" si="396"/>
        <v>-5.4166666666667433</v>
      </c>
      <c r="K1102">
        <f t="shared" si="397"/>
        <v>2</v>
      </c>
      <c r="L1102">
        <f t="shared" si="398"/>
        <v>30718.59375</v>
      </c>
      <c r="M1102">
        <f t="shared" si="391"/>
        <v>1477.9348593776349</v>
      </c>
      <c r="N1102">
        <f t="shared" si="399"/>
        <v>-96.145833333334693</v>
      </c>
      <c r="O1102">
        <f t="shared" si="400"/>
        <v>2.6707175925926303E-5</v>
      </c>
      <c r="P1102">
        <f t="shared" si="401"/>
        <v>0</v>
      </c>
      <c r="Q1102">
        <f>SUM($O$5:O1102)</f>
        <v>9.1593555491255099E-2</v>
      </c>
      <c r="R1102">
        <f>SUM($P$5:P1102)</f>
        <v>0.10007308384773664</v>
      </c>
      <c r="S1102">
        <f t="shared" si="402"/>
        <v>17.75</v>
      </c>
      <c r="T1102">
        <f t="shared" si="392"/>
        <v>57.62987012987012</v>
      </c>
      <c r="U1102">
        <f t="shared" si="393"/>
        <v>51.290584415584405</v>
      </c>
      <c r="V1102">
        <f t="shared" si="394"/>
        <v>32196.528609377634</v>
      </c>
      <c r="W1102">
        <f t="shared" si="403"/>
        <v>2955.8697187552698</v>
      </c>
      <c r="X1102">
        <f t="shared" si="404"/>
        <v>8.4795283564815388E-3</v>
      </c>
      <c r="Y1102">
        <f t="shared" si="405"/>
        <v>119.73320187500001</v>
      </c>
      <c r="Z1102">
        <f t="shared" si="406"/>
        <v>2.6707175925926303E-5</v>
      </c>
      <c r="AA1102">
        <f t="shared" si="407"/>
        <v>2859.7238854219349</v>
      </c>
      <c r="AB1102">
        <f t="shared" si="408"/>
        <v>2859.7238854219349</v>
      </c>
      <c r="AC1102">
        <f t="shared" si="409"/>
        <v>119.73320187499999</v>
      </c>
      <c r="AE1102">
        <f t="shared" si="410"/>
        <v>148.427451875</v>
      </c>
      <c r="AF1102">
        <f t="shared" si="411"/>
        <v>2634.58727078125</v>
      </c>
      <c r="AG1102">
        <f>SUM($AA$5:AA1102)</f>
        <v>1028432.6201957869</v>
      </c>
    </row>
    <row r="1103" spans="2:33" x14ac:dyDescent="0.3">
      <c r="B1103" s="11" t="s">
        <v>11</v>
      </c>
      <c r="C1103" s="11">
        <v>1098</v>
      </c>
      <c r="D1103" s="11">
        <v>76</v>
      </c>
      <c r="E1103" s="12">
        <v>63.5</v>
      </c>
      <c r="F1103" s="5">
        <f t="shared" si="412"/>
        <v>-0.2222222222222224</v>
      </c>
      <c r="G1103" s="5">
        <f t="shared" si="413"/>
        <v>-0.80000000000000071</v>
      </c>
      <c r="I1103">
        <f t="shared" si="395"/>
        <v>0.19187895929783949</v>
      </c>
      <c r="J1103">
        <f t="shared" si="396"/>
        <v>-43.333333333333371</v>
      </c>
      <c r="K1103">
        <f t="shared" si="397"/>
        <v>2</v>
      </c>
      <c r="L1103">
        <f t="shared" si="398"/>
        <v>30335.214120370369</v>
      </c>
      <c r="M1103">
        <f t="shared" si="391"/>
        <v>1459.4896752127543</v>
      </c>
      <c r="N1103">
        <f t="shared" si="399"/>
        <v>-764.35185185185253</v>
      </c>
      <c r="O1103">
        <f t="shared" si="400"/>
        <v>2.1231995884773682E-4</v>
      </c>
      <c r="P1103">
        <f t="shared" si="401"/>
        <v>0</v>
      </c>
      <c r="Q1103">
        <f>SUM($O$5:O1103)</f>
        <v>9.1805875450102839E-2</v>
      </c>
      <c r="R1103">
        <f>SUM($P$5:P1103)</f>
        <v>0.10007308384773664</v>
      </c>
      <c r="S1103">
        <f t="shared" si="402"/>
        <v>17.638888888888889</v>
      </c>
      <c r="T1103">
        <f t="shared" si="392"/>
        <v>57.269119769119769</v>
      </c>
      <c r="U1103">
        <f t="shared" si="393"/>
        <v>50.969516594516598</v>
      </c>
      <c r="V1103">
        <f t="shared" si="394"/>
        <v>31794.703795583122</v>
      </c>
      <c r="W1103">
        <f t="shared" si="403"/>
        <v>2918.9793504255085</v>
      </c>
      <c r="X1103">
        <f t="shared" si="404"/>
        <v>8.267208397633799E-3</v>
      </c>
      <c r="Y1103">
        <f t="shared" si="405"/>
        <v>118.23888638117285</v>
      </c>
      <c r="Z1103">
        <f t="shared" si="406"/>
        <v>2.1231995884773682E-4</v>
      </c>
      <c r="AA1103">
        <f t="shared" si="407"/>
        <v>2154.6274985736559</v>
      </c>
      <c r="AB1103">
        <f t="shared" si="408"/>
        <v>2154.6274985736559</v>
      </c>
      <c r="AC1103">
        <f t="shared" si="409"/>
        <v>118.23888638117283</v>
      </c>
      <c r="AE1103">
        <f t="shared" si="410"/>
        <v>146.93313638117283</v>
      </c>
      <c r="AF1103">
        <f t="shared" si="411"/>
        <v>2591.7372667234654</v>
      </c>
      <c r="AG1103">
        <f>SUM($AA$5:AA1103)</f>
        <v>1030587.2476943606</v>
      </c>
    </row>
    <row r="1104" spans="2:33" x14ac:dyDescent="0.3">
      <c r="B1104" s="11" t="s">
        <v>11</v>
      </c>
      <c r="C1104" s="11">
        <v>1099</v>
      </c>
      <c r="D1104" s="11">
        <v>77</v>
      </c>
      <c r="E1104" s="12">
        <v>62.3</v>
      </c>
      <c r="F1104" s="5">
        <f t="shared" si="412"/>
        <v>-0.44444444444444481</v>
      </c>
      <c r="G1104" s="5">
        <f t="shared" si="413"/>
        <v>-1.6000000000000014</v>
      </c>
      <c r="I1104">
        <f t="shared" si="395"/>
        <v>0.19229557452417692</v>
      </c>
      <c r="J1104">
        <f t="shared" si="396"/>
        <v>-86.666666666666742</v>
      </c>
      <c r="K1104">
        <f t="shared" si="397"/>
        <v>2</v>
      </c>
      <c r="L1104">
        <f t="shared" si="398"/>
        <v>29199.519675925931</v>
      </c>
      <c r="M1104">
        <f t="shared" si="391"/>
        <v>1404.8490747117644</v>
      </c>
      <c r="N1104">
        <f t="shared" si="399"/>
        <v>-1499.8148148148164</v>
      </c>
      <c r="O1104">
        <f t="shared" si="400"/>
        <v>4.1661522633744895E-4</v>
      </c>
      <c r="P1104">
        <f t="shared" si="401"/>
        <v>0</v>
      </c>
      <c r="Q1104">
        <f>SUM($O$5:O1104)</f>
        <v>9.2222490676440283E-2</v>
      </c>
      <c r="R1104">
        <f>SUM($P$5:P1104)</f>
        <v>0.10007308384773664</v>
      </c>
      <c r="S1104">
        <f t="shared" si="402"/>
        <v>17.305555555555557</v>
      </c>
      <c r="T1104">
        <f t="shared" si="392"/>
        <v>56.186868686868692</v>
      </c>
      <c r="U1104">
        <f t="shared" si="393"/>
        <v>50.006313131313135</v>
      </c>
      <c r="V1104">
        <f t="shared" si="394"/>
        <v>30604.368750637695</v>
      </c>
      <c r="W1104">
        <f t="shared" si="403"/>
        <v>2809.6981494235288</v>
      </c>
      <c r="X1104">
        <f t="shared" si="404"/>
        <v>7.850593171296355E-3</v>
      </c>
      <c r="Y1104">
        <f t="shared" si="405"/>
        <v>113.81224064043212</v>
      </c>
      <c r="Z1104">
        <f t="shared" si="406"/>
        <v>4.1661522633744895E-4</v>
      </c>
      <c r="AA1104">
        <f t="shared" si="407"/>
        <v>1309.8833346087124</v>
      </c>
      <c r="AB1104">
        <f t="shared" si="408"/>
        <v>1309.8833346087124</v>
      </c>
      <c r="AC1104">
        <f t="shared" si="409"/>
        <v>113.81224064043211</v>
      </c>
      <c r="AE1104">
        <f t="shared" si="410"/>
        <v>142.50649064043211</v>
      </c>
      <c r="AF1104">
        <f t="shared" si="411"/>
        <v>2466.1539908052559</v>
      </c>
      <c r="AG1104">
        <f>SUM($AA$5:AA1104)</f>
        <v>1031897.1310289693</v>
      </c>
    </row>
    <row r="1105" spans="2:33" x14ac:dyDescent="0.3">
      <c r="B1105" s="11" t="s">
        <v>11</v>
      </c>
      <c r="C1105" s="11">
        <v>1100</v>
      </c>
      <c r="D1105" s="11">
        <v>78</v>
      </c>
      <c r="E1105" s="12">
        <v>60.3</v>
      </c>
      <c r="F1105" s="5">
        <f t="shared" si="412"/>
        <v>-0.47222222222222199</v>
      </c>
      <c r="G1105" s="5">
        <f t="shared" si="413"/>
        <v>-1.6999999999999993</v>
      </c>
      <c r="I1105">
        <f t="shared" si="395"/>
        <v>0.19272401781121395</v>
      </c>
      <c r="J1105">
        <f t="shared" si="396"/>
        <v>-92.083333333333286</v>
      </c>
      <c r="K1105">
        <f t="shared" si="397"/>
        <v>2</v>
      </c>
      <c r="L1105">
        <f t="shared" si="398"/>
        <v>27354.84375</v>
      </c>
      <c r="M1105">
        <f t="shared" si="391"/>
        <v>1316.0979138556247</v>
      </c>
      <c r="N1105">
        <f t="shared" si="399"/>
        <v>-1542.3958333333326</v>
      </c>
      <c r="O1105">
        <f t="shared" si="400"/>
        <v>4.284432870370368E-4</v>
      </c>
      <c r="P1105">
        <f t="shared" si="401"/>
        <v>0</v>
      </c>
      <c r="Q1105">
        <f>SUM($O$5:O1105)</f>
        <v>9.2650933963477317E-2</v>
      </c>
      <c r="R1105">
        <f>SUM($P$5:P1105)</f>
        <v>0.10007308384773664</v>
      </c>
      <c r="S1105">
        <f t="shared" si="402"/>
        <v>16.75</v>
      </c>
      <c r="T1105">
        <f t="shared" si="392"/>
        <v>54.383116883116877</v>
      </c>
      <c r="U1105">
        <f t="shared" si="393"/>
        <v>48.400974025974023</v>
      </c>
      <c r="V1105">
        <f t="shared" si="394"/>
        <v>28670.941663855625</v>
      </c>
      <c r="W1105">
        <f t="shared" si="403"/>
        <v>2632.1958277112494</v>
      </c>
      <c r="X1105">
        <f t="shared" si="404"/>
        <v>7.4221498842593214E-3</v>
      </c>
      <c r="Y1105">
        <f t="shared" si="405"/>
        <v>106.62216687499999</v>
      </c>
      <c r="Z1105">
        <f t="shared" si="406"/>
        <v>4.284432870370368E-4</v>
      </c>
      <c r="AA1105">
        <f t="shared" si="407"/>
        <v>1089.7999943779168</v>
      </c>
      <c r="AB1105">
        <f t="shared" si="408"/>
        <v>1089.7999943779168</v>
      </c>
      <c r="AC1105">
        <f t="shared" si="409"/>
        <v>106.62216687499999</v>
      </c>
      <c r="AE1105">
        <f t="shared" si="410"/>
        <v>135.31641687499999</v>
      </c>
      <c r="AF1105">
        <f t="shared" si="411"/>
        <v>2266.54998265625</v>
      </c>
      <c r="AG1105">
        <f>SUM($AA$5:AA1105)</f>
        <v>1032986.9310233472</v>
      </c>
    </row>
    <row r="1106" spans="2:33" x14ac:dyDescent="0.3">
      <c r="B1106" s="11" t="s">
        <v>11</v>
      </c>
      <c r="C1106" s="11">
        <v>1101</v>
      </c>
      <c r="D1106" s="11">
        <v>79</v>
      </c>
      <c r="E1106" s="12">
        <v>58.9</v>
      </c>
      <c r="F1106" s="5">
        <f t="shared" si="412"/>
        <v>-0.26388888888888867</v>
      </c>
      <c r="G1106" s="5">
        <f t="shared" si="413"/>
        <v>-0.94999999999999929</v>
      </c>
      <c r="I1106">
        <f t="shared" si="395"/>
        <v>0.19295788323045265</v>
      </c>
      <c r="J1106">
        <f t="shared" si="396"/>
        <v>-51.458333333333293</v>
      </c>
      <c r="K1106">
        <f t="shared" si="397"/>
        <v>2</v>
      </c>
      <c r="L1106">
        <f t="shared" si="398"/>
        <v>26099.380787037036</v>
      </c>
      <c r="M1106">
        <f t="shared" si="391"/>
        <v>1255.6950030739263</v>
      </c>
      <c r="N1106">
        <f t="shared" si="399"/>
        <v>-841.91550925925856</v>
      </c>
      <c r="O1106">
        <f t="shared" si="400"/>
        <v>2.3386541923868292E-4</v>
      </c>
      <c r="P1106">
        <f t="shared" si="401"/>
        <v>0</v>
      </c>
      <c r="Q1106">
        <f>SUM($O$5:O1106)</f>
        <v>9.2884799382716002E-2</v>
      </c>
      <c r="R1106">
        <f>SUM($P$5:P1106)</f>
        <v>0.10007308384773664</v>
      </c>
      <c r="S1106">
        <f t="shared" si="402"/>
        <v>16.361111111111111</v>
      </c>
      <c r="T1106">
        <f t="shared" si="392"/>
        <v>53.120490620490621</v>
      </c>
      <c r="U1106">
        <f t="shared" si="393"/>
        <v>47.277236652236653</v>
      </c>
      <c r="V1106">
        <f t="shared" si="394"/>
        <v>27355.075790110961</v>
      </c>
      <c r="W1106">
        <f t="shared" si="403"/>
        <v>2511.3900061478525</v>
      </c>
      <c r="X1106">
        <f t="shared" si="404"/>
        <v>7.1882844650206362E-3</v>
      </c>
      <c r="Y1106">
        <f t="shared" si="405"/>
        <v>101.7286941589506</v>
      </c>
      <c r="Z1106">
        <f t="shared" si="406"/>
        <v>2.3386541923868292E-4</v>
      </c>
      <c r="AA1106">
        <f t="shared" si="407"/>
        <v>1669.4744968885939</v>
      </c>
      <c r="AB1106">
        <f t="shared" si="408"/>
        <v>1669.4744968885939</v>
      </c>
      <c r="AC1106">
        <f t="shared" si="409"/>
        <v>101.7286941589506</v>
      </c>
      <c r="AE1106">
        <f t="shared" si="410"/>
        <v>130.4229441589506</v>
      </c>
      <c r="AF1106">
        <f t="shared" si="411"/>
        <v>2133.8642808228306</v>
      </c>
      <c r="AG1106">
        <f>SUM($AA$5:AA1106)</f>
        <v>1034656.4055202358</v>
      </c>
    </row>
    <row r="1107" spans="2:33" x14ac:dyDescent="0.3">
      <c r="B1107" s="11" t="s">
        <v>11</v>
      </c>
      <c r="C1107" s="11">
        <v>1102</v>
      </c>
      <c r="D1107" s="11">
        <v>80</v>
      </c>
      <c r="E1107" s="12">
        <v>58.4</v>
      </c>
      <c r="F1107" s="5">
        <f t="shared" si="412"/>
        <v>-1.3888888888889086E-2</v>
      </c>
      <c r="G1107" s="5">
        <f t="shared" si="413"/>
        <v>-5.0000000000000711E-2</v>
      </c>
      <c r="I1107">
        <f t="shared" si="395"/>
        <v>0.19297008744855965</v>
      </c>
      <c r="J1107">
        <f t="shared" si="396"/>
        <v>-2.7083333333333717</v>
      </c>
      <c r="K1107">
        <f t="shared" si="397"/>
        <v>2</v>
      </c>
      <c r="L1107">
        <f t="shared" si="398"/>
        <v>25658.148148148142</v>
      </c>
      <c r="M1107">
        <f t="shared" si="391"/>
        <v>1234.466391392798</v>
      </c>
      <c r="N1107">
        <f t="shared" si="399"/>
        <v>-43.935185185185802</v>
      </c>
      <c r="O1107">
        <f t="shared" si="400"/>
        <v>1.2204218106996055E-5</v>
      </c>
      <c r="P1107">
        <f t="shared" si="401"/>
        <v>0</v>
      </c>
      <c r="Q1107">
        <f>SUM($O$5:O1107)</f>
        <v>9.2897003600822994E-2</v>
      </c>
      <c r="R1107">
        <f>SUM($P$5:P1107)</f>
        <v>0.10007308384773664</v>
      </c>
      <c r="S1107">
        <f t="shared" si="402"/>
        <v>16.222222222222221</v>
      </c>
      <c r="T1107">
        <f t="shared" si="392"/>
        <v>52.669552669552665</v>
      </c>
      <c r="U1107">
        <f t="shared" si="393"/>
        <v>46.875901875901874</v>
      </c>
      <c r="V1107">
        <f t="shared" si="394"/>
        <v>26892.61453954094</v>
      </c>
      <c r="W1107">
        <f t="shared" si="403"/>
        <v>2468.9327827855964</v>
      </c>
      <c r="X1107">
        <f t="shared" si="404"/>
        <v>7.1760802469136437E-3</v>
      </c>
      <c r="Y1107">
        <f t="shared" si="405"/>
        <v>100.00888246913578</v>
      </c>
      <c r="Z1107">
        <f t="shared" si="406"/>
        <v>1.2204218106996055E-5</v>
      </c>
      <c r="AA1107">
        <f t="shared" si="407"/>
        <v>2424.9975976004107</v>
      </c>
      <c r="AB1107">
        <f t="shared" si="408"/>
        <v>2424.9975976004107</v>
      </c>
      <c r="AC1107">
        <f t="shared" si="409"/>
        <v>100.00888246913578</v>
      </c>
      <c r="AE1107">
        <f t="shared" si="410"/>
        <v>128.7031324691358</v>
      </c>
      <c r="AF1107">
        <f t="shared" si="411"/>
        <v>2087.8508156104249</v>
      </c>
      <c r="AG1107">
        <f>SUM($AA$5:AA1107)</f>
        <v>1037081.4031178362</v>
      </c>
    </row>
    <row r="1108" spans="2:33" x14ac:dyDescent="0.3">
      <c r="B1108" s="11" t="s">
        <v>11</v>
      </c>
      <c r="C1108" s="11">
        <v>1103</v>
      </c>
      <c r="D1108" s="11">
        <v>81</v>
      </c>
      <c r="E1108" s="12">
        <v>58.8</v>
      </c>
      <c r="F1108" s="5">
        <f t="shared" si="412"/>
        <v>0.25000000000000061</v>
      </c>
      <c r="G1108" s="5">
        <f t="shared" si="413"/>
        <v>0.90000000000000213</v>
      </c>
      <c r="I1108">
        <f t="shared" si="395"/>
        <v>0.19319126800411518</v>
      </c>
      <c r="J1108">
        <f t="shared" si="396"/>
        <v>48.750000000000121</v>
      </c>
      <c r="K1108">
        <f t="shared" si="397"/>
        <v>1</v>
      </c>
      <c r="L1108">
        <f t="shared" si="398"/>
        <v>26010.833333333328</v>
      </c>
      <c r="M1108">
        <f t="shared" si="391"/>
        <v>1251.4348025711656</v>
      </c>
      <c r="N1108">
        <f t="shared" si="399"/>
        <v>796.25000000000193</v>
      </c>
      <c r="O1108">
        <f t="shared" si="400"/>
        <v>0</v>
      </c>
      <c r="P1108">
        <f t="shared" si="401"/>
        <v>2.2118055555555609E-4</v>
      </c>
      <c r="Q1108">
        <f>SUM($O$5:O1108)</f>
        <v>9.2897003600822994E-2</v>
      </c>
      <c r="R1108">
        <f>SUM($P$5:P1108)</f>
        <v>0.1002942644032922</v>
      </c>
      <c r="S1108">
        <f t="shared" si="402"/>
        <v>16.333333333333332</v>
      </c>
      <c r="T1108">
        <f t="shared" si="392"/>
        <v>53.030303030303017</v>
      </c>
      <c r="U1108">
        <f t="shared" si="393"/>
        <v>47.196969696969688</v>
      </c>
      <c r="V1108">
        <f t="shared" si="394"/>
        <v>27262.268135904495</v>
      </c>
      <c r="W1108">
        <f t="shared" si="403"/>
        <v>2502.8696051423312</v>
      </c>
      <c r="X1108">
        <f t="shared" si="404"/>
        <v>7.3972608024692049E-3</v>
      </c>
      <c r="Y1108">
        <f t="shared" si="405"/>
        <v>101.38355888888887</v>
      </c>
      <c r="Z1108">
        <f t="shared" si="406"/>
        <v>2.2118055555555609E-4</v>
      </c>
      <c r="AA1108">
        <f t="shared" si="407"/>
        <v>3299.1196051423331</v>
      </c>
      <c r="AB1108">
        <f t="shared" si="408"/>
        <v>3299.1196051423331</v>
      </c>
      <c r="AC1108">
        <f t="shared" si="409"/>
        <v>101.38355888888886</v>
      </c>
      <c r="AE1108">
        <f t="shared" si="410"/>
        <v>130.07780888888885</v>
      </c>
      <c r="AF1108">
        <f t="shared" si="411"/>
        <v>2124.6042118518512</v>
      </c>
      <c r="AG1108">
        <f>SUM($AA$5:AA1108)</f>
        <v>1040380.5227229786</v>
      </c>
    </row>
    <row r="1109" spans="2:33" x14ac:dyDescent="0.3">
      <c r="B1109" s="11" t="s">
        <v>11</v>
      </c>
      <c r="C1109" s="11">
        <v>1104</v>
      </c>
      <c r="D1109" s="11">
        <v>82</v>
      </c>
      <c r="E1109" s="12">
        <v>60.2</v>
      </c>
      <c r="F1109" s="5">
        <f t="shared" si="412"/>
        <v>0.4861111111111111</v>
      </c>
      <c r="G1109" s="5">
        <f t="shared" si="413"/>
        <v>1.75</v>
      </c>
      <c r="I1109">
        <f t="shared" si="395"/>
        <v>0.19363158114711931</v>
      </c>
      <c r="J1109">
        <f t="shared" si="396"/>
        <v>94.791666666666671</v>
      </c>
      <c r="K1109">
        <f t="shared" si="397"/>
        <v>1</v>
      </c>
      <c r="L1109">
        <f t="shared" si="398"/>
        <v>27264.189814814821</v>
      </c>
      <c r="M1109">
        <f t="shared" si="391"/>
        <v>1311.7363661871241</v>
      </c>
      <c r="N1109">
        <f t="shared" si="399"/>
        <v>1585.1273148148152</v>
      </c>
      <c r="O1109">
        <f t="shared" si="400"/>
        <v>0</v>
      </c>
      <c r="P1109">
        <f t="shared" si="401"/>
        <v>4.4031314300411534E-4</v>
      </c>
      <c r="Q1109">
        <f>SUM($O$5:O1109)</f>
        <v>9.2897003600822994E-2</v>
      </c>
      <c r="R1109">
        <f>SUM($P$5:P1109)</f>
        <v>0.10073457754629632</v>
      </c>
      <c r="S1109">
        <f t="shared" si="402"/>
        <v>16.722222222222225</v>
      </c>
      <c r="T1109">
        <f t="shared" si="392"/>
        <v>54.292929292929301</v>
      </c>
      <c r="U1109">
        <f t="shared" si="393"/>
        <v>48.32070707070708</v>
      </c>
      <c r="V1109">
        <f t="shared" si="394"/>
        <v>28575.926181001945</v>
      </c>
      <c r="W1109">
        <f t="shared" si="403"/>
        <v>2623.4727323742486</v>
      </c>
      <c r="X1109">
        <f t="shared" si="404"/>
        <v>7.8375739454733251E-3</v>
      </c>
      <c r="Y1109">
        <f t="shared" si="405"/>
        <v>106.26882108024694</v>
      </c>
      <c r="Z1109">
        <f t="shared" si="406"/>
        <v>4.4031314300411534E-4</v>
      </c>
      <c r="AA1109">
        <f t="shared" si="407"/>
        <v>4208.6000471890638</v>
      </c>
      <c r="AB1109">
        <f t="shared" si="408"/>
        <v>4208.6000471890638</v>
      </c>
      <c r="AC1109">
        <f t="shared" si="409"/>
        <v>106.26882108024694</v>
      </c>
      <c r="AE1109">
        <f t="shared" si="410"/>
        <v>134.96307108024695</v>
      </c>
      <c r="AF1109">
        <f t="shared" si="411"/>
        <v>2256.8824663974633</v>
      </c>
      <c r="AG1109">
        <f>SUM($AA$5:AA1109)</f>
        <v>1044589.1227701677</v>
      </c>
    </row>
    <row r="1110" spans="2:33" x14ac:dyDescent="0.3">
      <c r="B1110" s="11" t="s">
        <v>11</v>
      </c>
      <c r="C1110" s="11">
        <v>1105</v>
      </c>
      <c r="D1110" s="11">
        <v>83</v>
      </c>
      <c r="E1110" s="12">
        <v>62.3</v>
      </c>
      <c r="F1110" s="5">
        <f t="shared" si="412"/>
        <v>0.51388888888888828</v>
      </c>
      <c r="G1110" s="5">
        <f t="shared" si="413"/>
        <v>1.8499999999999979</v>
      </c>
      <c r="I1110">
        <f t="shared" si="395"/>
        <v>0.19411329250257198</v>
      </c>
      <c r="J1110">
        <f t="shared" si="396"/>
        <v>100.20833333333321</v>
      </c>
      <c r="K1110">
        <f t="shared" si="397"/>
        <v>1</v>
      </c>
      <c r="L1110">
        <f t="shared" si="398"/>
        <v>29199.519675925931</v>
      </c>
      <c r="M1110">
        <f t="shared" si="391"/>
        <v>1404.8490747117644</v>
      </c>
      <c r="N1110">
        <f t="shared" si="399"/>
        <v>1734.1608796296277</v>
      </c>
      <c r="O1110">
        <f t="shared" si="400"/>
        <v>0</v>
      </c>
      <c r="P1110">
        <f t="shared" si="401"/>
        <v>4.8171135545267436E-4</v>
      </c>
      <c r="Q1110">
        <f>SUM($O$5:O1110)</f>
        <v>9.2897003600822994E-2</v>
      </c>
      <c r="R1110">
        <f>SUM($P$5:P1110)</f>
        <v>0.101216288901749</v>
      </c>
      <c r="S1110">
        <f t="shared" si="402"/>
        <v>17.305555555555557</v>
      </c>
      <c r="T1110">
        <f t="shared" si="392"/>
        <v>56.186868686868692</v>
      </c>
      <c r="U1110">
        <f t="shared" si="393"/>
        <v>50.006313131313135</v>
      </c>
      <c r="V1110">
        <f t="shared" si="394"/>
        <v>30604.368750637695</v>
      </c>
      <c r="W1110">
        <f t="shared" si="403"/>
        <v>2809.6981494235288</v>
      </c>
      <c r="X1110">
        <f t="shared" si="404"/>
        <v>8.319285300926002E-3</v>
      </c>
      <c r="Y1110">
        <f t="shared" si="405"/>
        <v>113.81224064043212</v>
      </c>
      <c r="Z1110">
        <f t="shared" si="406"/>
        <v>4.8171135545267436E-4</v>
      </c>
      <c r="AA1110">
        <f t="shared" si="407"/>
        <v>4543.8590290531565</v>
      </c>
      <c r="AB1110">
        <f t="shared" si="408"/>
        <v>4543.8590290531565</v>
      </c>
      <c r="AC1110">
        <f t="shared" si="409"/>
        <v>113.81224064043211</v>
      </c>
      <c r="AE1110">
        <f t="shared" si="410"/>
        <v>142.50649064043211</v>
      </c>
      <c r="AF1110">
        <f t="shared" si="411"/>
        <v>2466.1539908052559</v>
      </c>
      <c r="AG1110">
        <f>SUM($AA$5:AA1110)</f>
        <v>1049132.9817992209</v>
      </c>
    </row>
    <row r="1111" spans="2:33" x14ac:dyDescent="0.3">
      <c r="B1111" s="11" t="s">
        <v>11</v>
      </c>
      <c r="C1111" s="11">
        <v>1106</v>
      </c>
      <c r="D1111" s="11">
        <v>84</v>
      </c>
      <c r="E1111" s="12">
        <v>63.9</v>
      </c>
      <c r="F1111" s="5">
        <f t="shared" si="412"/>
        <v>0.30555555555555597</v>
      </c>
      <c r="G1111" s="5">
        <f t="shared" si="413"/>
        <v>1.1000000000000014</v>
      </c>
      <c r="I1111">
        <f t="shared" si="395"/>
        <v>0.19440707143775718</v>
      </c>
      <c r="J1111">
        <f t="shared" si="396"/>
        <v>59.583333333333414</v>
      </c>
      <c r="K1111">
        <f t="shared" si="397"/>
        <v>1</v>
      </c>
      <c r="L1111">
        <f t="shared" si="398"/>
        <v>30718.59375</v>
      </c>
      <c r="M1111">
        <f t="shared" si="391"/>
        <v>1477.9348593776349</v>
      </c>
      <c r="N1111">
        <f t="shared" si="399"/>
        <v>1057.6041666666681</v>
      </c>
      <c r="O1111">
        <f t="shared" si="400"/>
        <v>0</v>
      </c>
      <c r="P1111">
        <f t="shared" si="401"/>
        <v>2.9377893518518555E-4</v>
      </c>
      <c r="Q1111">
        <f>SUM($O$5:O1111)</f>
        <v>9.2897003600822994E-2</v>
      </c>
      <c r="R1111">
        <f>SUM($P$5:P1111)</f>
        <v>0.10151006783693418</v>
      </c>
      <c r="S1111">
        <f t="shared" si="402"/>
        <v>17.75</v>
      </c>
      <c r="T1111">
        <f t="shared" si="392"/>
        <v>57.62987012987012</v>
      </c>
      <c r="U1111">
        <f t="shared" si="393"/>
        <v>51.290584415584405</v>
      </c>
      <c r="V1111">
        <f t="shared" si="394"/>
        <v>32196.528609377634</v>
      </c>
      <c r="W1111">
        <f t="shared" si="403"/>
        <v>2955.8697187552698</v>
      </c>
      <c r="X1111">
        <f t="shared" si="404"/>
        <v>8.6130642361111898E-3</v>
      </c>
      <c r="Y1111">
        <f t="shared" si="405"/>
        <v>119.73320187500001</v>
      </c>
      <c r="Z1111">
        <f t="shared" si="406"/>
        <v>2.9377893518518555E-4</v>
      </c>
      <c r="AA1111">
        <f t="shared" si="407"/>
        <v>4013.4738854219377</v>
      </c>
      <c r="AB1111">
        <f t="shared" si="408"/>
        <v>4013.4738854219377</v>
      </c>
      <c r="AC1111">
        <f t="shared" si="409"/>
        <v>119.73320187499999</v>
      </c>
      <c r="AE1111">
        <f t="shared" si="410"/>
        <v>148.427451875</v>
      </c>
      <c r="AF1111">
        <f t="shared" si="411"/>
        <v>2634.58727078125</v>
      </c>
      <c r="AG1111">
        <f>SUM($AA$5:AA1111)</f>
        <v>1053146.4556846428</v>
      </c>
    </row>
    <row r="1112" spans="2:33" x14ac:dyDescent="0.3">
      <c r="B1112" s="11" t="s">
        <v>11</v>
      </c>
      <c r="C1112" s="11">
        <v>1107</v>
      </c>
      <c r="D1112" s="11">
        <v>85</v>
      </c>
      <c r="E1112" s="12">
        <v>64.5</v>
      </c>
      <c r="F1112" s="5">
        <f t="shared" si="412"/>
        <v>6.9444444444445433E-2</v>
      </c>
      <c r="G1112" s="5">
        <f t="shared" si="413"/>
        <v>0.25000000000000355</v>
      </c>
      <c r="I1112">
        <f t="shared" si="395"/>
        <v>0.19447446630658433</v>
      </c>
      <c r="J1112">
        <f t="shared" si="396"/>
        <v>13.54166666666686</v>
      </c>
      <c r="K1112">
        <f t="shared" si="397"/>
        <v>1</v>
      </c>
      <c r="L1112">
        <f t="shared" si="398"/>
        <v>31298.177083333339</v>
      </c>
      <c r="M1112">
        <f t="shared" si="391"/>
        <v>1505.8198081229734</v>
      </c>
      <c r="N1112">
        <f t="shared" si="399"/>
        <v>242.62152777778124</v>
      </c>
      <c r="O1112">
        <f t="shared" si="400"/>
        <v>0</v>
      </c>
      <c r="P1112">
        <f t="shared" si="401"/>
        <v>6.7394868827161459E-5</v>
      </c>
      <c r="Q1112">
        <f>SUM($O$5:O1112)</f>
        <v>9.2897003600822994E-2</v>
      </c>
      <c r="R1112">
        <f>SUM($P$5:P1112)</f>
        <v>0.10157746270576135</v>
      </c>
      <c r="S1112">
        <f t="shared" si="402"/>
        <v>17.916666666666668</v>
      </c>
      <c r="T1112">
        <f t="shared" si="392"/>
        <v>58.170995670995666</v>
      </c>
      <c r="U1112">
        <f t="shared" si="393"/>
        <v>51.77218614718614</v>
      </c>
      <c r="V1112">
        <f t="shared" si="394"/>
        <v>32803.996891456314</v>
      </c>
      <c r="W1112">
        <f t="shared" si="403"/>
        <v>3011.6396162459469</v>
      </c>
      <c r="X1112">
        <f t="shared" si="404"/>
        <v>8.6804591049383512E-3</v>
      </c>
      <c r="Y1112">
        <f t="shared" si="405"/>
        <v>121.99226909722225</v>
      </c>
      <c r="Z1112">
        <f t="shared" si="406"/>
        <v>6.7394868827161459E-5</v>
      </c>
      <c r="AA1112">
        <f t="shared" si="407"/>
        <v>3254.2611440237279</v>
      </c>
      <c r="AB1112">
        <f t="shared" si="408"/>
        <v>3254.2611440237279</v>
      </c>
      <c r="AC1112">
        <f t="shared" si="409"/>
        <v>121.99226909722225</v>
      </c>
      <c r="AE1112">
        <f t="shared" si="410"/>
        <v>150.68651909722226</v>
      </c>
      <c r="AF1112">
        <f t="shared" si="411"/>
        <v>2699.8001338252325</v>
      </c>
      <c r="AG1112">
        <f>SUM($AA$5:AA1112)</f>
        <v>1056400.7168286664</v>
      </c>
    </row>
    <row r="1113" spans="2:33" x14ac:dyDescent="0.3">
      <c r="B1113" s="11" t="s">
        <v>11</v>
      </c>
      <c r="C1113" s="11">
        <v>1108</v>
      </c>
      <c r="D1113" s="11">
        <v>86</v>
      </c>
      <c r="E1113" s="12">
        <v>64.400000000000006</v>
      </c>
      <c r="F1113" s="5">
        <f t="shared" si="412"/>
        <v>-0.1388888888888889</v>
      </c>
      <c r="G1113" s="5">
        <f t="shared" si="413"/>
        <v>-0.5</v>
      </c>
      <c r="I1113">
        <f t="shared" si="395"/>
        <v>0.19460904706790122</v>
      </c>
      <c r="J1113">
        <f t="shared" si="396"/>
        <v>-27.083333333333336</v>
      </c>
      <c r="K1113">
        <f t="shared" si="397"/>
        <v>2</v>
      </c>
      <c r="L1113">
        <f t="shared" si="398"/>
        <v>31201.203703703715</v>
      </c>
      <c r="M1113">
        <f t="shared" si="391"/>
        <v>1501.1542189572497</v>
      </c>
      <c r="N1113">
        <f t="shared" si="399"/>
        <v>-484.49074074074088</v>
      </c>
      <c r="O1113">
        <f t="shared" si="400"/>
        <v>1.3458076131687248E-4</v>
      </c>
      <c r="P1113">
        <f t="shared" si="401"/>
        <v>0</v>
      </c>
      <c r="Q1113">
        <f>SUM($O$5:O1113)</f>
        <v>9.303158436213986E-2</v>
      </c>
      <c r="R1113">
        <f>SUM($P$5:P1113)</f>
        <v>0.10157746270576135</v>
      </c>
      <c r="S1113">
        <f t="shared" si="402"/>
        <v>17.888888888888893</v>
      </c>
      <c r="T1113">
        <f t="shared" si="392"/>
        <v>58.08080808080809</v>
      </c>
      <c r="U1113">
        <f t="shared" si="393"/>
        <v>51.691919191919204</v>
      </c>
      <c r="V1113">
        <f t="shared" si="394"/>
        <v>32702.357922660965</v>
      </c>
      <c r="W1113">
        <f t="shared" si="403"/>
        <v>3002.3084379144998</v>
      </c>
      <c r="X1113">
        <f t="shared" si="404"/>
        <v>8.5458783436214852E-3</v>
      </c>
      <c r="Y1113">
        <f t="shared" si="405"/>
        <v>121.61429172839512</v>
      </c>
      <c r="Z1113">
        <f t="shared" si="406"/>
        <v>1.3458076131687248E-4</v>
      </c>
      <c r="AA1113">
        <f t="shared" si="407"/>
        <v>2517.8176971737589</v>
      </c>
      <c r="AB1113">
        <f t="shared" si="408"/>
        <v>2517.8176971737589</v>
      </c>
      <c r="AC1113">
        <f t="shared" si="409"/>
        <v>121.6142917283951</v>
      </c>
      <c r="AE1113">
        <f t="shared" si="410"/>
        <v>150.30854172839511</v>
      </c>
      <c r="AF1113">
        <f t="shared" si="411"/>
        <v>2688.8528020301796</v>
      </c>
      <c r="AG1113">
        <f>SUM($AA$5:AA1113)</f>
        <v>1058918.5345258401</v>
      </c>
    </row>
    <row r="1114" spans="2:33" x14ac:dyDescent="0.3">
      <c r="B1114" s="11" t="s">
        <v>11</v>
      </c>
      <c r="C1114" s="11">
        <v>1109</v>
      </c>
      <c r="D1114" s="11">
        <v>87</v>
      </c>
      <c r="E1114" s="12">
        <v>63.5</v>
      </c>
      <c r="F1114" s="5">
        <f t="shared" si="412"/>
        <v>-0.33333333333333409</v>
      </c>
      <c r="G1114" s="5">
        <f t="shared" si="413"/>
        <v>-1.2000000000000028</v>
      </c>
      <c r="I1114">
        <f t="shared" si="395"/>
        <v>0.19492752700617283</v>
      </c>
      <c r="J1114">
        <f t="shared" si="396"/>
        <v>-65.000000000000142</v>
      </c>
      <c r="K1114">
        <f t="shared" si="397"/>
        <v>2</v>
      </c>
      <c r="L1114">
        <f t="shared" si="398"/>
        <v>30335.214120370369</v>
      </c>
      <c r="M1114">
        <f t="shared" si="391"/>
        <v>1459.4896752127543</v>
      </c>
      <c r="N1114">
        <f t="shared" si="399"/>
        <v>-1146.5277777777803</v>
      </c>
      <c r="O1114">
        <f t="shared" si="400"/>
        <v>3.1847993827160563E-4</v>
      </c>
      <c r="P1114">
        <f t="shared" si="401"/>
        <v>0</v>
      </c>
      <c r="Q1114">
        <f>SUM($O$5:O1114)</f>
        <v>9.335006430041147E-2</v>
      </c>
      <c r="R1114">
        <f>SUM($P$5:P1114)</f>
        <v>0.10157746270576135</v>
      </c>
      <c r="S1114">
        <f t="shared" si="402"/>
        <v>17.638888888888889</v>
      </c>
      <c r="T1114">
        <f t="shared" si="392"/>
        <v>57.269119769119769</v>
      </c>
      <c r="U1114">
        <f t="shared" si="393"/>
        <v>50.969516594516598</v>
      </c>
      <c r="V1114">
        <f t="shared" si="394"/>
        <v>31794.703795583122</v>
      </c>
      <c r="W1114">
        <f t="shared" si="403"/>
        <v>2918.9793504255085</v>
      </c>
      <c r="X1114">
        <f t="shared" si="404"/>
        <v>8.2273984053498755E-3</v>
      </c>
      <c r="Y1114">
        <f t="shared" si="405"/>
        <v>118.23888638117285</v>
      </c>
      <c r="Z1114">
        <f t="shared" si="406"/>
        <v>3.1847993827160563E-4</v>
      </c>
      <c r="AA1114">
        <f t="shared" si="407"/>
        <v>1772.4515726477282</v>
      </c>
      <c r="AB1114">
        <f t="shared" si="408"/>
        <v>1772.4515726477282</v>
      </c>
      <c r="AC1114">
        <f t="shared" si="409"/>
        <v>118.23888638117283</v>
      </c>
      <c r="AE1114">
        <f t="shared" si="410"/>
        <v>146.93313638117283</v>
      </c>
      <c r="AF1114">
        <f t="shared" si="411"/>
        <v>2591.7372667234654</v>
      </c>
      <c r="AG1114">
        <f>SUM($AA$5:AA1114)</f>
        <v>1060690.9860984879</v>
      </c>
    </row>
    <row r="1115" spans="2:33" x14ac:dyDescent="0.3">
      <c r="B1115" s="11" t="s">
        <v>11</v>
      </c>
      <c r="C1115" s="11">
        <v>1110</v>
      </c>
      <c r="D1115" s="11">
        <v>88</v>
      </c>
      <c r="E1115" s="12">
        <v>62</v>
      </c>
      <c r="F1115" s="5">
        <f t="shared" si="412"/>
        <v>-0.31944444444444403</v>
      </c>
      <c r="G1115" s="5">
        <f t="shared" si="413"/>
        <v>-1.1499999999999986</v>
      </c>
      <c r="I1115">
        <f t="shared" si="395"/>
        <v>0.19522552726337444</v>
      </c>
      <c r="J1115">
        <f t="shared" si="396"/>
        <v>-62.291666666666586</v>
      </c>
      <c r="K1115">
        <f t="shared" si="397"/>
        <v>2</v>
      </c>
      <c r="L1115">
        <f t="shared" si="398"/>
        <v>28918.981481481478</v>
      </c>
      <c r="M1115">
        <f t="shared" si="391"/>
        <v>1391.3518039600287</v>
      </c>
      <c r="N1115">
        <f t="shared" si="399"/>
        <v>-1072.8009259259245</v>
      </c>
      <c r="O1115">
        <f t="shared" si="400"/>
        <v>2.980002572016457E-4</v>
      </c>
      <c r="P1115">
        <f t="shared" si="401"/>
        <v>0</v>
      </c>
      <c r="Q1115">
        <f>SUM($O$5:O1115)</f>
        <v>9.3648064557613112E-2</v>
      </c>
      <c r="R1115">
        <f>SUM($P$5:P1115)</f>
        <v>0.10157746270576135</v>
      </c>
      <c r="S1115">
        <f t="shared" si="402"/>
        <v>17.222222222222221</v>
      </c>
      <c r="T1115">
        <f t="shared" si="392"/>
        <v>55.916305916305909</v>
      </c>
      <c r="U1115">
        <f t="shared" si="393"/>
        <v>49.765512265512257</v>
      </c>
      <c r="V1115">
        <f t="shared" si="394"/>
        <v>30310.333285441506</v>
      </c>
      <c r="W1115">
        <f t="shared" si="403"/>
        <v>2782.7036079200575</v>
      </c>
      <c r="X1115">
        <f t="shared" si="404"/>
        <v>7.929398148148234E-3</v>
      </c>
      <c r="Y1115">
        <f t="shared" si="405"/>
        <v>112.71877469135801</v>
      </c>
      <c r="Z1115">
        <f t="shared" si="406"/>
        <v>2.980002572016457E-4</v>
      </c>
      <c r="AA1115">
        <f t="shared" si="407"/>
        <v>1709.902681994133</v>
      </c>
      <c r="AB1115">
        <f t="shared" si="408"/>
        <v>1709.902681994133</v>
      </c>
      <c r="AC1115">
        <f t="shared" si="409"/>
        <v>112.71877469135801</v>
      </c>
      <c r="AE1115">
        <f t="shared" si="410"/>
        <v>141.413024691358</v>
      </c>
      <c r="AF1115">
        <f t="shared" si="411"/>
        <v>2435.4465363511654</v>
      </c>
      <c r="AG1115">
        <f>SUM($AA$5:AA1115)</f>
        <v>1062400.8887804819</v>
      </c>
    </row>
    <row r="1116" spans="2:33" x14ac:dyDescent="0.3">
      <c r="B1116" s="11" t="s">
        <v>11</v>
      </c>
      <c r="C1116" s="11">
        <v>1111</v>
      </c>
      <c r="D1116" s="11">
        <v>89</v>
      </c>
      <c r="E1116" s="12">
        <v>61.2</v>
      </c>
      <c r="F1116" s="5">
        <f t="shared" si="412"/>
        <v>-9.7222222222222612E-2</v>
      </c>
      <c r="G1116" s="5">
        <f t="shared" si="413"/>
        <v>-0.35000000000000142</v>
      </c>
      <c r="I1116">
        <f t="shared" si="395"/>
        <v>0.19531505272633742</v>
      </c>
      <c r="J1116">
        <f t="shared" si="396"/>
        <v>-18.95833333333341</v>
      </c>
      <c r="K1116">
        <f t="shared" si="397"/>
        <v>2</v>
      </c>
      <c r="L1116">
        <f t="shared" si="398"/>
        <v>28177.5</v>
      </c>
      <c r="M1116">
        <f t="shared" si="391"/>
        <v>1355.6776016191602</v>
      </c>
      <c r="N1116">
        <f t="shared" si="399"/>
        <v>-322.29166666666799</v>
      </c>
      <c r="O1116">
        <f t="shared" si="400"/>
        <v>8.9525462962963329E-5</v>
      </c>
      <c r="P1116">
        <f t="shared" si="401"/>
        <v>0</v>
      </c>
      <c r="Q1116">
        <f>SUM($O$5:O1116)</f>
        <v>9.3737590020576078E-2</v>
      </c>
      <c r="R1116">
        <f>SUM($P$5:P1116)</f>
        <v>0.10157746270576135</v>
      </c>
      <c r="S1116">
        <f t="shared" si="402"/>
        <v>17</v>
      </c>
      <c r="T1116">
        <f t="shared" si="392"/>
        <v>55.194805194805198</v>
      </c>
      <c r="U1116">
        <f t="shared" si="393"/>
        <v>49.123376623376629</v>
      </c>
      <c r="V1116">
        <f t="shared" si="394"/>
        <v>29533.177601619162</v>
      </c>
      <c r="W1116">
        <f t="shared" si="403"/>
        <v>2711.3552032383204</v>
      </c>
      <c r="X1116">
        <f t="shared" si="404"/>
        <v>7.8398726851852674E-3</v>
      </c>
      <c r="Y1116">
        <f t="shared" si="405"/>
        <v>109.82866999999999</v>
      </c>
      <c r="Z1116">
        <f t="shared" si="406"/>
        <v>8.9525462962963329E-5</v>
      </c>
      <c r="AA1116">
        <f t="shared" si="407"/>
        <v>2389.0635365716525</v>
      </c>
      <c r="AB1116">
        <f t="shared" si="408"/>
        <v>2389.0635365716525</v>
      </c>
      <c r="AC1116">
        <f t="shared" si="409"/>
        <v>109.82866999999999</v>
      </c>
      <c r="AE1116">
        <f t="shared" si="410"/>
        <v>138.52292</v>
      </c>
      <c r="AF1116">
        <f t="shared" si="411"/>
        <v>2354.8896399999999</v>
      </c>
      <c r="AG1116">
        <f>SUM($AA$5:AA1116)</f>
        <v>1064789.9523170535</v>
      </c>
    </row>
    <row r="1117" spans="2:33" x14ac:dyDescent="0.3">
      <c r="B1117" s="11" t="s">
        <v>11</v>
      </c>
      <c r="C1117" s="11">
        <v>1112</v>
      </c>
      <c r="D1117" s="11">
        <v>90</v>
      </c>
      <c r="E1117" s="12">
        <v>61.3</v>
      </c>
      <c r="F1117" s="5">
        <f t="shared" si="412"/>
        <v>0.19444444444444425</v>
      </c>
      <c r="G1117" s="5">
        <f t="shared" si="413"/>
        <v>0.69999999999999929</v>
      </c>
      <c r="I1117">
        <f t="shared" si="395"/>
        <v>0.19549439621913578</v>
      </c>
      <c r="J1117">
        <f t="shared" si="396"/>
        <v>37.916666666666629</v>
      </c>
      <c r="K1117">
        <f t="shared" si="397"/>
        <v>1</v>
      </c>
      <c r="L1117">
        <f t="shared" si="398"/>
        <v>28269.658564814818</v>
      </c>
      <c r="M1117">
        <f t="shared" si="391"/>
        <v>1360.1115401203335</v>
      </c>
      <c r="N1117">
        <f t="shared" si="399"/>
        <v>645.63657407407345</v>
      </c>
      <c r="O1117">
        <f t="shared" si="400"/>
        <v>0</v>
      </c>
      <c r="P1117">
        <f t="shared" si="401"/>
        <v>1.7934349279835374E-4</v>
      </c>
      <c r="Q1117">
        <f>SUM($O$5:O1117)</f>
        <v>9.3737590020576078E-2</v>
      </c>
      <c r="R1117">
        <f>SUM($P$5:P1117)</f>
        <v>0.1017568061985597</v>
      </c>
      <c r="S1117">
        <f t="shared" si="402"/>
        <v>17.027777777777779</v>
      </c>
      <c r="T1117">
        <f t="shared" si="392"/>
        <v>55.284992784992788</v>
      </c>
      <c r="U1117">
        <f t="shared" si="393"/>
        <v>49.203643578643579</v>
      </c>
      <c r="V1117">
        <f t="shared" si="394"/>
        <v>29629.770104935153</v>
      </c>
      <c r="W1117">
        <f t="shared" si="403"/>
        <v>2720.2230802406671</v>
      </c>
      <c r="X1117">
        <f t="shared" si="404"/>
        <v>8.0192161779836235E-3</v>
      </c>
      <c r="Y1117">
        <f t="shared" si="405"/>
        <v>110.18788045524693</v>
      </c>
      <c r="Z1117">
        <f t="shared" si="406"/>
        <v>1.7934349279835374E-4</v>
      </c>
      <c r="AA1117">
        <f t="shared" si="407"/>
        <v>3365.8596543147405</v>
      </c>
      <c r="AB1117">
        <f t="shared" si="408"/>
        <v>3365.8596543147405</v>
      </c>
      <c r="AC1117">
        <f t="shared" si="409"/>
        <v>110.18788045524691</v>
      </c>
      <c r="AE1117">
        <f t="shared" si="410"/>
        <v>138.88213045524691</v>
      </c>
      <c r="AF1117">
        <f t="shared" si="411"/>
        <v>2364.8540546962877</v>
      </c>
      <c r="AG1117">
        <f>SUM($AA$5:AA1117)</f>
        <v>1068155.8119713683</v>
      </c>
    </row>
    <row r="1118" spans="2:33" x14ac:dyDescent="0.3">
      <c r="B1118" s="11" t="s">
        <v>11</v>
      </c>
      <c r="C1118" s="11">
        <v>1113</v>
      </c>
      <c r="D1118" s="11">
        <v>91</v>
      </c>
      <c r="E1118" s="12">
        <v>62.6</v>
      </c>
      <c r="F1118" s="5">
        <f t="shared" si="412"/>
        <v>0.55555555555555558</v>
      </c>
      <c r="G1118" s="5">
        <f t="shared" si="413"/>
        <v>2</v>
      </c>
      <c r="I1118">
        <f t="shared" si="395"/>
        <v>0.19601767296810696</v>
      </c>
      <c r="J1118">
        <f t="shared" si="396"/>
        <v>108.33333333333334</v>
      </c>
      <c r="K1118">
        <f t="shared" si="397"/>
        <v>1</v>
      </c>
      <c r="L1118">
        <f t="shared" si="398"/>
        <v>29481.41203703704</v>
      </c>
      <c r="M1118">
        <f t="shared" si="391"/>
        <v>1418.4114972129039</v>
      </c>
      <c r="N1118">
        <f t="shared" si="399"/>
        <v>1883.7962962962965</v>
      </c>
      <c r="O1118">
        <f t="shared" si="400"/>
        <v>0</v>
      </c>
      <c r="P1118">
        <f t="shared" si="401"/>
        <v>5.2327674897119348E-4</v>
      </c>
      <c r="Q1118">
        <f>SUM($O$5:O1118)</f>
        <v>9.3737590020576078E-2</v>
      </c>
      <c r="R1118">
        <f>SUM($P$5:P1118)</f>
        <v>0.1022800829475309</v>
      </c>
      <c r="S1118">
        <f t="shared" si="402"/>
        <v>17.388888888888889</v>
      </c>
      <c r="T1118">
        <f t="shared" si="392"/>
        <v>56.457431457431454</v>
      </c>
      <c r="U1118">
        <f t="shared" si="393"/>
        <v>50.247113997113992</v>
      </c>
      <c r="V1118">
        <f t="shared" si="394"/>
        <v>30899.823534249943</v>
      </c>
      <c r="W1118">
        <f t="shared" si="403"/>
        <v>2836.8229944258078</v>
      </c>
      <c r="X1118">
        <f t="shared" si="404"/>
        <v>8.5424929269548172E-3</v>
      </c>
      <c r="Y1118">
        <f t="shared" si="405"/>
        <v>114.91098478395064</v>
      </c>
      <c r="Z1118">
        <f t="shared" si="406"/>
        <v>5.2327674897119348E-4</v>
      </c>
      <c r="AA1118">
        <f t="shared" si="407"/>
        <v>4720.6192907221048</v>
      </c>
      <c r="AB1118">
        <f t="shared" si="408"/>
        <v>4720.6192907221048</v>
      </c>
      <c r="AC1118">
        <f t="shared" si="409"/>
        <v>114.91098478395062</v>
      </c>
      <c r="AE1118">
        <f t="shared" si="410"/>
        <v>143.60523478395064</v>
      </c>
      <c r="AF1118">
        <f t="shared" si="411"/>
        <v>2497.1354715209195</v>
      </c>
      <c r="AG1118">
        <f>SUM($AA$5:AA1118)</f>
        <v>1072876.4312620903</v>
      </c>
    </row>
    <row r="1119" spans="2:33" x14ac:dyDescent="0.3">
      <c r="B1119" s="11" t="s">
        <v>11</v>
      </c>
      <c r="C1119" s="11">
        <v>1114</v>
      </c>
      <c r="D1119" s="11">
        <v>92</v>
      </c>
      <c r="E1119" s="12">
        <v>65.3</v>
      </c>
      <c r="F1119" s="5">
        <f t="shared" si="412"/>
        <v>0.74999999999999978</v>
      </c>
      <c r="G1119" s="5">
        <f t="shared" si="413"/>
        <v>2.6999999999999993</v>
      </c>
      <c r="I1119">
        <f t="shared" si="395"/>
        <v>0.19675456532921809</v>
      </c>
      <c r="J1119">
        <f t="shared" si="396"/>
        <v>146.24999999999994</v>
      </c>
      <c r="K1119">
        <f t="shared" si="397"/>
        <v>1</v>
      </c>
      <c r="L1119">
        <f t="shared" si="398"/>
        <v>32079.38078703704</v>
      </c>
      <c r="M1119">
        <f t="shared" si="391"/>
        <v>1543.4051284463892</v>
      </c>
      <c r="N1119">
        <f t="shared" si="399"/>
        <v>2652.8124999999991</v>
      </c>
      <c r="O1119">
        <f t="shared" si="400"/>
        <v>0</v>
      </c>
      <c r="P1119">
        <f t="shared" si="401"/>
        <v>7.3689236111111091E-4</v>
      </c>
      <c r="Q1119">
        <f>SUM($O$5:O1119)</f>
        <v>9.3737590020576078E-2</v>
      </c>
      <c r="R1119">
        <f>SUM($P$5:P1119)</f>
        <v>0.10301697530864201</v>
      </c>
      <c r="S1119">
        <f t="shared" si="402"/>
        <v>18.138888888888889</v>
      </c>
      <c r="T1119">
        <f t="shared" si="392"/>
        <v>58.89249639249639</v>
      </c>
      <c r="U1119">
        <f t="shared" si="393"/>
        <v>52.414321789321789</v>
      </c>
      <c r="V1119">
        <f t="shared" si="394"/>
        <v>33622.78591548343</v>
      </c>
      <c r="W1119">
        <f t="shared" si="403"/>
        <v>3086.8102568927784</v>
      </c>
      <c r="X1119">
        <f t="shared" si="404"/>
        <v>9.2793852880659333E-3</v>
      </c>
      <c r="Y1119">
        <f t="shared" si="405"/>
        <v>125.0372008256173</v>
      </c>
      <c r="Z1119">
        <f t="shared" si="406"/>
        <v>7.3689236111111091E-4</v>
      </c>
      <c r="AA1119">
        <f t="shared" si="407"/>
        <v>5739.622756892777</v>
      </c>
      <c r="AB1119">
        <f t="shared" si="408"/>
        <v>5739.622756892777</v>
      </c>
      <c r="AC1119">
        <f t="shared" si="409"/>
        <v>125.03720082561729</v>
      </c>
      <c r="AE1119">
        <f t="shared" si="410"/>
        <v>153.73145082561729</v>
      </c>
      <c r="AF1119">
        <f t="shared" si="411"/>
        <v>2788.5177052535582</v>
      </c>
      <c r="AG1119">
        <f>SUM($AA$5:AA1119)</f>
        <v>1078616.0540189832</v>
      </c>
    </row>
    <row r="1120" spans="2:33" x14ac:dyDescent="0.3">
      <c r="B1120" s="11" t="s">
        <v>11</v>
      </c>
      <c r="C1120" s="11">
        <v>1115</v>
      </c>
      <c r="D1120" s="11">
        <v>93</v>
      </c>
      <c r="E1120" s="12">
        <v>68</v>
      </c>
      <c r="F1120" s="5">
        <f t="shared" si="412"/>
        <v>0.56944444444444564</v>
      </c>
      <c r="G1120" s="5">
        <f t="shared" si="413"/>
        <v>2.0500000000000043</v>
      </c>
      <c r="I1120">
        <f t="shared" si="395"/>
        <v>0.19733719135802469</v>
      </c>
      <c r="J1120">
        <f t="shared" si="396"/>
        <v>111.0416666666669</v>
      </c>
      <c r="K1120">
        <f t="shared" si="397"/>
        <v>1</v>
      </c>
      <c r="L1120">
        <f t="shared" si="398"/>
        <v>34787.037037037036</v>
      </c>
      <c r="M1120">
        <f t="shared" si="391"/>
        <v>1673.6760513816787</v>
      </c>
      <c r="N1120">
        <f t="shared" si="399"/>
        <v>2097.453703703708</v>
      </c>
      <c r="O1120">
        <f t="shared" si="400"/>
        <v>0</v>
      </c>
      <c r="P1120">
        <f t="shared" si="401"/>
        <v>5.8262602880658552E-4</v>
      </c>
      <c r="Q1120">
        <f>SUM($O$5:O1120)</f>
        <v>9.3737590020576078E-2</v>
      </c>
      <c r="R1120">
        <f>SUM($P$5:P1120)</f>
        <v>0.1035996013374486</v>
      </c>
      <c r="S1120">
        <f t="shared" si="402"/>
        <v>18.888888888888889</v>
      </c>
      <c r="T1120">
        <f t="shared" si="392"/>
        <v>61.32756132756132</v>
      </c>
      <c r="U1120">
        <f t="shared" si="393"/>
        <v>54.581529581529573</v>
      </c>
      <c r="V1120">
        <f t="shared" si="394"/>
        <v>36460.713088418714</v>
      </c>
      <c r="W1120">
        <f t="shared" si="403"/>
        <v>3347.3521027633574</v>
      </c>
      <c r="X1120">
        <f t="shared" si="404"/>
        <v>9.8620113168725182E-3</v>
      </c>
      <c r="Y1120">
        <f t="shared" si="405"/>
        <v>135.59095061728394</v>
      </c>
      <c r="Z1120">
        <f t="shared" si="406"/>
        <v>5.8262602880658552E-4</v>
      </c>
      <c r="AA1120">
        <f t="shared" si="407"/>
        <v>5444.8058064670658</v>
      </c>
      <c r="AB1120">
        <f t="shared" si="408"/>
        <v>5444.8058064670658</v>
      </c>
      <c r="AC1120">
        <f t="shared" si="409"/>
        <v>135.59095061728394</v>
      </c>
      <c r="AE1120">
        <f t="shared" si="410"/>
        <v>164.28520061728395</v>
      </c>
      <c r="AF1120">
        <f t="shared" si="411"/>
        <v>3103.164900548697</v>
      </c>
      <c r="AG1120">
        <f>SUM($AA$5:AA1120)</f>
        <v>1084060.8598254502</v>
      </c>
    </row>
    <row r="1121" spans="2:33" x14ac:dyDescent="0.3">
      <c r="B1121" s="11" t="s">
        <v>11</v>
      </c>
      <c r="C1121" s="11">
        <v>1116</v>
      </c>
      <c r="D1121" s="11">
        <v>94</v>
      </c>
      <c r="E1121" s="12">
        <v>69.400000000000006</v>
      </c>
      <c r="F1121" s="5">
        <f t="shared" si="412"/>
        <v>0.23611111111111149</v>
      </c>
      <c r="G1121" s="5">
        <f t="shared" si="413"/>
        <v>0.85000000000000142</v>
      </c>
      <c r="I1121">
        <f t="shared" si="395"/>
        <v>0.1975837416409465</v>
      </c>
      <c r="J1121">
        <f t="shared" si="396"/>
        <v>46.041666666666742</v>
      </c>
      <c r="K1121">
        <f t="shared" si="397"/>
        <v>1</v>
      </c>
      <c r="L1121">
        <f t="shared" si="398"/>
        <v>36234.189814814818</v>
      </c>
      <c r="M1121">
        <f t="shared" si="391"/>
        <v>1743.3015542458184</v>
      </c>
      <c r="N1121">
        <f t="shared" si="399"/>
        <v>887.58101851852007</v>
      </c>
      <c r="O1121">
        <f t="shared" si="400"/>
        <v>0</v>
      </c>
      <c r="P1121">
        <f t="shared" si="401"/>
        <v>2.4655028292181114E-4</v>
      </c>
      <c r="Q1121">
        <f>SUM($O$5:O1121)</f>
        <v>9.3737590020576078E-2</v>
      </c>
      <c r="R1121">
        <f>SUM($P$5:P1121)</f>
        <v>0.10384615162037041</v>
      </c>
      <c r="S1121">
        <f t="shared" si="402"/>
        <v>19.277777777777779</v>
      </c>
      <c r="T1121">
        <f t="shared" si="392"/>
        <v>62.59018759018759</v>
      </c>
      <c r="U1121">
        <f t="shared" si="393"/>
        <v>55.705266955266957</v>
      </c>
      <c r="V1121">
        <f t="shared" si="394"/>
        <v>37977.491369060634</v>
      </c>
      <c r="W1121">
        <f t="shared" si="403"/>
        <v>3486.6031084916367</v>
      </c>
      <c r="X1121">
        <f t="shared" si="404"/>
        <v>1.0108561599794327E-2</v>
      </c>
      <c r="Y1121">
        <f t="shared" si="405"/>
        <v>141.23158108024694</v>
      </c>
      <c r="Z1121">
        <f t="shared" si="406"/>
        <v>2.4655028292181114E-4</v>
      </c>
      <c r="AA1121">
        <f t="shared" si="407"/>
        <v>4374.1841270101568</v>
      </c>
      <c r="AB1121">
        <f t="shared" si="408"/>
        <v>4374.1841270101568</v>
      </c>
      <c r="AC1121">
        <f t="shared" si="409"/>
        <v>141.23158108024691</v>
      </c>
      <c r="AE1121">
        <f t="shared" si="410"/>
        <v>169.92583108024692</v>
      </c>
      <c r="AF1121">
        <f t="shared" si="411"/>
        <v>3275.7924102692045</v>
      </c>
      <c r="AG1121">
        <f>SUM($AA$5:AA1121)</f>
        <v>1088435.0439524604</v>
      </c>
    </row>
    <row r="1122" spans="2:33" x14ac:dyDescent="0.3">
      <c r="B1122" s="11" t="s">
        <v>11</v>
      </c>
      <c r="C1122" s="11">
        <v>1117</v>
      </c>
      <c r="D1122" s="11">
        <v>95</v>
      </c>
      <c r="E1122" s="12">
        <v>69.7</v>
      </c>
      <c r="F1122" s="5">
        <f t="shared" si="412"/>
        <v>-1.3888888888890073E-2</v>
      </c>
      <c r="G1122" s="5">
        <f t="shared" si="413"/>
        <v>-5.0000000000004263E-2</v>
      </c>
      <c r="I1122">
        <f t="shared" si="395"/>
        <v>0.19759830729166666</v>
      </c>
      <c r="J1122">
        <f t="shared" si="396"/>
        <v>-2.7083333333335644</v>
      </c>
      <c r="K1122">
        <f t="shared" si="397"/>
        <v>2</v>
      </c>
      <c r="L1122">
        <f t="shared" si="398"/>
        <v>36548.130787037051</v>
      </c>
      <c r="M1122">
        <f t="shared" si="391"/>
        <v>1758.405901482877</v>
      </c>
      <c r="N1122">
        <f t="shared" si="399"/>
        <v>-52.436342592597072</v>
      </c>
      <c r="O1122">
        <f t="shared" si="400"/>
        <v>1.4565650720165853E-5</v>
      </c>
      <c r="P1122">
        <f t="shared" si="401"/>
        <v>0</v>
      </c>
      <c r="Q1122">
        <f>SUM($O$5:O1122)</f>
        <v>9.3752155671296244E-2</v>
      </c>
      <c r="R1122">
        <f>SUM($P$5:P1122)</f>
        <v>0.10384615162037041</v>
      </c>
      <c r="S1122">
        <f t="shared" si="402"/>
        <v>19.361111111111114</v>
      </c>
      <c r="T1122">
        <f t="shared" si="392"/>
        <v>62.860750360750366</v>
      </c>
      <c r="U1122">
        <f t="shared" si="393"/>
        <v>55.946067821067828</v>
      </c>
      <c r="V1122">
        <f t="shared" si="394"/>
        <v>38306.536688519926</v>
      </c>
      <c r="W1122">
        <f t="shared" si="403"/>
        <v>3516.8118029657539</v>
      </c>
      <c r="X1122">
        <f t="shared" si="404"/>
        <v>1.0093995949074161E-2</v>
      </c>
      <c r="Y1122">
        <f t="shared" si="405"/>
        <v>142.45524249228399</v>
      </c>
      <c r="Z1122">
        <f t="shared" si="406"/>
        <v>1.4565650720165853E-5</v>
      </c>
      <c r="AA1122">
        <f t="shared" si="407"/>
        <v>3464.3754603731568</v>
      </c>
      <c r="AB1122">
        <f t="shared" si="408"/>
        <v>3464.3754603731568</v>
      </c>
      <c r="AC1122">
        <f t="shared" si="409"/>
        <v>142.45524249228399</v>
      </c>
      <c r="AE1122">
        <f t="shared" si="410"/>
        <v>171.149492492284</v>
      </c>
      <c r="AF1122">
        <f t="shared" si="411"/>
        <v>3313.644340753388</v>
      </c>
      <c r="AG1122">
        <f>SUM($AA$5:AA1122)</f>
        <v>1091899.4194128336</v>
      </c>
    </row>
    <row r="1123" spans="2:33" x14ac:dyDescent="0.3">
      <c r="B1123" s="11" t="s">
        <v>11</v>
      </c>
      <c r="C1123" s="11">
        <v>1118</v>
      </c>
      <c r="D1123" s="11">
        <v>96</v>
      </c>
      <c r="E1123" s="12">
        <v>69.3</v>
      </c>
      <c r="F1123" s="5">
        <f t="shared" si="412"/>
        <v>-0.2222222222222234</v>
      </c>
      <c r="G1123" s="5">
        <f t="shared" si="413"/>
        <v>-0.80000000000000426</v>
      </c>
      <c r="I1123">
        <f t="shared" si="395"/>
        <v>0.19783002025462962</v>
      </c>
      <c r="J1123">
        <f t="shared" si="396"/>
        <v>-43.333333333333563</v>
      </c>
      <c r="K1123">
        <f t="shared" si="397"/>
        <v>2</v>
      </c>
      <c r="L1123">
        <f t="shared" si="398"/>
        <v>36129.84375</v>
      </c>
      <c r="M1123">
        <f t="shared" si="391"/>
        <v>1738.28125</v>
      </c>
      <c r="N1123">
        <f t="shared" si="399"/>
        <v>-834.16666666667106</v>
      </c>
      <c r="O1123">
        <f t="shared" si="400"/>
        <v>2.3171296296296419E-4</v>
      </c>
      <c r="P1123">
        <f t="shared" si="401"/>
        <v>0</v>
      </c>
      <c r="Q1123">
        <f>SUM($O$5:O1123)</f>
        <v>9.3983868634259213E-2</v>
      </c>
      <c r="R1123">
        <f>SUM($P$5:P1123)</f>
        <v>0.10384615162037041</v>
      </c>
      <c r="S1123">
        <f t="shared" si="402"/>
        <v>19.25</v>
      </c>
      <c r="T1123">
        <f t="shared" si="392"/>
        <v>62.5</v>
      </c>
      <c r="U1123">
        <f t="shared" si="393"/>
        <v>55.625</v>
      </c>
      <c r="V1123">
        <f t="shared" si="394"/>
        <v>37868.125</v>
      </c>
      <c r="W1123">
        <f t="shared" si="403"/>
        <v>3476.5625</v>
      </c>
      <c r="X1123">
        <f t="shared" si="404"/>
        <v>9.8622829861111927E-3</v>
      </c>
      <c r="Y1123">
        <f t="shared" si="405"/>
        <v>140.824866875</v>
      </c>
      <c r="Z1123">
        <f t="shared" si="406"/>
        <v>2.3171296296296419E-4</v>
      </c>
      <c r="AA1123">
        <f t="shared" si="407"/>
        <v>2642.3958333333289</v>
      </c>
      <c r="AB1123">
        <f t="shared" si="408"/>
        <v>2642.3958333333289</v>
      </c>
      <c r="AC1123">
        <f t="shared" si="409"/>
        <v>140.824866875</v>
      </c>
      <c r="AE1123">
        <f t="shared" si="410"/>
        <v>169.51911687500001</v>
      </c>
      <c r="AF1123">
        <f t="shared" si="411"/>
        <v>3263.2429998437501</v>
      </c>
      <c r="AG1123">
        <f>SUM($AA$5:AA1123)</f>
        <v>1094541.8152461669</v>
      </c>
    </row>
    <row r="1124" spans="2:33" x14ac:dyDescent="0.3">
      <c r="B1124" s="11" t="s">
        <v>11</v>
      </c>
      <c r="C1124" s="11">
        <v>1119</v>
      </c>
      <c r="D1124" s="11">
        <v>97</v>
      </c>
      <c r="E1124" s="12">
        <v>68.099999999999994</v>
      </c>
      <c r="F1124" s="5">
        <f t="shared" si="412"/>
        <v>-0.33333333333333215</v>
      </c>
      <c r="G1124" s="5">
        <f t="shared" si="413"/>
        <v>-1.1999999999999957</v>
      </c>
      <c r="I1124">
        <f t="shared" si="395"/>
        <v>0.19817157118055556</v>
      </c>
      <c r="J1124">
        <f t="shared" si="396"/>
        <v>-64.999999999999773</v>
      </c>
      <c r="K1124">
        <f t="shared" si="397"/>
        <v>2</v>
      </c>
      <c r="L1124">
        <f t="shared" si="398"/>
        <v>34889.427083333328</v>
      </c>
      <c r="M1124">
        <f t="shared" si="391"/>
        <v>1678.6022475450229</v>
      </c>
      <c r="N1124">
        <f t="shared" si="399"/>
        <v>-1229.5833333333289</v>
      </c>
      <c r="O1124">
        <f t="shared" si="400"/>
        <v>3.4155092592592473E-4</v>
      </c>
      <c r="P1124">
        <f t="shared" si="401"/>
        <v>0</v>
      </c>
      <c r="Q1124">
        <f>SUM($O$5:O1124)</f>
        <v>9.4325419560185142E-2</v>
      </c>
      <c r="R1124">
        <f>SUM($P$5:P1124)</f>
        <v>0.10384615162037041</v>
      </c>
      <c r="S1124">
        <f t="shared" si="402"/>
        <v>18.916666666666664</v>
      </c>
      <c r="T1124">
        <f t="shared" si="392"/>
        <v>61.417748917748909</v>
      </c>
      <c r="U1124">
        <f t="shared" si="393"/>
        <v>54.66179653679653</v>
      </c>
      <c r="V1124">
        <f t="shared" si="394"/>
        <v>36568.029330878351</v>
      </c>
      <c r="W1124">
        <f t="shared" si="403"/>
        <v>3357.2044950900463</v>
      </c>
      <c r="X1124">
        <f t="shared" si="404"/>
        <v>9.5207320601852635E-3</v>
      </c>
      <c r="Y1124">
        <f t="shared" si="405"/>
        <v>135.99004076388889</v>
      </c>
      <c r="Z1124">
        <f t="shared" si="406"/>
        <v>3.4155092592592473E-4</v>
      </c>
      <c r="AA1124">
        <f t="shared" si="407"/>
        <v>2127.6211617567174</v>
      </c>
      <c r="AB1124">
        <f t="shared" si="408"/>
        <v>2127.6211617567174</v>
      </c>
      <c r="AC1124">
        <f t="shared" si="409"/>
        <v>135.99004076388886</v>
      </c>
      <c r="AE1124">
        <f t="shared" si="410"/>
        <v>164.68429076388887</v>
      </c>
      <c r="AF1124">
        <f t="shared" si="411"/>
        <v>3115.2778336168972</v>
      </c>
      <c r="AG1124">
        <f>SUM($AA$5:AA1124)</f>
        <v>1096669.4364079237</v>
      </c>
    </row>
    <row r="1125" spans="2:33" x14ac:dyDescent="0.3">
      <c r="B1125" s="11" t="s">
        <v>11</v>
      </c>
      <c r="C1125" s="11">
        <v>1120</v>
      </c>
      <c r="D1125" s="11">
        <v>98</v>
      </c>
      <c r="E1125" s="12">
        <v>66.900000000000006</v>
      </c>
      <c r="F1125" s="5">
        <f t="shared" si="412"/>
        <v>-0.26388888888888767</v>
      </c>
      <c r="G1125" s="5">
        <f t="shared" si="413"/>
        <v>-0.94999999999999574</v>
      </c>
      <c r="I1125">
        <f t="shared" si="395"/>
        <v>0.19843720100308643</v>
      </c>
      <c r="J1125">
        <f t="shared" si="396"/>
        <v>-51.458333333333094</v>
      </c>
      <c r="K1125">
        <f t="shared" si="397"/>
        <v>2</v>
      </c>
      <c r="L1125">
        <f t="shared" si="398"/>
        <v>33670.677083333343</v>
      </c>
      <c r="M1125">
        <f t="shared" si="391"/>
        <v>1619.9656730805277</v>
      </c>
      <c r="N1125">
        <f t="shared" si="399"/>
        <v>-956.26736111110677</v>
      </c>
      <c r="O1125">
        <f t="shared" si="400"/>
        <v>2.65629822530863E-4</v>
      </c>
      <c r="P1125">
        <f t="shared" si="401"/>
        <v>0</v>
      </c>
      <c r="Q1125">
        <f>SUM($O$5:O1125)</f>
        <v>9.4591049382716008E-2</v>
      </c>
      <c r="R1125">
        <f>SUM($P$5:P1125)</f>
        <v>0.10384615162037041</v>
      </c>
      <c r="S1125">
        <f t="shared" si="402"/>
        <v>18.583333333333336</v>
      </c>
      <c r="T1125">
        <f t="shared" si="392"/>
        <v>60.335497835497847</v>
      </c>
      <c r="U1125">
        <f t="shared" si="393"/>
        <v>53.698593073593088</v>
      </c>
      <c r="V1125">
        <f t="shared" si="394"/>
        <v>35290.642756413872</v>
      </c>
      <c r="W1125">
        <f t="shared" si="403"/>
        <v>3239.9313461610554</v>
      </c>
      <c r="X1125">
        <f t="shared" si="404"/>
        <v>9.2551022376543973E-3</v>
      </c>
      <c r="Y1125">
        <f t="shared" si="405"/>
        <v>131.23966576388892</v>
      </c>
      <c r="Z1125">
        <f t="shared" si="406"/>
        <v>2.65629822530863E-4</v>
      </c>
      <c r="AA1125">
        <f t="shared" si="407"/>
        <v>2283.6639850499487</v>
      </c>
      <c r="AB1125">
        <f t="shared" si="408"/>
        <v>2283.6639850499487</v>
      </c>
      <c r="AC1125">
        <f t="shared" si="409"/>
        <v>131.23966576388892</v>
      </c>
      <c r="AE1125">
        <f t="shared" si="410"/>
        <v>159.93391576388893</v>
      </c>
      <c r="AF1125">
        <f t="shared" si="411"/>
        <v>2972.1052679456029</v>
      </c>
      <c r="AG1125">
        <f>SUM($AA$5:AA1125)</f>
        <v>1098953.1003929737</v>
      </c>
    </row>
    <row r="1126" spans="2:33" x14ac:dyDescent="0.3">
      <c r="B1126" s="11" t="s">
        <v>11</v>
      </c>
      <c r="C1126" s="11">
        <v>1121</v>
      </c>
      <c r="D1126" s="11">
        <v>99</v>
      </c>
      <c r="E1126" s="12">
        <v>66.2</v>
      </c>
      <c r="F1126" s="5">
        <f t="shared" si="412"/>
        <v>-0.16666666666666705</v>
      </c>
      <c r="G1126" s="5">
        <f t="shared" si="413"/>
        <v>-0.60000000000000142</v>
      </c>
      <c r="I1126">
        <f t="shared" si="395"/>
        <v>0.19860321180555557</v>
      </c>
      <c r="J1126">
        <f t="shared" si="396"/>
        <v>-32.500000000000071</v>
      </c>
      <c r="K1126">
        <f t="shared" si="397"/>
        <v>2</v>
      </c>
      <c r="L1126">
        <f t="shared" si="398"/>
        <v>32969.745370370372</v>
      </c>
      <c r="M1126">
        <f t="shared" si="391"/>
        <v>1586.242403680174</v>
      </c>
      <c r="N1126">
        <f t="shared" si="399"/>
        <v>-597.63888888889016</v>
      </c>
      <c r="O1126">
        <f t="shared" si="400"/>
        <v>1.6601080246913616E-4</v>
      </c>
      <c r="P1126">
        <f t="shared" si="401"/>
        <v>0</v>
      </c>
      <c r="Q1126">
        <f>SUM($O$5:O1126)</f>
        <v>9.4757060185185149E-2</v>
      </c>
      <c r="R1126">
        <f>SUM($P$5:P1126)</f>
        <v>0.10384615162037041</v>
      </c>
      <c r="S1126">
        <f t="shared" si="402"/>
        <v>18.388888888888889</v>
      </c>
      <c r="T1126">
        <f t="shared" si="392"/>
        <v>59.704184704184698</v>
      </c>
      <c r="U1126">
        <f t="shared" si="393"/>
        <v>53.136724386724381</v>
      </c>
      <c r="V1126">
        <f t="shared" si="394"/>
        <v>34555.987774050547</v>
      </c>
      <c r="W1126">
        <f t="shared" si="403"/>
        <v>3172.484807360348</v>
      </c>
      <c r="X1126">
        <f t="shared" si="404"/>
        <v>9.0890914351852564E-3</v>
      </c>
      <c r="Y1126">
        <f t="shared" si="405"/>
        <v>128.50761367283954</v>
      </c>
      <c r="Z1126">
        <f t="shared" si="406"/>
        <v>1.6601080246913616E-4</v>
      </c>
      <c r="AA1126">
        <f t="shared" si="407"/>
        <v>2574.8459184714579</v>
      </c>
      <c r="AB1126">
        <f t="shared" si="408"/>
        <v>2574.8459184714579</v>
      </c>
      <c r="AC1126">
        <f t="shared" si="409"/>
        <v>128.50761367283951</v>
      </c>
      <c r="AE1126">
        <f t="shared" si="410"/>
        <v>157.20186367283952</v>
      </c>
      <c r="AF1126">
        <f t="shared" si="411"/>
        <v>2890.7676042061048</v>
      </c>
      <c r="AG1126">
        <f>SUM($AA$5:AA1126)</f>
        <v>1101527.9463114452</v>
      </c>
    </row>
    <row r="1127" spans="2:33" x14ac:dyDescent="0.3">
      <c r="B1127" s="11" t="s">
        <v>11</v>
      </c>
      <c r="C1127" s="11">
        <v>1122</v>
      </c>
      <c r="D1127" s="11">
        <v>100</v>
      </c>
      <c r="E1127" s="12">
        <v>65.7</v>
      </c>
      <c r="F1127" s="5">
        <f t="shared" si="412"/>
        <v>-0.18055555555555516</v>
      </c>
      <c r="G1127" s="5">
        <f t="shared" si="413"/>
        <v>-0.64999999999999858</v>
      </c>
      <c r="I1127">
        <f t="shared" si="395"/>
        <v>0.19878169849537036</v>
      </c>
      <c r="J1127">
        <f t="shared" si="396"/>
        <v>-35.208333333333258</v>
      </c>
      <c r="K1127">
        <f t="shared" si="397"/>
        <v>2</v>
      </c>
      <c r="L1127">
        <f t="shared" si="398"/>
        <v>32473.59375</v>
      </c>
      <c r="M1127">
        <f t="shared" si="391"/>
        <v>1562.3715266065096</v>
      </c>
      <c r="N1127">
        <f t="shared" si="399"/>
        <v>-642.55208333333189</v>
      </c>
      <c r="O1127">
        <f t="shared" si="400"/>
        <v>1.7848668981481443E-4</v>
      </c>
      <c r="P1127">
        <f t="shared" si="401"/>
        <v>0</v>
      </c>
      <c r="Q1127">
        <f>SUM($O$5:O1127)</f>
        <v>9.4935546874999957E-2</v>
      </c>
      <c r="R1127">
        <f>SUM($P$5:P1127)</f>
        <v>0.10384615162037041</v>
      </c>
      <c r="S1127">
        <f t="shared" si="402"/>
        <v>18.25</v>
      </c>
      <c r="T1127">
        <f t="shared" si="392"/>
        <v>59.253246753246742</v>
      </c>
      <c r="U1127">
        <f t="shared" si="393"/>
        <v>52.735389610389603</v>
      </c>
      <c r="V1127">
        <f t="shared" si="394"/>
        <v>34035.965276606512</v>
      </c>
      <c r="W1127">
        <f t="shared" si="403"/>
        <v>3124.7430532130197</v>
      </c>
      <c r="X1127">
        <f t="shared" si="404"/>
        <v>8.9106047453704484E-3</v>
      </c>
      <c r="Y1127">
        <f t="shared" si="405"/>
        <v>126.57374187500001</v>
      </c>
      <c r="Z1127">
        <f t="shared" si="406"/>
        <v>1.7848668981481443E-4</v>
      </c>
      <c r="AA1127">
        <f t="shared" si="407"/>
        <v>2482.1909698796881</v>
      </c>
      <c r="AB1127">
        <f t="shared" si="408"/>
        <v>2482.1909698796881</v>
      </c>
      <c r="AC1127">
        <f t="shared" si="409"/>
        <v>126.573741875</v>
      </c>
      <c r="AE1127">
        <f t="shared" si="410"/>
        <v>155.26799187500001</v>
      </c>
      <c r="AF1127">
        <f t="shared" si="411"/>
        <v>2833.6408517187501</v>
      </c>
      <c r="AG1127">
        <f>SUM($AA$5:AA1127)</f>
        <v>1104010.1372813249</v>
      </c>
    </row>
    <row r="1128" spans="2:33" x14ac:dyDescent="0.3">
      <c r="B1128" s="11" t="s">
        <v>11</v>
      </c>
      <c r="C1128" s="11">
        <v>1123</v>
      </c>
      <c r="D1128" s="11">
        <v>101</v>
      </c>
      <c r="E1128" s="12">
        <v>64.900000000000006</v>
      </c>
      <c r="F1128" s="5">
        <f t="shared" si="412"/>
        <v>-0.34722222222222221</v>
      </c>
      <c r="G1128" s="5">
        <f t="shared" si="413"/>
        <v>-1.25</v>
      </c>
      <c r="I1128">
        <f t="shared" si="395"/>
        <v>0.19912076260288064</v>
      </c>
      <c r="J1128">
        <f t="shared" si="396"/>
        <v>-67.708333333333329</v>
      </c>
      <c r="K1128">
        <f t="shared" si="397"/>
        <v>2</v>
      </c>
      <c r="L1128">
        <f t="shared" si="398"/>
        <v>31687.575231481482</v>
      </c>
      <c r="M1128">
        <f t="shared" si="391"/>
        <v>1524.5545556185436</v>
      </c>
      <c r="N1128">
        <f t="shared" si="399"/>
        <v>-1220.630787037037</v>
      </c>
      <c r="O1128">
        <f t="shared" si="400"/>
        <v>3.3906410751028803E-4</v>
      </c>
      <c r="P1128">
        <f t="shared" si="401"/>
        <v>0</v>
      </c>
      <c r="Q1128">
        <f>SUM($O$5:O1128)</f>
        <v>9.5274610982510249E-2</v>
      </c>
      <c r="R1128">
        <f>SUM($P$5:P1128)</f>
        <v>0.10384615162037041</v>
      </c>
      <c r="S1128">
        <f t="shared" si="402"/>
        <v>18.027777777777779</v>
      </c>
      <c r="T1128">
        <f t="shared" si="392"/>
        <v>58.531746031746032</v>
      </c>
      <c r="U1128">
        <f t="shared" si="393"/>
        <v>52.093253968253968</v>
      </c>
      <c r="V1128">
        <f t="shared" si="394"/>
        <v>33212.129787100028</v>
      </c>
      <c r="W1128">
        <f t="shared" si="403"/>
        <v>3049.1091112370873</v>
      </c>
      <c r="X1128">
        <f t="shared" si="404"/>
        <v>8.5715406378601561E-3</v>
      </c>
      <c r="Y1128">
        <f t="shared" si="405"/>
        <v>123.51004323302469</v>
      </c>
      <c r="Z1128">
        <f t="shared" si="406"/>
        <v>3.3906410751028803E-4</v>
      </c>
      <c r="AA1128">
        <f t="shared" si="407"/>
        <v>1828.4783242000503</v>
      </c>
      <c r="AB1128">
        <f t="shared" si="408"/>
        <v>1828.4783242000503</v>
      </c>
      <c r="AC1128">
        <f t="shared" si="409"/>
        <v>123.51004323302469</v>
      </c>
      <c r="AE1128">
        <f t="shared" si="410"/>
        <v>152.20429323302469</v>
      </c>
      <c r="AF1128">
        <f t="shared" si="411"/>
        <v>2743.905175228695</v>
      </c>
      <c r="AG1128">
        <f>SUM($AA$5:AA1128)</f>
        <v>1105838.615605525</v>
      </c>
    </row>
    <row r="1129" spans="2:33" x14ac:dyDescent="0.3">
      <c r="B1129" s="11" t="s">
        <v>11</v>
      </c>
      <c r="C1129" s="11">
        <v>1124</v>
      </c>
      <c r="D1129" s="11">
        <v>102</v>
      </c>
      <c r="E1129" s="12">
        <v>63.2</v>
      </c>
      <c r="F1129" s="5">
        <f t="shared" si="412"/>
        <v>-0.63888888888889006</v>
      </c>
      <c r="G1129" s="5">
        <f t="shared" si="413"/>
        <v>-2.3000000000000043</v>
      </c>
      <c r="I1129">
        <f t="shared" si="395"/>
        <v>0.1997282986111111</v>
      </c>
      <c r="J1129">
        <f t="shared" si="396"/>
        <v>-124.58333333333356</v>
      </c>
      <c r="K1129">
        <f t="shared" si="397"/>
        <v>2</v>
      </c>
      <c r="L1129">
        <f t="shared" si="398"/>
        <v>30049.259259259263</v>
      </c>
      <c r="M1129">
        <f t="shared" si="391"/>
        <v>1445.7317974633991</v>
      </c>
      <c r="N1129">
        <f t="shared" si="399"/>
        <v>-2187.1296296296337</v>
      </c>
      <c r="O1129">
        <f t="shared" si="400"/>
        <v>6.0753600823045385E-4</v>
      </c>
      <c r="P1129">
        <f t="shared" si="401"/>
        <v>0</v>
      </c>
      <c r="Q1129">
        <f>SUM($O$5:O1129)</f>
        <v>9.5882146990740699E-2</v>
      </c>
      <c r="R1129">
        <f>SUM($P$5:P1129)</f>
        <v>0.10384615162037041</v>
      </c>
      <c r="S1129">
        <f t="shared" si="402"/>
        <v>17.555555555555557</v>
      </c>
      <c r="T1129">
        <f t="shared" si="392"/>
        <v>56.998556998557</v>
      </c>
      <c r="U1129">
        <f t="shared" si="393"/>
        <v>50.728715728715727</v>
      </c>
      <c r="V1129">
        <f t="shared" si="394"/>
        <v>31494.991056722662</v>
      </c>
      <c r="W1129">
        <f t="shared" si="403"/>
        <v>2891.4635949267981</v>
      </c>
      <c r="X1129">
        <f t="shared" si="404"/>
        <v>7.9640046296297062E-3</v>
      </c>
      <c r="Y1129">
        <f t="shared" si="405"/>
        <v>117.12430765432099</v>
      </c>
      <c r="Z1129">
        <f t="shared" si="406"/>
        <v>6.0753600823045385E-4</v>
      </c>
      <c r="AA1129">
        <f t="shared" si="407"/>
        <v>704.33396529716447</v>
      </c>
      <c r="AB1129">
        <f t="shared" si="408"/>
        <v>704.33396529716447</v>
      </c>
      <c r="AC1129">
        <f t="shared" si="409"/>
        <v>117.124307654321</v>
      </c>
      <c r="AE1129">
        <f t="shared" si="410"/>
        <v>145.81855765432101</v>
      </c>
      <c r="AF1129">
        <f t="shared" si="411"/>
        <v>2559.9257899314134</v>
      </c>
      <c r="AG1129">
        <f>SUM($AA$5:AA1129)</f>
        <v>1106542.9495708221</v>
      </c>
    </row>
    <row r="1130" spans="2:33" x14ac:dyDescent="0.3">
      <c r="B1130" s="11" t="s">
        <v>11</v>
      </c>
      <c r="C1130" s="11">
        <v>1125</v>
      </c>
      <c r="D1130" s="11">
        <v>103</v>
      </c>
      <c r="E1130" s="12">
        <v>60.3</v>
      </c>
      <c r="F1130" s="5">
        <f t="shared" si="412"/>
        <v>-1.0277777777777786</v>
      </c>
      <c r="G1130" s="5">
        <f t="shared" si="413"/>
        <v>-3.7000000000000028</v>
      </c>
      <c r="I1130">
        <f t="shared" si="395"/>
        <v>0.20066079282407406</v>
      </c>
      <c r="J1130">
        <f t="shared" si="396"/>
        <v>-200.41666666666683</v>
      </c>
      <c r="K1130">
        <f t="shared" si="397"/>
        <v>2</v>
      </c>
      <c r="L1130">
        <f t="shared" si="398"/>
        <v>27354.84375</v>
      </c>
      <c r="M1130">
        <f t="shared" si="391"/>
        <v>1316.0979138556247</v>
      </c>
      <c r="N1130">
        <f t="shared" si="399"/>
        <v>-3356.9791666666692</v>
      </c>
      <c r="O1130">
        <f t="shared" si="400"/>
        <v>9.3249421296296374E-4</v>
      </c>
      <c r="P1130">
        <f t="shared" si="401"/>
        <v>0</v>
      </c>
      <c r="Q1130">
        <f>SUM($O$5:O1130)</f>
        <v>9.6814641203703658E-2</v>
      </c>
      <c r="R1130">
        <f>SUM($P$5:P1130)</f>
        <v>0.10384615162037041</v>
      </c>
      <c r="S1130">
        <f t="shared" si="402"/>
        <v>16.75</v>
      </c>
      <c r="T1130">
        <f t="shared" si="392"/>
        <v>54.383116883116877</v>
      </c>
      <c r="U1130">
        <f t="shared" si="393"/>
        <v>48.400974025974023</v>
      </c>
      <c r="V1130">
        <f t="shared" si="394"/>
        <v>28670.941663855625</v>
      </c>
      <c r="W1130">
        <f t="shared" si="403"/>
        <v>2632.1958277112494</v>
      </c>
      <c r="X1130">
        <f t="shared" si="404"/>
        <v>7.0315104166667475E-3</v>
      </c>
      <c r="Y1130">
        <f t="shared" si="405"/>
        <v>106.62216687499999</v>
      </c>
      <c r="Z1130">
        <f t="shared" si="406"/>
        <v>9.3249421296296374E-4</v>
      </c>
      <c r="AA1130">
        <f t="shared" si="407"/>
        <v>-724.78333895541982</v>
      </c>
      <c r="AB1130">
        <f t="shared" si="408"/>
        <v>724.78333895541982</v>
      </c>
      <c r="AC1130">
        <f t="shared" si="409"/>
        <v>106.62216687499999</v>
      </c>
      <c r="AE1130">
        <f t="shared" si="410"/>
        <v>135.31641687499999</v>
      </c>
      <c r="AF1130">
        <f t="shared" si="411"/>
        <v>2266.54998265625</v>
      </c>
      <c r="AG1130">
        <f>SUM($AA$5:AA1130)</f>
        <v>1105818.1662318667</v>
      </c>
    </row>
    <row r="1131" spans="2:33" x14ac:dyDescent="0.3">
      <c r="B1131" s="11" t="s">
        <v>11</v>
      </c>
      <c r="C1131" s="11">
        <v>1126</v>
      </c>
      <c r="D1131" s="11">
        <v>104</v>
      </c>
      <c r="E1131" s="12">
        <v>55.8</v>
      </c>
      <c r="F1131" s="5">
        <f t="shared" si="412"/>
        <v>-1.3611111111111107</v>
      </c>
      <c r="G1131" s="5">
        <f t="shared" si="413"/>
        <v>-4.8999999999999986</v>
      </c>
      <c r="I1131">
        <f t="shared" si="395"/>
        <v>0.20180355902777777</v>
      </c>
      <c r="J1131">
        <f t="shared" si="396"/>
        <v>-265.41666666666657</v>
      </c>
      <c r="K1131">
        <f t="shared" si="397"/>
        <v>2</v>
      </c>
      <c r="L1131">
        <f t="shared" si="398"/>
        <v>23424.375</v>
      </c>
      <c r="M1131">
        <f t="shared" si="391"/>
        <v>1126.9949612076234</v>
      </c>
      <c r="N1131">
        <f t="shared" si="399"/>
        <v>-4113.9583333333321</v>
      </c>
      <c r="O1131">
        <f t="shared" si="400"/>
        <v>1.1427662037037033E-3</v>
      </c>
      <c r="P1131">
        <f t="shared" si="401"/>
        <v>0</v>
      </c>
      <c r="Q1131">
        <f>SUM($O$5:O1131)</f>
        <v>9.7957407407407368E-2</v>
      </c>
      <c r="R1131">
        <f>SUM($P$5:P1131)</f>
        <v>0.10384615162037041</v>
      </c>
      <c r="S1131">
        <f t="shared" si="402"/>
        <v>15.5</v>
      </c>
      <c r="T1131">
        <f t="shared" si="392"/>
        <v>50.324675324675319</v>
      </c>
      <c r="U1131">
        <f t="shared" si="393"/>
        <v>44.788961038961034</v>
      </c>
      <c r="V1131">
        <f t="shared" si="394"/>
        <v>24551.369961207623</v>
      </c>
      <c r="W1131">
        <f t="shared" si="403"/>
        <v>2253.9899224152464</v>
      </c>
      <c r="X1131">
        <f t="shared" si="404"/>
        <v>5.8887442129630374E-3</v>
      </c>
      <c r="Y1131">
        <f t="shared" si="405"/>
        <v>91.302207499999994</v>
      </c>
      <c r="Z1131">
        <f t="shared" si="406"/>
        <v>1.1427662037037033E-3</v>
      </c>
      <c r="AA1131">
        <f t="shared" si="407"/>
        <v>-1859.9684109180857</v>
      </c>
      <c r="AB1131">
        <f t="shared" si="408"/>
        <v>1859.9684109180857</v>
      </c>
      <c r="AC1131">
        <f t="shared" si="409"/>
        <v>91.302207499999994</v>
      </c>
      <c r="AE1131">
        <f t="shared" si="410"/>
        <v>119.99645749999999</v>
      </c>
      <c r="AF1131">
        <f t="shared" si="411"/>
        <v>1859.9450912499999</v>
      </c>
      <c r="AG1131">
        <f>SUM($AA$5:AA1131)</f>
        <v>1103958.1978209487</v>
      </c>
    </row>
    <row r="1132" spans="2:33" x14ac:dyDescent="0.3">
      <c r="B1132" s="11" t="s">
        <v>11</v>
      </c>
      <c r="C1132" s="11">
        <v>1127</v>
      </c>
      <c r="D1132" s="11">
        <v>105</v>
      </c>
      <c r="E1132" s="12">
        <v>50.5</v>
      </c>
      <c r="F1132" s="5">
        <f t="shared" si="412"/>
        <v>-1.4722222222222214</v>
      </c>
      <c r="G1132" s="5">
        <f t="shared" si="413"/>
        <v>-5.2999999999999972</v>
      </c>
      <c r="I1132">
        <f t="shared" si="395"/>
        <v>0.20292220936213989</v>
      </c>
      <c r="J1132">
        <f t="shared" si="396"/>
        <v>-287.0833333333332</v>
      </c>
      <c r="K1132">
        <f t="shared" si="397"/>
        <v>2</v>
      </c>
      <c r="L1132">
        <f t="shared" si="398"/>
        <v>19185.908564814818</v>
      </c>
      <c r="M1132">
        <f t="shared" si="391"/>
        <v>923.07360511161914</v>
      </c>
      <c r="N1132">
        <f t="shared" si="399"/>
        <v>-4027.1412037037021</v>
      </c>
      <c r="O1132">
        <f t="shared" si="400"/>
        <v>1.1186503343621394E-3</v>
      </c>
      <c r="P1132">
        <f t="shared" si="401"/>
        <v>0</v>
      </c>
      <c r="Q1132">
        <f>SUM($O$5:O1132)</f>
        <v>9.9076057741769502E-2</v>
      </c>
      <c r="R1132">
        <f>SUM($P$5:P1132)</f>
        <v>0.10384615162037041</v>
      </c>
      <c r="S1132">
        <f t="shared" si="402"/>
        <v>14.027777777777779</v>
      </c>
      <c r="T1132">
        <f t="shared" si="392"/>
        <v>45.544733044733043</v>
      </c>
      <c r="U1132">
        <f t="shared" si="393"/>
        <v>40.53481240981241</v>
      </c>
      <c r="V1132">
        <f t="shared" si="394"/>
        <v>20108.982169926436</v>
      </c>
      <c r="W1132">
        <f t="shared" si="403"/>
        <v>1846.1472102232383</v>
      </c>
      <c r="X1132">
        <f t="shared" si="404"/>
        <v>4.7700938786009034E-3</v>
      </c>
      <c r="Y1132">
        <f t="shared" si="405"/>
        <v>74.781752121913584</v>
      </c>
      <c r="Z1132">
        <f t="shared" si="406"/>
        <v>1.1186503343621394E-3</v>
      </c>
      <c r="AA1132">
        <f t="shared" si="407"/>
        <v>-2180.9939934804638</v>
      </c>
      <c r="AB1132">
        <f t="shared" si="408"/>
        <v>2180.9939934804638</v>
      </c>
      <c r="AC1132">
        <f t="shared" si="409"/>
        <v>74.781752121913584</v>
      </c>
      <c r="AE1132">
        <f t="shared" si="410"/>
        <v>103.47600212191358</v>
      </c>
      <c r="AF1132">
        <f t="shared" si="411"/>
        <v>1451.5383630990657</v>
      </c>
      <c r="AG1132">
        <f>SUM($AA$5:AA1132)</f>
        <v>1101777.2038274682</v>
      </c>
    </row>
    <row r="1133" spans="2:33" x14ac:dyDescent="0.3">
      <c r="B1133" s="11" t="s">
        <v>11</v>
      </c>
      <c r="C1133" s="11">
        <v>1128</v>
      </c>
      <c r="D1133" s="11">
        <v>106</v>
      </c>
      <c r="E1133" s="12">
        <v>45.2</v>
      </c>
      <c r="F1133" s="5">
        <f t="shared" si="412"/>
        <v>-1.4444444444444442</v>
      </c>
      <c r="G1133" s="5">
        <f t="shared" si="413"/>
        <v>-5.1999999999999993</v>
      </c>
      <c r="I1133">
        <f t="shared" si="395"/>
        <v>0.20390456532921808</v>
      </c>
      <c r="J1133">
        <f t="shared" si="396"/>
        <v>-281.66666666666663</v>
      </c>
      <c r="K1133">
        <f t="shared" si="397"/>
        <v>2</v>
      </c>
      <c r="L1133">
        <f t="shared" si="398"/>
        <v>15370.092592592595</v>
      </c>
      <c r="M1133">
        <f t="shared" si="391"/>
        <v>739.48683391324118</v>
      </c>
      <c r="N1133">
        <f t="shared" si="399"/>
        <v>-3536.4814814814813</v>
      </c>
      <c r="O1133">
        <f t="shared" si="400"/>
        <v>9.8235596707818909E-4</v>
      </c>
      <c r="P1133">
        <f t="shared" si="401"/>
        <v>0</v>
      </c>
      <c r="Q1133">
        <f>SUM($O$5:O1133)</f>
        <v>0.10005841370884769</v>
      </c>
      <c r="R1133">
        <f>SUM($P$5:P1133)</f>
        <v>0.10384615162037041</v>
      </c>
      <c r="S1133">
        <f t="shared" si="402"/>
        <v>12.555555555555557</v>
      </c>
      <c r="T1133">
        <f t="shared" si="392"/>
        <v>40.764790764790774</v>
      </c>
      <c r="U1133">
        <f t="shared" si="393"/>
        <v>36.280663780663787</v>
      </c>
      <c r="V1133">
        <f t="shared" si="394"/>
        <v>16109.579426505836</v>
      </c>
      <c r="W1133">
        <f t="shared" si="403"/>
        <v>1478.9736678264824</v>
      </c>
      <c r="X1133">
        <f t="shared" si="404"/>
        <v>3.7877379115227178E-3</v>
      </c>
      <c r="Y1133">
        <f t="shared" si="405"/>
        <v>59.908679876543225</v>
      </c>
      <c r="Z1133">
        <f t="shared" si="406"/>
        <v>9.8235596707818909E-4</v>
      </c>
      <c r="AA1133">
        <f t="shared" si="407"/>
        <v>-2057.5078136549992</v>
      </c>
      <c r="AB1133">
        <f t="shared" si="408"/>
        <v>2057.5078136549992</v>
      </c>
      <c r="AC1133">
        <f t="shared" si="409"/>
        <v>59.908679876543218</v>
      </c>
      <c r="AE1133">
        <f t="shared" si="410"/>
        <v>88.602929876543215</v>
      </c>
      <c r="AF1133">
        <f t="shared" si="411"/>
        <v>1112.4590084499316</v>
      </c>
      <c r="AG1133">
        <f>SUM($AA$5:AA1133)</f>
        <v>1099719.6960138131</v>
      </c>
    </row>
    <row r="1134" spans="2:33" x14ac:dyDescent="0.3">
      <c r="B1134" s="11" t="s">
        <v>11</v>
      </c>
      <c r="C1134" s="11">
        <v>1129</v>
      </c>
      <c r="D1134" s="11">
        <v>107</v>
      </c>
      <c r="E1134" s="12">
        <v>40.1</v>
      </c>
      <c r="F1134" s="5">
        <f t="shared" si="412"/>
        <v>-1.25</v>
      </c>
      <c r="G1134" s="5">
        <f t="shared" si="413"/>
        <v>-4.5</v>
      </c>
      <c r="I1134">
        <f t="shared" si="395"/>
        <v>0.20465876093106994</v>
      </c>
      <c r="J1134">
        <f t="shared" si="396"/>
        <v>-243.75</v>
      </c>
      <c r="K1134">
        <f t="shared" si="397"/>
        <v>2</v>
      </c>
      <c r="L1134">
        <f t="shared" si="398"/>
        <v>12097.297453703704</v>
      </c>
      <c r="M1134">
        <f t="shared" si="391"/>
        <v>582.02591422626597</v>
      </c>
      <c r="N1134">
        <f t="shared" si="399"/>
        <v>-2715.104166666667</v>
      </c>
      <c r="O1134">
        <f t="shared" si="400"/>
        <v>7.5419560185185192E-4</v>
      </c>
      <c r="P1134">
        <f t="shared" si="401"/>
        <v>0</v>
      </c>
      <c r="Q1134">
        <f>SUM($O$5:O1134)</f>
        <v>0.10081260931069953</v>
      </c>
      <c r="R1134">
        <f>SUM($P$5:P1134)</f>
        <v>0.10384615162037041</v>
      </c>
      <c r="S1134">
        <f t="shared" si="402"/>
        <v>11.138888888888889</v>
      </c>
      <c r="T1134">
        <f t="shared" si="392"/>
        <v>36.165223665223664</v>
      </c>
      <c r="U1134">
        <f t="shared" si="393"/>
        <v>32.187049062049063</v>
      </c>
      <c r="V1134">
        <f t="shared" si="394"/>
        <v>12679.32336792997</v>
      </c>
      <c r="W1134">
        <f t="shared" si="403"/>
        <v>1164.0518284525319</v>
      </c>
      <c r="X1134">
        <f t="shared" si="404"/>
        <v>3.0335423096708725E-3</v>
      </c>
      <c r="Y1134">
        <f t="shared" si="405"/>
        <v>47.152163603395067</v>
      </c>
      <c r="Z1134">
        <f t="shared" si="406"/>
        <v>7.5419560185185192E-4</v>
      </c>
      <c r="AA1134">
        <f t="shared" si="407"/>
        <v>-1551.052338214135</v>
      </c>
      <c r="AB1134">
        <f t="shared" si="408"/>
        <v>1551.052338214135</v>
      </c>
      <c r="AC1134">
        <f t="shared" si="409"/>
        <v>47.15216360339506</v>
      </c>
      <c r="AE1134">
        <f t="shared" si="410"/>
        <v>75.846413603395064</v>
      </c>
      <c r="AF1134">
        <f t="shared" si="411"/>
        <v>844.84477374892833</v>
      </c>
      <c r="AG1134">
        <f>SUM($AA$5:AA1134)</f>
        <v>1098168.643675599</v>
      </c>
    </row>
    <row r="1135" spans="2:33" x14ac:dyDescent="0.3">
      <c r="B1135" s="11" t="s">
        <v>11</v>
      </c>
      <c r="C1135" s="11">
        <v>1130</v>
      </c>
      <c r="D1135" s="11">
        <v>108</v>
      </c>
      <c r="E1135" s="12">
        <v>36.200000000000003</v>
      </c>
      <c r="F1135" s="5">
        <f t="shared" si="412"/>
        <v>-1.0000000000000004</v>
      </c>
      <c r="G1135" s="5">
        <f t="shared" si="413"/>
        <v>-3.6000000000000014</v>
      </c>
      <c r="I1135">
        <f t="shared" si="395"/>
        <v>0.20520343685699588</v>
      </c>
      <c r="J1135">
        <f t="shared" si="396"/>
        <v>-195.00000000000009</v>
      </c>
      <c r="K1135">
        <f t="shared" si="397"/>
        <v>2</v>
      </c>
      <c r="L1135">
        <f t="shared" si="398"/>
        <v>9858.6342592592628</v>
      </c>
      <c r="M1135">
        <f t="shared" si="391"/>
        <v>474.31921383490663</v>
      </c>
      <c r="N1135">
        <f t="shared" si="399"/>
        <v>-1960.8333333333344</v>
      </c>
      <c r="O1135">
        <f t="shared" si="400"/>
        <v>5.4467592592592621E-4</v>
      </c>
      <c r="P1135">
        <f t="shared" si="401"/>
        <v>0</v>
      </c>
      <c r="Q1135">
        <f>SUM($O$5:O1135)</f>
        <v>0.10135728523662546</v>
      </c>
      <c r="R1135">
        <f>SUM($P$5:P1135)</f>
        <v>0.10384615162037041</v>
      </c>
      <c r="S1135">
        <f t="shared" si="402"/>
        <v>10.055555555555557</v>
      </c>
      <c r="T1135">
        <f t="shared" si="392"/>
        <v>32.647907647907651</v>
      </c>
      <c r="U1135">
        <f t="shared" si="393"/>
        <v>29.056637806637809</v>
      </c>
      <c r="V1135">
        <f t="shared" si="394"/>
        <v>10332.953473094169</v>
      </c>
      <c r="W1135">
        <f t="shared" si="403"/>
        <v>948.63842766981315</v>
      </c>
      <c r="X1135">
        <f t="shared" si="404"/>
        <v>2.4888663837449448E-3</v>
      </c>
      <c r="Y1135">
        <f t="shared" si="405"/>
        <v>38.426428487654334</v>
      </c>
      <c r="Z1135">
        <f t="shared" si="406"/>
        <v>5.4467592592592621E-4</v>
      </c>
      <c r="AA1135">
        <f t="shared" si="407"/>
        <v>-1012.1949056635212</v>
      </c>
      <c r="AB1135">
        <f t="shared" si="408"/>
        <v>1012.1949056635212</v>
      </c>
      <c r="AC1135">
        <f t="shared" si="409"/>
        <v>38.426428487654334</v>
      </c>
      <c r="AE1135">
        <f t="shared" si="410"/>
        <v>67.120678487654331</v>
      </c>
      <c r="AF1135">
        <f t="shared" si="411"/>
        <v>674.93571145919088</v>
      </c>
      <c r="AG1135">
        <f>SUM($AA$5:AA1135)</f>
        <v>1097156.4487699354</v>
      </c>
    </row>
    <row r="1136" spans="2:33" x14ac:dyDescent="0.3">
      <c r="B1136" s="11" t="s">
        <v>11</v>
      </c>
      <c r="C1136" s="11">
        <v>1131</v>
      </c>
      <c r="D1136" s="11">
        <v>109</v>
      </c>
      <c r="E1136" s="12">
        <v>32.9</v>
      </c>
      <c r="F1136" s="5">
        <f t="shared" si="412"/>
        <v>-0.88888888888888917</v>
      </c>
      <c r="G1136" s="5">
        <f t="shared" si="413"/>
        <v>-3.2000000000000011</v>
      </c>
      <c r="I1136">
        <f t="shared" si="395"/>
        <v>0.20564345743312756</v>
      </c>
      <c r="J1136">
        <f t="shared" si="396"/>
        <v>-173.3333333333334</v>
      </c>
      <c r="K1136">
        <f t="shared" si="397"/>
        <v>2</v>
      </c>
      <c r="L1136">
        <f t="shared" si="398"/>
        <v>8143.1307870370374</v>
      </c>
      <c r="M1136">
        <f t="shared" si="391"/>
        <v>391.78280596367722</v>
      </c>
      <c r="N1136">
        <f t="shared" si="399"/>
        <v>-1584.0740740740748</v>
      </c>
      <c r="O1136">
        <f t="shared" si="400"/>
        <v>4.4002057613168745E-4</v>
      </c>
      <c r="P1136">
        <f t="shared" si="401"/>
        <v>0</v>
      </c>
      <c r="Q1136">
        <f>SUM($O$5:O1136)</f>
        <v>0.10179730581275714</v>
      </c>
      <c r="R1136">
        <f>SUM($P$5:P1136)</f>
        <v>0.10384615162037041</v>
      </c>
      <c r="S1136">
        <f t="shared" si="402"/>
        <v>9.1388888888888893</v>
      </c>
      <c r="T1136">
        <f t="shared" si="392"/>
        <v>29.671717171717173</v>
      </c>
      <c r="U1136">
        <f t="shared" si="393"/>
        <v>26.407828282828284</v>
      </c>
      <c r="V1136">
        <f t="shared" si="394"/>
        <v>8534.9135930007142</v>
      </c>
      <c r="W1136">
        <f t="shared" si="403"/>
        <v>783.56561192735444</v>
      </c>
      <c r="X1136">
        <f t="shared" si="404"/>
        <v>2.0488458076132615E-3</v>
      </c>
      <c r="Y1136">
        <f t="shared" si="405"/>
        <v>31.739835825617288</v>
      </c>
      <c r="Z1136">
        <f t="shared" si="406"/>
        <v>4.4002057613168745E-4</v>
      </c>
      <c r="AA1136">
        <f t="shared" si="407"/>
        <v>-800.50846214672038</v>
      </c>
      <c r="AB1136">
        <f t="shared" si="408"/>
        <v>800.50846214672038</v>
      </c>
      <c r="AC1136">
        <f t="shared" si="409"/>
        <v>31.739835825617284</v>
      </c>
      <c r="AE1136">
        <f t="shared" si="410"/>
        <v>60.434085825617288</v>
      </c>
      <c r="AF1136">
        <f t="shared" si="411"/>
        <v>552.3003954618913</v>
      </c>
      <c r="AG1136">
        <f>SUM($AA$5:AA1136)</f>
        <v>1096355.9403077888</v>
      </c>
    </row>
    <row r="1137" spans="2:33" x14ac:dyDescent="0.3">
      <c r="B1137" s="11" t="s">
        <v>11</v>
      </c>
      <c r="C1137" s="11">
        <v>1132</v>
      </c>
      <c r="D1137" s="11">
        <v>110</v>
      </c>
      <c r="E1137" s="12">
        <v>29.8</v>
      </c>
      <c r="F1137" s="5">
        <f t="shared" si="412"/>
        <v>-0.87499999999999956</v>
      </c>
      <c r="G1137" s="5">
        <f t="shared" si="413"/>
        <v>-3.1499999999999986</v>
      </c>
      <c r="I1137">
        <f t="shared" si="395"/>
        <v>0.20603578960905347</v>
      </c>
      <c r="J1137">
        <f t="shared" si="396"/>
        <v>-170.62499999999991</v>
      </c>
      <c r="K1137">
        <f t="shared" si="397"/>
        <v>2</v>
      </c>
      <c r="L1137">
        <f t="shared" si="398"/>
        <v>6680.8564814814836</v>
      </c>
      <c r="M1137">
        <f t="shared" si="391"/>
        <v>321.42977523118219</v>
      </c>
      <c r="N1137">
        <f t="shared" si="399"/>
        <v>-1412.3958333333328</v>
      </c>
      <c r="O1137">
        <f t="shared" si="400"/>
        <v>3.923321759259258E-4</v>
      </c>
      <c r="P1137">
        <f t="shared" si="401"/>
        <v>0</v>
      </c>
      <c r="Q1137">
        <f>SUM($O$5:O1137)</f>
        <v>0.10218963798868307</v>
      </c>
      <c r="R1137">
        <f>SUM($P$5:P1137)</f>
        <v>0.10384615162037041</v>
      </c>
      <c r="S1137">
        <f t="shared" si="402"/>
        <v>8.2777777777777786</v>
      </c>
      <c r="T1137">
        <f t="shared" si="392"/>
        <v>26.875901875901878</v>
      </c>
      <c r="U1137">
        <f t="shared" si="393"/>
        <v>23.919552669552672</v>
      </c>
      <c r="V1137">
        <f t="shared" si="394"/>
        <v>7002.2862567126658</v>
      </c>
      <c r="W1137">
        <f t="shared" si="403"/>
        <v>642.8595504623645</v>
      </c>
      <c r="X1137">
        <f t="shared" si="404"/>
        <v>1.6565136316873397E-3</v>
      </c>
      <c r="Y1137">
        <f t="shared" si="405"/>
        <v>26.040265524691364</v>
      </c>
      <c r="Z1137">
        <f t="shared" si="406"/>
        <v>3.923321759259258E-4</v>
      </c>
      <c r="AA1137">
        <f t="shared" si="407"/>
        <v>-769.53628287096831</v>
      </c>
      <c r="AB1137">
        <f t="shared" si="408"/>
        <v>769.53628287096831</v>
      </c>
      <c r="AC1137">
        <f t="shared" si="409"/>
        <v>26.040265524691364</v>
      </c>
      <c r="AE1137">
        <f t="shared" si="410"/>
        <v>54.734515524691361</v>
      </c>
      <c r="AF1137">
        <f t="shared" si="411"/>
        <v>453.08015628772296</v>
      </c>
      <c r="AG1137">
        <f>SUM($AA$5:AA1137)</f>
        <v>1095586.4040249179</v>
      </c>
    </row>
    <row r="1138" spans="2:33" x14ac:dyDescent="0.3">
      <c r="B1138" s="11" t="s">
        <v>11</v>
      </c>
      <c r="C1138" s="11">
        <v>1133</v>
      </c>
      <c r="D1138" s="11">
        <v>111</v>
      </c>
      <c r="E1138" s="12">
        <v>26.6</v>
      </c>
      <c r="F1138" s="5">
        <f t="shared" si="412"/>
        <v>-0.94444444444444453</v>
      </c>
      <c r="G1138" s="5">
        <f t="shared" si="413"/>
        <v>-3.4000000000000004</v>
      </c>
      <c r="I1138">
        <f t="shared" si="395"/>
        <v>0.20641378600823043</v>
      </c>
      <c r="J1138">
        <f t="shared" si="396"/>
        <v>-184.16666666666669</v>
      </c>
      <c r="K1138">
        <f t="shared" si="397"/>
        <v>2</v>
      </c>
      <c r="L1138">
        <f t="shared" si="398"/>
        <v>5323.0787037037044</v>
      </c>
      <c r="M1138">
        <f t="shared" si="391"/>
        <v>256.10428782777268</v>
      </c>
      <c r="N1138">
        <f t="shared" si="399"/>
        <v>-1360.7870370370372</v>
      </c>
      <c r="O1138">
        <f t="shared" si="400"/>
        <v>3.7799639917695475E-4</v>
      </c>
      <c r="P1138">
        <f t="shared" si="401"/>
        <v>0</v>
      </c>
      <c r="Q1138">
        <f>SUM($O$5:O1138)</f>
        <v>0.10256763438786003</v>
      </c>
      <c r="R1138">
        <f>SUM($P$5:P1138)</f>
        <v>0.10384615162037041</v>
      </c>
      <c r="S1138">
        <f t="shared" si="402"/>
        <v>7.3888888888888893</v>
      </c>
      <c r="T1138">
        <f t="shared" si="392"/>
        <v>23.98989898989899</v>
      </c>
      <c r="U1138">
        <f t="shared" si="393"/>
        <v>21.3510101010101</v>
      </c>
      <c r="V1138">
        <f t="shared" si="394"/>
        <v>5579.1829915314775</v>
      </c>
      <c r="W1138">
        <f t="shared" si="403"/>
        <v>512.20857565554536</v>
      </c>
      <c r="X1138">
        <f t="shared" si="404"/>
        <v>1.2785172325103789E-3</v>
      </c>
      <c r="Y1138">
        <f t="shared" si="405"/>
        <v>20.747995895061731</v>
      </c>
      <c r="Z1138">
        <f t="shared" si="406"/>
        <v>3.7799639917695475E-4</v>
      </c>
      <c r="AA1138">
        <f t="shared" si="407"/>
        <v>-848.57846138149182</v>
      </c>
      <c r="AB1138">
        <f t="shared" si="408"/>
        <v>848.57846138149182</v>
      </c>
      <c r="AC1138">
        <f t="shared" si="409"/>
        <v>20.747995895061731</v>
      </c>
      <c r="AE1138">
        <f t="shared" si="410"/>
        <v>49.442245895061731</v>
      </c>
      <c r="AF1138">
        <f t="shared" si="411"/>
        <v>365.32326133573395</v>
      </c>
      <c r="AG1138">
        <f>SUM($AA$5:AA1138)</f>
        <v>1094737.8255635363</v>
      </c>
    </row>
    <row r="1139" spans="2:33" x14ac:dyDescent="0.3">
      <c r="B1139" s="11" t="s">
        <v>11</v>
      </c>
      <c r="C1139" s="11">
        <v>1134</v>
      </c>
      <c r="D1139" s="11">
        <v>112</v>
      </c>
      <c r="E1139" s="12">
        <v>23</v>
      </c>
      <c r="F1139" s="5">
        <f t="shared" si="412"/>
        <v>-1.0000000000000004</v>
      </c>
      <c r="G1139" s="5">
        <f t="shared" si="413"/>
        <v>-3.6000000000000014</v>
      </c>
      <c r="I1139">
        <f t="shared" si="395"/>
        <v>0.20675985082304527</v>
      </c>
      <c r="J1139">
        <f t="shared" si="396"/>
        <v>-195.00000000000009</v>
      </c>
      <c r="K1139">
        <f t="shared" si="397"/>
        <v>2</v>
      </c>
      <c r="L1139">
        <f t="shared" si="398"/>
        <v>3979.7453703703709</v>
      </c>
      <c r="M1139">
        <f t="shared" si="391"/>
        <v>191.47375241801646</v>
      </c>
      <c r="N1139">
        <f t="shared" si="399"/>
        <v>-1245.8333333333339</v>
      </c>
      <c r="O1139">
        <f t="shared" si="400"/>
        <v>3.46064814814815E-4</v>
      </c>
      <c r="P1139">
        <f t="shared" si="401"/>
        <v>0</v>
      </c>
      <c r="Q1139">
        <f>SUM($O$5:O1139)</f>
        <v>0.10291369920267485</v>
      </c>
      <c r="R1139">
        <f>SUM($P$5:P1139)</f>
        <v>0.10384615162037041</v>
      </c>
      <c r="S1139">
        <f t="shared" si="402"/>
        <v>6.3888888888888893</v>
      </c>
      <c r="T1139">
        <f t="shared" si="392"/>
        <v>20.743145743145742</v>
      </c>
      <c r="U1139">
        <f t="shared" si="393"/>
        <v>18.461399711399711</v>
      </c>
      <c r="V1139">
        <f t="shared" si="394"/>
        <v>4171.2191227883877</v>
      </c>
      <c r="W1139">
        <f t="shared" si="403"/>
        <v>382.94750483603298</v>
      </c>
      <c r="X1139">
        <f t="shared" si="404"/>
        <v>9.3245241769555898E-4</v>
      </c>
      <c r="Y1139">
        <f t="shared" si="405"/>
        <v>15.51202700617284</v>
      </c>
      <c r="Z1139">
        <f t="shared" si="406"/>
        <v>3.46064814814815E-4</v>
      </c>
      <c r="AA1139">
        <f t="shared" si="407"/>
        <v>-862.88582849730096</v>
      </c>
      <c r="AB1139">
        <f t="shared" si="408"/>
        <v>862.88582849730096</v>
      </c>
      <c r="AC1139">
        <f t="shared" si="409"/>
        <v>15.51202700617284</v>
      </c>
      <c r="AE1139">
        <f t="shared" si="410"/>
        <v>44.20627700617284</v>
      </c>
      <c r="AF1139">
        <f t="shared" si="411"/>
        <v>282.42899198388204</v>
      </c>
      <c r="AG1139">
        <f>SUM($AA$5:AA1139)</f>
        <v>1093874.9397350389</v>
      </c>
    </row>
    <row r="1140" spans="2:33" x14ac:dyDescent="0.3">
      <c r="B1140" s="11" t="s">
        <v>11</v>
      </c>
      <c r="C1140" s="11">
        <v>1135</v>
      </c>
      <c r="D1140" s="11">
        <v>113</v>
      </c>
      <c r="E1140" s="12">
        <v>19.399999999999999</v>
      </c>
      <c r="F1140" s="5">
        <f t="shared" si="412"/>
        <v>-0.93055555555555547</v>
      </c>
      <c r="G1140" s="5">
        <f t="shared" si="413"/>
        <v>-3.3499999999999996</v>
      </c>
      <c r="I1140">
        <f t="shared" si="395"/>
        <v>0.2070314782664609</v>
      </c>
      <c r="J1140">
        <f t="shared" si="396"/>
        <v>-181.45833333333331</v>
      </c>
      <c r="K1140">
        <f t="shared" si="397"/>
        <v>2</v>
      </c>
      <c r="L1140">
        <f t="shared" si="398"/>
        <v>2831.4120370370365</v>
      </c>
      <c r="M1140">
        <f t="shared" si="391"/>
        <v>136.22506892257974</v>
      </c>
      <c r="N1140">
        <f t="shared" si="399"/>
        <v>-977.85879629629608</v>
      </c>
      <c r="O1140">
        <f t="shared" si="400"/>
        <v>2.7162744341563779E-4</v>
      </c>
      <c r="P1140">
        <f t="shared" si="401"/>
        <v>0</v>
      </c>
      <c r="Q1140">
        <f>SUM($O$5:O1140)</f>
        <v>0.10318532664609048</v>
      </c>
      <c r="R1140">
        <f>SUM($P$5:P1140)</f>
        <v>0.10384615162037041</v>
      </c>
      <c r="S1140">
        <f t="shared" si="402"/>
        <v>5.3888888888888884</v>
      </c>
      <c r="T1140">
        <f t="shared" si="392"/>
        <v>17.496392496392495</v>
      </c>
      <c r="U1140">
        <f t="shared" si="393"/>
        <v>15.571789321789321</v>
      </c>
      <c r="V1140">
        <f t="shared" si="394"/>
        <v>2967.6371059596163</v>
      </c>
      <c r="W1140">
        <f t="shared" si="403"/>
        <v>272.45013784515947</v>
      </c>
      <c r="X1140">
        <f t="shared" si="404"/>
        <v>6.6082497427992493E-4</v>
      </c>
      <c r="Y1140">
        <f t="shared" si="405"/>
        <v>11.03611811728395</v>
      </c>
      <c r="Z1140">
        <f t="shared" si="406"/>
        <v>2.7162744341563779E-4</v>
      </c>
      <c r="AA1140">
        <f t="shared" si="407"/>
        <v>-705.4086584511366</v>
      </c>
      <c r="AB1140">
        <f t="shared" si="408"/>
        <v>705.4086584511366</v>
      </c>
      <c r="AC1140">
        <f t="shared" si="409"/>
        <v>11.036118117283948</v>
      </c>
      <c r="AE1140">
        <f t="shared" si="410"/>
        <v>39.730368117283945</v>
      </c>
      <c r="AF1140">
        <f t="shared" si="411"/>
        <v>214.1025392986968</v>
      </c>
      <c r="AG1140">
        <f>SUM($AA$5:AA1140)</f>
        <v>1093169.5310765877</v>
      </c>
    </row>
    <row r="1141" spans="2:33" x14ac:dyDescent="0.3">
      <c r="B1141" s="11" t="s">
        <v>11</v>
      </c>
      <c r="C1141" s="11">
        <v>1136</v>
      </c>
      <c r="D1141" s="11">
        <v>114</v>
      </c>
      <c r="E1141" s="12">
        <v>16.3</v>
      </c>
      <c r="F1141" s="5">
        <f t="shared" si="412"/>
        <v>-0.66666666666666652</v>
      </c>
      <c r="G1141" s="5">
        <f t="shared" si="413"/>
        <v>-2.3999999999999995</v>
      </c>
      <c r="I1141">
        <f t="shared" si="395"/>
        <v>0.20719498135288064</v>
      </c>
      <c r="J1141">
        <f t="shared" si="396"/>
        <v>-129.99999999999997</v>
      </c>
      <c r="K1141">
        <f t="shared" si="397"/>
        <v>2</v>
      </c>
      <c r="L1141">
        <f t="shared" si="398"/>
        <v>1998.8252314814822</v>
      </c>
      <c r="M1141">
        <f t="shared" si="391"/>
        <v>96.167601663407979</v>
      </c>
      <c r="N1141">
        <f t="shared" si="399"/>
        <v>-588.61111111111109</v>
      </c>
      <c r="O1141">
        <f t="shared" si="400"/>
        <v>1.6350308641975309E-4</v>
      </c>
      <c r="P1141">
        <f t="shared" si="401"/>
        <v>0</v>
      </c>
      <c r="Q1141">
        <f>SUM($O$5:O1141)</f>
        <v>0.10334882973251024</v>
      </c>
      <c r="R1141">
        <f>SUM($P$5:P1141)</f>
        <v>0.10384615162037041</v>
      </c>
      <c r="S1141">
        <f t="shared" si="402"/>
        <v>4.5277777777777786</v>
      </c>
      <c r="T1141">
        <f t="shared" si="392"/>
        <v>14.700577200577204</v>
      </c>
      <c r="U1141">
        <f t="shared" si="393"/>
        <v>13.083513708513712</v>
      </c>
      <c r="V1141">
        <f t="shared" si="394"/>
        <v>2094.99283314489</v>
      </c>
      <c r="W1141">
        <f t="shared" si="403"/>
        <v>192.33520332681596</v>
      </c>
      <c r="X1141">
        <f t="shared" si="404"/>
        <v>4.9732188786016929E-4</v>
      </c>
      <c r="Y1141">
        <f t="shared" si="405"/>
        <v>7.7909082330246946</v>
      </c>
      <c r="Z1141">
        <f t="shared" si="406"/>
        <v>1.6350308641975309E-4</v>
      </c>
      <c r="AA1141">
        <f t="shared" si="407"/>
        <v>-396.2759077842951</v>
      </c>
      <c r="AB1141">
        <f t="shared" si="408"/>
        <v>396.2759077842951</v>
      </c>
      <c r="AC1141">
        <f t="shared" si="409"/>
        <v>7.7909082330246937</v>
      </c>
      <c r="AE1141">
        <f t="shared" si="410"/>
        <v>36.485158233024691</v>
      </c>
      <c r="AF1141">
        <f t="shared" si="411"/>
        <v>165.19668866619517</v>
      </c>
      <c r="AG1141">
        <f>SUM($AA$5:AA1141)</f>
        <v>1092773.2551688035</v>
      </c>
    </row>
    <row r="1142" spans="2:33" x14ac:dyDescent="0.3">
      <c r="B1142" s="11" t="s">
        <v>11</v>
      </c>
      <c r="C1142" s="11">
        <v>1137</v>
      </c>
      <c r="D1142" s="11">
        <v>115</v>
      </c>
      <c r="E1142" s="12">
        <v>14.6</v>
      </c>
      <c r="F1142" s="5">
        <f t="shared" si="412"/>
        <v>-0.29166666666666685</v>
      </c>
      <c r="G1142" s="5">
        <f t="shared" si="413"/>
        <v>-1.0500000000000007</v>
      </c>
      <c r="I1142">
        <f t="shared" si="395"/>
        <v>0.20725905349794238</v>
      </c>
      <c r="J1142">
        <f t="shared" si="396"/>
        <v>-56.875000000000036</v>
      </c>
      <c r="K1142">
        <f t="shared" si="397"/>
        <v>2</v>
      </c>
      <c r="L1142">
        <f t="shared" si="398"/>
        <v>1603.6342592592589</v>
      </c>
      <c r="M1142">
        <f t="shared" si="391"/>
        <v>77.154149462049872</v>
      </c>
      <c r="N1142">
        <f t="shared" si="399"/>
        <v>-230.65972222222234</v>
      </c>
      <c r="O1142">
        <f t="shared" si="400"/>
        <v>6.4072145061728423E-5</v>
      </c>
      <c r="P1142">
        <f t="shared" si="401"/>
        <v>0</v>
      </c>
      <c r="Q1142">
        <f>SUM($O$5:O1142)</f>
        <v>0.10341290187757196</v>
      </c>
      <c r="R1142">
        <f>SUM($P$5:P1142)</f>
        <v>0.10384615162037041</v>
      </c>
      <c r="S1142">
        <f t="shared" si="402"/>
        <v>4.0555555555555554</v>
      </c>
      <c r="T1142">
        <f t="shared" si="392"/>
        <v>13.167388167388166</v>
      </c>
      <c r="U1142">
        <f t="shared" si="393"/>
        <v>11.718975468975469</v>
      </c>
      <c r="V1142">
        <f t="shared" si="394"/>
        <v>1680.7884087213088</v>
      </c>
      <c r="W1142">
        <f t="shared" si="403"/>
        <v>154.30829892409977</v>
      </c>
      <c r="X1142">
        <f t="shared" si="404"/>
        <v>4.3324974279844441E-4</v>
      </c>
      <c r="Y1142">
        <f t="shared" si="405"/>
        <v>6.2505551543209865</v>
      </c>
      <c r="Z1142">
        <f t="shared" si="406"/>
        <v>6.4072145061728423E-5</v>
      </c>
      <c r="AA1142">
        <f t="shared" si="407"/>
        <v>-76.351423298122569</v>
      </c>
      <c r="AB1142">
        <f t="shared" si="408"/>
        <v>76.351423298122569</v>
      </c>
      <c r="AC1142">
        <f t="shared" si="409"/>
        <v>6.2505551543209865</v>
      </c>
      <c r="AE1142">
        <f t="shared" si="410"/>
        <v>34.944805154320989</v>
      </c>
      <c r="AF1142">
        <f t="shared" si="411"/>
        <v>141.72059868141289</v>
      </c>
      <c r="AG1142">
        <f>SUM($AA$5:AA1142)</f>
        <v>1092696.9037455055</v>
      </c>
    </row>
    <row r="1143" spans="2:33" x14ac:dyDescent="0.3">
      <c r="B1143" s="11" t="s">
        <v>11</v>
      </c>
      <c r="C1143" s="11">
        <v>1138</v>
      </c>
      <c r="D1143" s="11">
        <v>116</v>
      </c>
      <c r="E1143" s="12">
        <v>14.2</v>
      </c>
      <c r="F1143" s="5">
        <f t="shared" si="412"/>
        <v>-4.1666666666666519E-2</v>
      </c>
      <c r="G1143" s="5">
        <f t="shared" si="413"/>
        <v>-0.14999999999999947</v>
      </c>
      <c r="I1143">
        <f t="shared" si="395"/>
        <v>0.20726795588991767</v>
      </c>
      <c r="J1143">
        <f t="shared" si="396"/>
        <v>-8.1249999999999716</v>
      </c>
      <c r="K1143">
        <f t="shared" si="397"/>
        <v>2</v>
      </c>
      <c r="L1143">
        <f t="shared" si="398"/>
        <v>1516.9675925925928</v>
      </c>
      <c r="M1143">
        <f t="shared" si="391"/>
        <v>72.984437500130156</v>
      </c>
      <c r="N1143">
        <f t="shared" si="399"/>
        <v>-32.048611111111001</v>
      </c>
      <c r="O1143">
        <f t="shared" si="400"/>
        <v>8.9023919753086113E-6</v>
      </c>
      <c r="P1143">
        <f t="shared" si="401"/>
        <v>0</v>
      </c>
      <c r="Q1143">
        <f>SUM($O$5:O1143)</f>
        <v>0.10342180426954727</v>
      </c>
      <c r="R1143">
        <f>SUM($P$5:P1143)</f>
        <v>0.10384615162037041</v>
      </c>
      <c r="S1143">
        <f t="shared" si="402"/>
        <v>3.9444444444444446</v>
      </c>
      <c r="T1143">
        <f t="shared" si="392"/>
        <v>12.806637806637807</v>
      </c>
      <c r="U1143">
        <f t="shared" si="393"/>
        <v>11.397907647907649</v>
      </c>
      <c r="V1143">
        <f t="shared" si="394"/>
        <v>1589.9520300927229</v>
      </c>
      <c r="W1143">
        <f t="shared" si="403"/>
        <v>145.96887500026031</v>
      </c>
      <c r="X1143">
        <f t="shared" si="404"/>
        <v>4.243473508231399E-4</v>
      </c>
      <c r="Y1143">
        <f t="shared" si="405"/>
        <v>5.9127507098765442</v>
      </c>
      <c r="Z1143">
        <f t="shared" si="406"/>
        <v>8.9023919753086113E-6</v>
      </c>
      <c r="AA1143">
        <f t="shared" si="407"/>
        <v>113.92026388914931</v>
      </c>
      <c r="AB1143">
        <f t="shared" si="408"/>
        <v>113.92026388914931</v>
      </c>
      <c r="AC1143">
        <f t="shared" si="409"/>
        <v>5.9127507098765442</v>
      </c>
      <c r="AE1143">
        <f t="shared" si="410"/>
        <v>34.607000709876544</v>
      </c>
      <c r="AF1143">
        <f t="shared" si="411"/>
        <v>136.50539168895747</v>
      </c>
      <c r="AG1143">
        <f>SUM($AA$5:AA1143)</f>
        <v>1092810.8240093947</v>
      </c>
    </row>
    <row r="1144" spans="2:33" x14ac:dyDescent="0.3">
      <c r="B1144" s="11" t="s">
        <v>11</v>
      </c>
      <c r="C1144" s="11">
        <v>1139</v>
      </c>
      <c r="D1144" s="11">
        <v>117</v>
      </c>
      <c r="E1144" s="12">
        <v>14.3</v>
      </c>
      <c r="F1144" s="5">
        <f t="shared" si="412"/>
        <v>5.5555555555555601E-2</v>
      </c>
      <c r="G1144" s="5">
        <f t="shared" si="413"/>
        <v>0.20000000000000018</v>
      </c>
      <c r="I1144">
        <f t="shared" si="395"/>
        <v>0.20727990933641971</v>
      </c>
      <c r="J1144">
        <f t="shared" si="396"/>
        <v>10.833333333333343</v>
      </c>
      <c r="K1144">
        <f t="shared" si="397"/>
        <v>1</v>
      </c>
      <c r="L1144">
        <f t="shared" si="398"/>
        <v>1538.4085648148152</v>
      </c>
      <c r="M1144">
        <f t="shared" si="391"/>
        <v>74.016006865709258</v>
      </c>
      <c r="N1144">
        <f t="shared" si="399"/>
        <v>43.032407407407447</v>
      </c>
      <c r="O1144">
        <f t="shared" si="400"/>
        <v>0</v>
      </c>
      <c r="P1144">
        <f t="shared" si="401"/>
        <v>1.1953446502057625E-5</v>
      </c>
      <c r="Q1144">
        <f>SUM($O$5:O1144)</f>
        <v>0.10342180426954727</v>
      </c>
      <c r="R1144">
        <f>SUM($P$5:P1144)</f>
        <v>0.10385810506687246</v>
      </c>
      <c r="S1144">
        <f t="shared" si="402"/>
        <v>3.9722222222222228</v>
      </c>
      <c r="T1144">
        <f t="shared" si="392"/>
        <v>12.896825396825397</v>
      </c>
      <c r="U1144">
        <f t="shared" si="393"/>
        <v>11.478174603174603</v>
      </c>
      <c r="V1144">
        <f t="shared" si="394"/>
        <v>1612.4245716805244</v>
      </c>
      <c r="W1144">
        <f t="shared" si="403"/>
        <v>148.03201373141849</v>
      </c>
      <c r="X1144">
        <f t="shared" si="404"/>
        <v>4.3630079732519256E-4</v>
      </c>
      <c r="Y1144">
        <f t="shared" si="405"/>
        <v>5.9963221219135816</v>
      </c>
      <c r="Z1144">
        <f t="shared" si="406"/>
        <v>1.1953446502057625E-5</v>
      </c>
      <c r="AA1144">
        <f t="shared" si="407"/>
        <v>191.06442113882594</v>
      </c>
      <c r="AB1144">
        <f t="shared" si="408"/>
        <v>191.06442113882594</v>
      </c>
      <c r="AC1144">
        <f t="shared" si="409"/>
        <v>5.9963221219135816</v>
      </c>
      <c r="AE1144">
        <f t="shared" si="410"/>
        <v>34.690572121913583</v>
      </c>
      <c r="AF1144">
        <f t="shared" si="411"/>
        <v>137.79866148426785</v>
      </c>
      <c r="AG1144">
        <f>SUM($AA$5:AA1144)</f>
        <v>1093001.8884305335</v>
      </c>
    </row>
    <row r="1145" spans="2:33" x14ac:dyDescent="0.3">
      <c r="B1145" s="11" t="s">
        <v>11</v>
      </c>
      <c r="C1145" s="11">
        <v>1140</v>
      </c>
      <c r="D1145" s="11">
        <v>118</v>
      </c>
      <c r="E1145" s="12">
        <v>14.6</v>
      </c>
      <c r="F1145" s="5">
        <f t="shared" si="412"/>
        <v>0.11111111111111097</v>
      </c>
      <c r="G1145" s="5">
        <f t="shared" si="413"/>
        <v>0.39999999999999947</v>
      </c>
      <c r="I1145">
        <f t="shared" si="395"/>
        <v>0.20730431777263369</v>
      </c>
      <c r="J1145">
        <f t="shared" si="396"/>
        <v>21.666666666666639</v>
      </c>
      <c r="K1145">
        <f t="shared" si="397"/>
        <v>1</v>
      </c>
      <c r="L1145">
        <f t="shared" si="398"/>
        <v>1603.6342592592589</v>
      </c>
      <c r="M1145">
        <f t="shared" si="391"/>
        <v>77.154149462049872</v>
      </c>
      <c r="N1145">
        <f t="shared" si="399"/>
        <v>87.870370370370253</v>
      </c>
      <c r="O1145">
        <f t="shared" si="400"/>
        <v>0</v>
      </c>
      <c r="P1145">
        <f t="shared" si="401"/>
        <v>2.4408436213991737E-5</v>
      </c>
      <c r="Q1145">
        <f>SUM($O$5:O1145)</f>
        <v>0.10342180426954727</v>
      </c>
      <c r="R1145">
        <f>SUM($P$5:P1145)</f>
        <v>0.10388251350308644</v>
      </c>
      <c r="S1145">
        <f t="shared" si="402"/>
        <v>4.0555555555555554</v>
      </c>
      <c r="T1145">
        <f t="shared" si="392"/>
        <v>13.167388167388166</v>
      </c>
      <c r="U1145">
        <f t="shared" si="393"/>
        <v>11.718975468975469</v>
      </c>
      <c r="V1145">
        <f t="shared" si="394"/>
        <v>1680.7884087213088</v>
      </c>
      <c r="W1145">
        <f t="shared" si="403"/>
        <v>154.30829892409977</v>
      </c>
      <c r="X1145">
        <f t="shared" si="404"/>
        <v>4.607092335391777E-4</v>
      </c>
      <c r="Y1145">
        <f t="shared" si="405"/>
        <v>6.2505551543209865</v>
      </c>
      <c r="Z1145">
        <f t="shared" si="406"/>
        <v>2.4408436213991737E-5</v>
      </c>
      <c r="AA1145">
        <f t="shared" si="407"/>
        <v>242.17866929447001</v>
      </c>
      <c r="AB1145">
        <f t="shared" si="408"/>
        <v>242.17866929447001</v>
      </c>
      <c r="AC1145">
        <f t="shared" si="409"/>
        <v>6.2505551543209865</v>
      </c>
      <c r="AE1145">
        <f t="shared" si="410"/>
        <v>34.944805154320989</v>
      </c>
      <c r="AF1145">
        <f t="shared" si="411"/>
        <v>141.72059868141289</v>
      </c>
      <c r="AG1145">
        <f>SUM($AA$5:AA1145)</f>
        <v>1093244.067099828</v>
      </c>
    </row>
    <row r="1146" spans="2:33" x14ac:dyDescent="0.3">
      <c r="B1146" s="11" t="s">
        <v>11</v>
      </c>
      <c r="C1146" s="11">
        <v>1141</v>
      </c>
      <c r="D1146" s="11">
        <v>119</v>
      </c>
      <c r="E1146" s="12">
        <v>15.1</v>
      </c>
      <c r="F1146" s="5">
        <f t="shared" si="412"/>
        <v>0.24999999999999983</v>
      </c>
      <c r="G1146" s="5">
        <f t="shared" si="413"/>
        <v>0.89999999999999947</v>
      </c>
      <c r="I1146">
        <f t="shared" si="395"/>
        <v>0.20736111754115222</v>
      </c>
      <c r="J1146">
        <f t="shared" si="396"/>
        <v>48.749999999999964</v>
      </c>
      <c r="K1146">
        <f t="shared" si="397"/>
        <v>1</v>
      </c>
      <c r="L1146">
        <f t="shared" si="398"/>
        <v>1715.3530092592596</v>
      </c>
      <c r="M1146">
        <f t="shared" si="391"/>
        <v>82.529168787962078</v>
      </c>
      <c r="N1146">
        <f t="shared" si="399"/>
        <v>204.47916666666652</v>
      </c>
      <c r="O1146">
        <f t="shared" si="400"/>
        <v>0</v>
      </c>
      <c r="P1146">
        <f t="shared" si="401"/>
        <v>5.679976851851848E-5</v>
      </c>
      <c r="Q1146">
        <f>SUM($O$5:O1146)</f>
        <v>0.10342180426954727</v>
      </c>
      <c r="R1146">
        <f>SUM($P$5:P1146)</f>
        <v>0.10393931327160497</v>
      </c>
      <c r="S1146">
        <f t="shared" si="402"/>
        <v>4.1944444444444446</v>
      </c>
      <c r="T1146">
        <f t="shared" si="392"/>
        <v>13.618326118326118</v>
      </c>
      <c r="U1146">
        <f t="shared" si="393"/>
        <v>12.120310245310245</v>
      </c>
      <c r="V1146">
        <f t="shared" si="394"/>
        <v>1797.8821780472217</v>
      </c>
      <c r="W1146">
        <f t="shared" si="403"/>
        <v>165.05833757592416</v>
      </c>
      <c r="X1146">
        <f t="shared" si="404"/>
        <v>5.1750900205770056E-4</v>
      </c>
      <c r="Y1146">
        <f t="shared" si="405"/>
        <v>6.6860061959876562</v>
      </c>
      <c r="Z1146">
        <f t="shared" si="406"/>
        <v>5.679976851851848E-5</v>
      </c>
      <c r="AA1146">
        <f t="shared" si="407"/>
        <v>369.53750424259067</v>
      </c>
      <c r="AB1146">
        <f t="shared" si="408"/>
        <v>369.53750424259067</v>
      </c>
      <c r="AC1146">
        <f t="shared" si="409"/>
        <v>6.6860061959876553</v>
      </c>
      <c r="AE1146">
        <f t="shared" si="410"/>
        <v>35.380256195987656</v>
      </c>
      <c r="AF1146">
        <f t="shared" si="411"/>
        <v>148.40051904428157</v>
      </c>
      <c r="AG1146">
        <f>SUM($AA$5:AA1146)</f>
        <v>1093613.6046040705</v>
      </c>
    </row>
    <row r="1147" spans="2:33" x14ac:dyDescent="0.3">
      <c r="B1147" s="11" t="s">
        <v>11</v>
      </c>
      <c r="C1147" s="11">
        <v>1142</v>
      </c>
      <c r="D1147" s="11">
        <v>120</v>
      </c>
      <c r="E1147" s="12">
        <v>16.399999999999999</v>
      </c>
      <c r="F1147" s="5">
        <f t="shared" si="412"/>
        <v>0.5555555555555558</v>
      </c>
      <c r="G1147" s="5">
        <f t="shared" si="413"/>
        <v>2.0000000000000009</v>
      </c>
      <c r="I1147">
        <f t="shared" si="395"/>
        <v>0.20749820601851848</v>
      </c>
      <c r="J1147">
        <f t="shared" si="396"/>
        <v>108.33333333333339</v>
      </c>
      <c r="K1147">
        <f t="shared" si="397"/>
        <v>1</v>
      </c>
      <c r="L1147">
        <f t="shared" si="398"/>
        <v>2023.4259259259259</v>
      </c>
      <c r="M1147">
        <f t="shared" si="391"/>
        <v>97.351191777598672</v>
      </c>
      <c r="N1147">
        <f t="shared" si="399"/>
        <v>493.51851851851876</v>
      </c>
      <c r="O1147">
        <f t="shared" si="400"/>
        <v>0</v>
      </c>
      <c r="P1147">
        <f t="shared" si="401"/>
        <v>1.3708847736625519E-4</v>
      </c>
      <c r="Q1147">
        <f>SUM($O$5:O1147)</f>
        <v>0.10342180426954727</v>
      </c>
      <c r="R1147">
        <f>SUM($P$5:P1147)</f>
        <v>0.10407640174897122</v>
      </c>
      <c r="S1147">
        <f t="shared" si="402"/>
        <v>4.5555555555555554</v>
      </c>
      <c r="T1147">
        <f t="shared" si="392"/>
        <v>14.790764790764788</v>
      </c>
      <c r="U1147">
        <f t="shared" si="393"/>
        <v>13.163780663780662</v>
      </c>
      <c r="V1147">
        <f t="shared" si="394"/>
        <v>2120.7771177035247</v>
      </c>
      <c r="W1147">
        <f t="shared" si="403"/>
        <v>194.70238355519734</v>
      </c>
      <c r="X1147">
        <f t="shared" si="404"/>
        <v>6.5459747942395174E-4</v>
      </c>
      <c r="Y1147">
        <f t="shared" si="405"/>
        <v>7.886795432098765</v>
      </c>
      <c r="Z1147">
        <f t="shared" si="406"/>
        <v>1.3708847736625519E-4</v>
      </c>
      <c r="AA1147">
        <f t="shared" si="407"/>
        <v>688.22090207371616</v>
      </c>
      <c r="AB1147">
        <f t="shared" si="408"/>
        <v>688.22090207371616</v>
      </c>
      <c r="AC1147">
        <f t="shared" si="409"/>
        <v>7.886795432098765</v>
      </c>
      <c r="AE1147">
        <f t="shared" si="410"/>
        <v>36.581045432098762</v>
      </c>
      <c r="AF1147">
        <f t="shared" si="411"/>
        <v>166.64698474622767</v>
      </c>
      <c r="AG1147">
        <f>SUM($AA$5:AA1147)</f>
        <v>1094301.8255061442</v>
      </c>
    </row>
    <row r="1148" spans="2:33" x14ac:dyDescent="0.3">
      <c r="B1148" s="11" t="s">
        <v>11</v>
      </c>
      <c r="C1148" s="11">
        <v>1143</v>
      </c>
      <c r="D1148" s="11">
        <v>121</v>
      </c>
      <c r="E1148" s="12">
        <v>19.100000000000001</v>
      </c>
      <c r="F1148" s="5">
        <f t="shared" si="412"/>
        <v>0.84722222222222243</v>
      </c>
      <c r="G1148" s="5">
        <f t="shared" si="413"/>
        <v>3.0500000000000007</v>
      </c>
      <c r="I1148">
        <f t="shared" si="395"/>
        <v>0.20774168434927981</v>
      </c>
      <c r="J1148">
        <f t="shared" si="396"/>
        <v>165.20833333333337</v>
      </c>
      <c r="K1148">
        <f t="shared" si="397"/>
        <v>1</v>
      </c>
      <c r="L1148">
        <f t="shared" si="398"/>
        <v>2744.5196759259265</v>
      </c>
      <c r="M1148">
        <f t="shared" si="391"/>
        <v>132.04449833575916</v>
      </c>
      <c r="N1148">
        <f t="shared" si="399"/>
        <v>876.5219907407411</v>
      </c>
      <c r="O1148">
        <f t="shared" si="400"/>
        <v>0</v>
      </c>
      <c r="P1148">
        <f t="shared" si="401"/>
        <v>2.4347833076131698E-4</v>
      </c>
      <c r="Q1148">
        <f>SUM($O$5:O1148)</f>
        <v>0.10342180426954727</v>
      </c>
      <c r="R1148">
        <f>SUM($P$5:P1148)</f>
        <v>0.10431988007973253</v>
      </c>
      <c r="S1148">
        <f t="shared" si="402"/>
        <v>5.3055555555555562</v>
      </c>
      <c r="T1148">
        <f t="shared" si="392"/>
        <v>17.225829725829726</v>
      </c>
      <c r="U1148">
        <f t="shared" si="393"/>
        <v>15.330988455988457</v>
      </c>
      <c r="V1148">
        <f t="shared" si="394"/>
        <v>2876.5641742616858</v>
      </c>
      <c r="W1148">
        <f t="shared" si="403"/>
        <v>264.08899667151832</v>
      </c>
      <c r="X1148">
        <f t="shared" si="404"/>
        <v>8.9807581018526428E-4</v>
      </c>
      <c r="Y1148">
        <f t="shared" si="405"/>
        <v>10.697433973765435</v>
      </c>
      <c r="Z1148">
        <f t="shared" si="406"/>
        <v>2.4347833076131698E-4</v>
      </c>
      <c r="AA1148">
        <f t="shared" si="407"/>
        <v>1140.6109874122594</v>
      </c>
      <c r="AB1148">
        <f t="shared" si="408"/>
        <v>1140.6109874122594</v>
      </c>
      <c r="AC1148">
        <f t="shared" si="409"/>
        <v>10.697433973765435</v>
      </c>
      <c r="AE1148">
        <f t="shared" si="410"/>
        <v>39.391683973765439</v>
      </c>
      <c r="AF1148">
        <f t="shared" si="411"/>
        <v>208.9947677497</v>
      </c>
      <c r="AG1148">
        <f>SUM($AA$5:AA1148)</f>
        <v>1095442.4364935565</v>
      </c>
    </row>
    <row r="1149" spans="2:33" x14ac:dyDescent="0.3">
      <c r="B1149" s="11" t="s">
        <v>11</v>
      </c>
      <c r="C1149" s="11">
        <v>1144</v>
      </c>
      <c r="D1149" s="11">
        <v>122</v>
      </c>
      <c r="E1149" s="12">
        <v>22.5</v>
      </c>
      <c r="F1149" s="5">
        <f t="shared" si="412"/>
        <v>0.73611111111111072</v>
      </c>
      <c r="G1149" s="5">
        <f t="shared" si="413"/>
        <v>2.6499999999999986</v>
      </c>
      <c r="I1149">
        <f t="shared" si="395"/>
        <v>0.20799088863168719</v>
      </c>
      <c r="J1149">
        <f t="shared" si="396"/>
        <v>143.5416666666666</v>
      </c>
      <c r="K1149">
        <f t="shared" si="397"/>
        <v>1</v>
      </c>
      <c r="L1149">
        <f t="shared" si="398"/>
        <v>3808.59375</v>
      </c>
      <c r="M1149">
        <f t="shared" si="391"/>
        <v>183.23929520155164</v>
      </c>
      <c r="N1149">
        <f t="shared" si="399"/>
        <v>897.13541666666629</v>
      </c>
      <c r="O1149">
        <f t="shared" si="400"/>
        <v>0</v>
      </c>
      <c r="P1149">
        <f t="shared" si="401"/>
        <v>2.492042824074073E-4</v>
      </c>
      <c r="Q1149">
        <f>SUM($O$5:O1149)</f>
        <v>0.10342180426954727</v>
      </c>
      <c r="R1149">
        <f>SUM($P$5:P1149)</f>
        <v>0.10456908436213994</v>
      </c>
      <c r="S1149">
        <f t="shared" si="402"/>
        <v>6.25</v>
      </c>
      <c r="T1149">
        <f t="shared" si="392"/>
        <v>20.29220779220779</v>
      </c>
      <c r="U1149">
        <f t="shared" si="393"/>
        <v>18.060064935064933</v>
      </c>
      <c r="V1149">
        <f t="shared" si="394"/>
        <v>3991.8330452015516</v>
      </c>
      <c r="W1149">
        <f t="shared" si="403"/>
        <v>366.47859040310328</v>
      </c>
      <c r="X1149">
        <f t="shared" si="404"/>
        <v>1.1472800925926702E-3</v>
      </c>
      <c r="Y1149">
        <f t="shared" si="405"/>
        <v>14.844921875000001</v>
      </c>
      <c r="Z1149">
        <f t="shared" si="406"/>
        <v>2.492042824074073E-4</v>
      </c>
      <c r="AA1149">
        <f t="shared" si="407"/>
        <v>1263.6140070697695</v>
      </c>
      <c r="AB1149">
        <f t="shared" si="408"/>
        <v>1263.6140070697695</v>
      </c>
      <c r="AC1149">
        <f t="shared" si="409"/>
        <v>14.844921874999999</v>
      </c>
      <c r="AE1149">
        <f t="shared" si="410"/>
        <v>43.539171875000001</v>
      </c>
      <c r="AF1149">
        <f t="shared" si="411"/>
        <v>272.11982421875001</v>
      </c>
      <c r="AG1149">
        <f>SUM($AA$5:AA1149)</f>
        <v>1096706.0505006262</v>
      </c>
    </row>
    <row r="1150" spans="2:33" x14ac:dyDescent="0.3">
      <c r="B1150" s="11" t="s">
        <v>11</v>
      </c>
      <c r="C1150" s="11">
        <v>1145</v>
      </c>
      <c r="D1150" s="11">
        <v>123</v>
      </c>
      <c r="E1150" s="12">
        <v>24.4</v>
      </c>
      <c r="F1150" s="5">
        <f t="shared" si="412"/>
        <v>0.31944444444444453</v>
      </c>
      <c r="G1150" s="5">
        <f t="shared" si="413"/>
        <v>1.1500000000000004</v>
      </c>
      <c r="I1150">
        <f t="shared" si="395"/>
        <v>0.20810816615226335</v>
      </c>
      <c r="J1150">
        <f t="shared" si="396"/>
        <v>62.291666666666686</v>
      </c>
      <c r="K1150">
        <f t="shared" si="397"/>
        <v>1</v>
      </c>
      <c r="L1150">
        <f t="shared" si="398"/>
        <v>4478.9814814814818</v>
      </c>
      <c r="M1150">
        <f t="shared" si="391"/>
        <v>215.4930306986584</v>
      </c>
      <c r="N1150">
        <f t="shared" si="399"/>
        <v>422.19907407407419</v>
      </c>
      <c r="O1150">
        <f t="shared" si="400"/>
        <v>0</v>
      </c>
      <c r="P1150">
        <f t="shared" si="401"/>
        <v>1.1727752057613172E-4</v>
      </c>
      <c r="Q1150">
        <f>SUM($O$5:O1150)</f>
        <v>0.10342180426954727</v>
      </c>
      <c r="R1150">
        <f>SUM($P$5:P1150)</f>
        <v>0.10468636188271607</v>
      </c>
      <c r="S1150">
        <f t="shared" si="402"/>
        <v>6.7777777777777777</v>
      </c>
      <c r="T1150">
        <f t="shared" si="392"/>
        <v>22.005772005772005</v>
      </c>
      <c r="U1150">
        <f t="shared" si="393"/>
        <v>19.585137085137085</v>
      </c>
      <c r="V1150">
        <f t="shared" si="394"/>
        <v>4694.4745121801398</v>
      </c>
      <c r="W1150">
        <f t="shared" si="403"/>
        <v>430.9860613973168</v>
      </c>
      <c r="X1150">
        <f t="shared" si="404"/>
        <v>1.2645576131688069E-3</v>
      </c>
      <c r="Y1150">
        <f t="shared" si="405"/>
        <v>17.457921358024691</v>
      </c>
      <c r="Z1150">
        <f t="shared" si="406"/>
        <v>1.1727752057613172E-4</v>
      </c>
      <c r="AA1150">
        <f t="shared" si="407"/>
        <v>853.18513547139105</v>
      </c>
      <c r="AB1150">
        <f t="shared" si="408"/>
        <v>853.18513547139105</v>
      </c>
      <c r="AC1150">
        <f t="shared" si="409"/>
        <v>17.457921358024691</v>
      </c>
      <c r="AE1150">
        <f t="shared" si="410"/>
        <v>46.152171358024688</v>
      </c>
      <c r="AF1150">
        <f t="shared" si="411"/>
        <v>312.80916142661175</v>
      </c>
      <c r="AG1150">
        <f>SUM($AA$5:AA1150)</f>
        <v>1097559.2356360976</v>
      </c>
    </row>
    <row r="1151" spans="2:33" x14ac:dyDescent="0.3">
      <c r="B1151" s="11" t="s">
        <v>11</v>
      </c>
      <c r="C1151" s="11">
        <v>1146</v>
      </c>
      <c r="D1151" s="11">
        <v>124</v>
      </c>
      <c r="E1151" s="12">
        <v>24.8</v>
      </c>
      <c r="F1151" s="5">
        <f t="shared" si="412"/>
        <v>-0.23611111111111099</v>
      </c>
      <c r="G1151" s="5">
        <f t="shared" si="413"/>
        <v>-0.84999999999999964</v>
      </c>
      <c r="I1151">
        <f t="shared" si="395"/>
        <v>0.20819627057613166</v>
      </c>
      <c r="J1151">
        <f t="shared" si="396"/>
        <v>-46.041666666666643</v>
      </c>
      <c r="K1151">
        <f t="shared" si="397"/>
        <v>2</v>
      </c>
      <c r="L1151">
        <f t="shared" si="398"/>
        <v>4627.0370370370374</v>
      </c>
      <c r="M1151">
        <f t="shared" si="391"/>
        <v>222.61628863360468</v>
      </c>
      <c r="N1151">
        <f t="shared" si="399"/>
        <v>-317.17592592592575</v>
      </c>
      <c r="O1151">
        <f t="shared" si="400"/>
        <v>8.8104423868312704E-5</v>
      </c>
      <c r="P1151">
        <f t="shared" si="401"/>
        <v>0</v>
      </c>
      <c r="Q1151">
        <f>SUM($O$5:O1151)</f>
        <v>0.10350990869341557</v>
      </c>
      <c r="R1151">
        <f>SUM($P$5:P1151)</f>
        <v>0.10468636188271607</v>
      </c>
      <c r="S1151">
        <f t="shared" si="402"/>
        <v>6.8888888888888893</v>
      </c>
      <c r="T1151">
        <f t="shared" si="392"/>
        <v>22.366522366522368</v>
      </c>
      <c r="U1151">
        <f t="shared" si="393"/>
        <v>19.906204906204909</v>
      </c>
      <c r="V1151">
        <f t="shared" si="394"/>
        <v>4849.6533256706425</v>
      </c>
      <c r="W1151">
        <f t="shared" si="403"/>
        <v>445.23257726720936</v>
      </c>
      <c r="X1151">
        <f t="shared" si="404"/>
        <v>1.1764531893004998E-3</v>
      </c>
      <c r="Y1151">
        <f t="shared" si="405"/>
        <v>18.035003950617288</v>
      </c>
      <c r="Z1151">
        <f t="shared" si="406"/>
        <v>8.8104423868312704E-5</v>
      </c>
      <c r="AA1151">
        <f t="shared" si="407"/>
        <v>128.05665134128361</v>
      </c>
      <c r="AB1151">
        <f t="shared" si="408"/>
        <v>128.05665134128361</v>
      </c>
      <c r="AC1151">
        <f t="shared" si="409"/>
        <v>18.035003950617288</v>
      </c>
      <c r="AE1151">
        <f t="shared" si="410"/>
        <v>46.729253950617291</v>
      </c>
      <c r="AF1151">
        <f t="shared" si="411"/>
        <v>321.91263832647468</v>
      </c>
      <c r="AG1151">
        <f>SUM($AA$5:AA1151)</f>
        <v>1097687.2922874389</v>
      </c>
    </row>
    <row r="1152" spans="2:33" x14ac:dyDescent="0.3">
      <c r="B1152" s="11" t="s">
        <v>11</v>
      </c>
      <c r="C1152" s="11">
        <v>1147</v>
      </c>
      <c r="D1152" s="11">
        <v>125</v>
      </c>
      <c r="E1152" s="12">
        <v>22.7</v>
      </c>
      <c r="F1152" s="5">
        <f t="shared" si="412"/>
        <v>-1.0277777777777781</v>
      </c>
      <c r="G1152" s="5">
        <f t="shared" si="413"/>
        <v>-3.7000000000000011</v>
      </c>
      <c r="I1152">
        <f t="shared" si="395"/>
        <v>0.20854730902777774</v>
      </c>
      <c r="J1152">
        <f t="shared" si="396"/>
        <v>-200.41666666666674</v>
      </c>
      <c r="K1152">
        <f t="shared" si="397"/>
        <v>2</v>
      </c>
      <c r="L1152">
        <f t="shared" si="398"/>
        <v>3876.6030092592591</v>
      </c>
      <c r="M1152">
        <f t="shared" si="391"/>
        <v>186.51136083833589</v>
      </c>
      <c r="N1152">
        <f t="shared" si="399"/>
        <v>-1263.7384259259263</v>
      </c>
      <c r="O1152">
        <f t="shared" si="400"/>
        <v>3.5103845164609067E-4</v>
      </c>
      <c r="P1152">
        <f t="shared" si="401"/>
        <v>0</v>
      </c>
      <c r="Q1152">
        <f>SUM($O$5:O1152)</f>
        <v>0.10386094714506167</v>
      </c>
      <c r="R1152">
        <f>SUM($P$5:P1152)</f>
        <v>0.10468636188271607</v>
      </c>
      <c r="S1152">
        <f t="shared" si="402"/>
        <v>6.3055555555555554</v>
      </c>
      <c r="T1152">
        <f t="shared" si="392"/>
        <v>20.47258297258297</v>
      </c>
      <c r="U1152">
        <f t="shared" si="393"/>
        <v>18.220598845598843</v>
      </c>
      <c r="V1152">
        <f t="shared" si="394"/>
        <v>4063.1143700975949</v>
      </c>
      <c r="W1152">
        <f t="shared" si="403"/>
        <v>373.02272167667178</v>
      </c>
      <c r="X1152">
        <f t="shared" si="404"/>
        <v>8.2541473765440632E-4</v>
      </c>
      <c r="Y1152">
        <f t="shared" si="405"/>
        <v>15.110004529320989</v>
      </c>
      <c r="Z1152">
        <f t="shared" si="406"/>
        <v>3.5103845164609067E-4</v>
      </c>
      <c r="AA1152">
        <f t="shared" si="407"/>
        <v>-890.71570424925449</v>
      </c>
      <c r="AB1152">
        <f t="shared" si="408"/>
        <v>890.71570424925449</v>
      </c>
      <c r="AC1152">
        <f t="shared" si="409"/>
        <v>15.110004529320987</v>
      </c>
      <c r="AE1152">
        <f t="shared" si="410"/>
        <v>43.804254529320986</v>
      </c>
      <c r="AF1152">
        <f t="shared" si="411"/>
        <v>276.21016050432956</v>
      </c>
      <c r="AG1152">
        <f>SUM($AA$5:AA1152)</f>
        <v>1096796.5765831897</v>
      </c>
    </row>
    <row r="1153" spans="2:33" x14ac:dyDescent="0.3">
      <c r="B1153" s="11" t="s">
        <v>11</v>
      </c>
      <c r="C1153" s="11">
        <v>1148</v>
      </c>
      <c r="D1153" s="11">
        <v>126</v>
      </c>
      <c r="E1153" s="12">
        <v>17.399999999999999</v>
      </c>
      <c r="F1153" s="5">
        <f t="shared" si="412"/>
        <v>-1.2361111111111109</v>
      </c>
      <c r="G1153" s="5">
        <f t="shared" si="413"/>
        <v>-4.4499999999999993</v>
      </c>
      <c r="I1153">
        <f t="shared" si="395"/>
        <v>0.20887092978395058</v>
      </c>
      <c r="J1153">
        <f t="shared" si="396"/>
        <v>-241.04166666666663</v>
      </c>
      <c r="K1153">
        <f t="shared" si="397"/>
        <v>2</v>
      </c>
      <c r="L1153">
        <f t="shared" si="398"/>
        <v>2277.708333333333</v>
      </c>
      <c r="M1153">
        <f t="shared" si="391"/>
        <v>109.5852424992035</v>
      </c>
      <c r="N1153">
        <f t="shared" si="399"/>
        <v>-1165.0347222222219</v>
      </c>
      <c r="O1153">
        <f t="shared" si="400"/>
        <v>3.236207561728394E-4</v>
      </c>
      <c r="P1153">
        <f t="shared" si="401"/>
        <v>0</v>
      </c>
      <c r="Q1153">
        <f>SUM($O$5:O1153)</f>
        <v>0.10418456790123451</v>
      </c>
      <c r="R1153">
        <f>SUM($P$5:P1153)</f>
        <v>0.10468636188271607</v>
      </c>
      <c r="S1153">
        <f t="shared" si="402"/>
        <v>4.833333333333333</v>
      </c>
      <c r="T1153">
        <f t="shared" si="392"/>
        <v>15.692640692640691</v>
      </c>
      <c r="U1153">
        <f t="shared" si="393"/>
        <v>13.966450216450214</v>
      </c>
      <c r="V1153">
        <f t="shared" si="394"/>
        <v>2387.2935758325366</v>
      </c>
      <c r="W1153">
        <f t="shared" si="403"/>
        <v>219.17048499840701</v>
      </c>
      <c r="X1153">
        <f t="shared" si="404"/>
        <v>5.0179398148156307E-4</v>
      </c>
      <c r="Y1153">
        <f t="shared" si="405"/>
        <v>8.8779230555555539</v>
      </c>
      <c r="Z1153">
        <f t="shared" si="406"/>
        <v>3.236207561728394E-4</v>
      </c>
      <c r="AA1153">
        <f t="shared" si="407"/>
        <v>-945.86423722381494</v>
      </c>
      <c r="AB1153">
        <f t="shared" si="408"/>
        <v>945.86423722381494</v>
      </c>
      <c r="AC1153">
        <f t="shared" si="409"/>
        <v>8.8779230555555539</v>
      </c>
      <c r="AE1153">
        <f t="shared" si="410"/>
        <v>37.572173055555552</v>
      </c>
      <c r="AF1153">
        <f t="shared" si="411"/>
        <v>181.59883643518515</v>
      </c>
      <c r="AG1153">
        <f>SUM($AA$5:AA1153)</f>
        <v>1095850.7123459659</v>
      </c>
    </row>
    <row r="1154" spans="2:33" x14ac:dyDescent="0.3">
      <c r="B1154" s="11" t="s">
        <v>11</v>
      </c>
      <c r="C1154" s="11">
        <v>1149</v>
      </c>
      <c r="D1154" s="11">
        <v>127</v>
      </c>
      <c r="E1154" s="12">
        <v>13.8</v>
      </c>
      <c r="F1154" s="5">
        <f t="shared" si="412"/>
        <v>-0.74999999999999978</v>
      </c>
      <c r="G1154" s="5">
        <f t="shared" si="413"/>
        <v>-2.6999999999999993</v>
      </c>
      <c r="I1154">
        <f t="shared" si="395"/>
        <v>0.20902665895061723</v>
      </c>
      <c r="J1154">
        <f t="shared" si="396"/>
        <v>-146.24999999999994</v>
      </c>
      <c r="K1154">
        <f t="shared" si="397"/>
        <v>2</v>
      </c>
      <c r="L1154">
        <f t="shared" si="398"/>
        <v>1432.7083333333335</v>
      </c>
      <c r="M1154">
        <f t="shared" si="391"/>
        <v>68.930550870485931</v>
      </c>
      <c r="N1154">
        <f t="shared" si="399"/>
        <v>-560.62499999999977</v>
      </c>
      <c r="O1154">
        <f t="shared" si="400"/>
        <v>1.5572916666666662E-4</v>
      </c>
      <c r="P1154">
        <f t="shared" si="401"/>
        <v>0</v>
      </c>
      <c r="Q1154">
        <f>SUM($O$5:O1154)</f>
        <v>0.10434029706790117</v>
      </c>
      <c r="R1154">
        <f>SUM($P$5:P1154)</f>
        <v>0.10468636188271607</v>
      </c>
      <c r="S1154">
        <f t="shared" si="402"/>
        <v>3.8333333333333335</v>
      </c>
      <c r="T1154">
        <f t="shared" si="392"/>
        <v>12.445887445887445</v>
      </c>
      <c r="U1154">
        <f t="shared" si="393"/>
        <v>11.076839826839826</v>
      </c>
      <c r="V1154">
        <f t="shared" si="394"/>
        <v>1501.6388842038193</v>
      </c>
      <c r="W1154">
        <f t="shared" si="403"/>
        <v>137.86110174097186</v>
      </c>
      <c r="X1154">
        <f t="shared" si="404"/>
        <v>3.4606481481490314E-4</v>
      </c>
      <c r="Y1154">
        <f t="shared" si="405"/>
        <v>5.5843297222222228</v>
      </c>
      <c r="Z1154">
        <f t="shared" si="406"/>
        <v>1.5572916666666662E-4</v>
      </c>
      <c r="AA1154">
        <f t="shared" si="407"/>
        <v>-422.76389825902788</v>
      </c>
      <c r="AB1154">
        <f t="shared" si="408"/>
        <v>422.76389825902788</v>
      </c>
      <c r="AC1154">
        <f t="shared" si="409"/>
        <v>5.5843297222222228</v>
      </c>
      <c r="AE1154">
        <f t="shared" si="410"/>
        <v>34.278579722222226</v>
      </c>
      <c r="AF1154">
        <f t="shared" si="411"/>
        <v>131.40122226851852</v>
      </c>
      <c r="AG1154">
        <f>SUM($AA$5:AA1154)</f>
        <v>1095427.9484477069</v>
      </c>
    </row>
    <row r="1155" spans="2:33" x14ac:dyDescent="0.3">
      <c r="B1155" s="11" t="s">
        <v>11</v>
      </c>
      <c r="C1155" s="11">
        <v>1150</v>
      </c>
      <c r="D1155" s="11">
        <v>128</v>
      </c>
      <c r="E1155" s="12">
        <v>12</v>
      </c>
      <c r="F1155" s="5">
        <f t="shared" si="412"/>
        <v>-0.25000000000000011</v>
      </c>
      <c r="G1155" s="5">
        <f t="shared" si="413"/>
        <v>-0.90000000000000036</v>
      </c>
      <c r="I1155">
        <f t="shared" si="395"/>
        <v>0.20907179783950613</v>
      </c>
      <c r="J1155">
        <f t="shared" si="396"/>
        <v>-48.750000000000021</v>
      </c>
      <c r="K1155">
        <f t="shared" si="397"/>
        <v>2</v>
      </c>
      <c r="L1155">
        <f t="shared" si="398"/>
        <v>1083.3333333333335</v>
      </c>
      <c r="M1155">
        <f t="shared" si="391"/>
        <v>52.121399523996921</v>
      </c>
      <c r="N1155">
        <f t="shared" si="399"/>
        <v>-162.50000000000009</v>
      </c>
      <c r="O1155">
        <f t="shared" si="400"/>
        <v>4.5138888888888914E-5</v>
      </c>
      <c r="P1155">
        <f t="shared" si="401"/>
        <v>0</v>
      </c>
      <c r="Q1155">
        <f>SUM($O$5:O1155)</f>
        <v>0.10438543595679006</v>
      </c>
      <c r="R1155">
        <f>SUM($P$5:P1155)</f>
        <v>0.10468636188271607</v>
      </c>
      <c r="S1155">
        <f t="shared" si="402"/>
        <v>3.3333333333333335</v>
      </c>
      <c r="T1155">
        <f t="shared" si="392"/>
        <v>10.822510822510822</v>
      </c>
      <c r="U1155">
        <f t="shared" si="393"/>
        <v>9.6320346320346317</v>
      </c>
      <c r="V1155">
        <f t="shared" si="394"/>
        <v>1135.4547328573303</v>
      </c>
      <c r="W1155">
        <f t="shared" si="403"/>
        <v>104.24279904799384</v>
      </c>
      <c r="X1155">
        <f t="shared" si="404"/>
        <v>3.0092592592600997E-4</v>
      </c>
      <c r="Y1155">
        <f t="shared" si="405"/>
        <v>4.2225555555555561</v>
      </c>
      <c r="Z1155">
        <f t="shared" si="406"/>
        <v>4.5138888888888914E-5</v>
      </c>
      <c r="AA1155">
        <f t="shared" si="407"/>
        <v>-58.257200952006244</v>
      </c>
      <c r="AB1155">
        <f t="shared" si="408"/>
        <v>58.257200952006244</v>
      </c>
      <c r="AC1155">
        <f t="shared" si="409"/>
        <v>4.2225555555555561</v>
      </c>
      <c r="AE1155">
        <f t="shared" si="410"/>
        <v>32.916805555555555</v>
      </c>
      <c r="AF1155">
        <f t="shared" si="411"/>
        <v>109.72268518518518</v>
      </c>
      <c r="AG1155">
        <f>SUM($AA$5:AA1155)</f>
        <v>1095369.691246755</v>
      </c>
    </row>
    <row r="1156" spans="2:33" x14ac:dyDescent="0.3">
      <c r="B1156" s="11" t="s">
        <v>11</v>
      </c>
      <c r="C1156" s="11">
        <v>1151</v>
      </c>
      <c r="D1156" s="11">
        <v>129</v>
      </c>
      <c r="E1156" s="12">
        <v>12</v>
      </c>
      <c r="F1156" s="5">
        <f t="shared" si="412"/>
        <v>0</v>
      </c>
      <c r="G1156" s="5">
        <f t="shared" si="413"/>
        <v>0</v>
      </c>
      <c r="I1156">
        <f t="shared" si="395"/>
        <v>0.20907179783950613</v>
      </c>
      <c r="J1156">
        <f t="shared" si="396"/>
        <v>0</v>
      </c>
      <c r="K1156">
        <f t="shared" si="397"/>
        <v>0</v>
      </c>
      <c r="L1156">
        <f t="shared" si="398"/>
        <v>1083.3333333333335</v>
      </c>
      <c r="M1156">
        <f t="shared" si="391"/>
        <v>52.121399523996921</v>
      </c>
      <c r="N1156">
        <f t="shared" si="399"/>
        <v>0</v>
      </c>
      <c r="O1156">
        <f t="shared" si="400"/>
        <v>0</v>
      </c>
      <c r="P1156">
        <f t="shared" si="401"/>
        <v>0</v>
      </c>
      <c r="Q1156">
        <f>SUM($O$5:O1156)</f>
        <v>0.10438543595679006</v>
      </c>
      <c r="R1156">
        <f>SUM($P$5:P1156)</f>
        <v>0.10468636188271607</v>
      </c>
      <c r="S1156">
        <f t="shared" si="402"/>
        <v>3.3333333333333335</v>
      </c>
      <c r="T1156">
        <f t="shared" si="392"/>
        <v>10.822510822510822</v>
      </c>
      <c r="U1156">
        <f t="shared" si="393"/>
        <v>9.6320346320346317</v>
      </c>
      <c r="V1156">
        <f t="shared" si="394"/>
        <v>1135.4547328573303</v>
      </c>
      <c r="W1156">
        <f t="shared" si="403"/>
        <v>104.24279904799384</v>
      </c>
      <c r="X1156">
        <f t="shared" si="404"/>
        <v>3.0092592592600997E-4</v>
      </c>
      <c r="Y1156">
        <f t="shared" si="405"/>
        <v>4.2225555555555561</v>
      </c>
      <c r="Z1156">
        <f t="shared" si="406"/>
        <v>0</v>
      </c>
      <c r="AA1156">
        <f t="shared" si="407"/>
        <v>104.24279904799384</v>
      </c>
      <c r="AB1156">
        <f t="shared" si="408"/>
        <v>104.24279904799384</v>
      </c>
      <c r="AC1156">
        <f t="shared" si="409"/>
        <v>4.2225555555555561</v>
      </c>
      <c r="AE1156">
        <f t="shared" si="410"/>
        <v>32.916805555555555</v>
      </c>
      <c r="AF1156">
        <f t="shared" si="411"/>
        <v>109.72268518518518</v>
      </c>
      <c r="AG1156">
        <f>SUM($AA$5:AA1156)</f>
        <v>1095473.934045803</v>
      </c>
    </row>
    <row r="1157" spans="2:33" x14ac:dyDescent="0.3">
      <c r="B1157" s="11" t="s">
        <v>11</v>
      </c>
      <c r="C1157" s="11">
        <v>1152</v>
      </c>
      <c r="D1157" s="11">
        <v>130</v>
      </c>
      <c r="E1157" s="12">
        <v>12</v>
      </c>
      <c r="F1157" s="5">
        <f t="shared" si="412"/>
        <v>0.26388888888888895</v>
      </c>
      <c r="G1157" s="5">
        <f t="shared" si="413"/>
        <v>0.95000000000000018</v>
      </c>
      <c r="I1157">
        <f t="shared" si="395"/>
        <v>0.20911944444444441</v>
      </c>
      <c r="J1157">
        <f t="shared" si="396"/>
        <v>51.458333333333343</v>
      </c>
      <c r="K1157">
        <f t="shared" si="397"/>
        <v>1</v>
      </c>
      <c r="L1157">
        <f t="shared" si="398"/>
        <v>1083.3333333333335</v>
      </c>
      <c r="M1157">
        <f t="shared" ref="M1157:M1220" si="414">0.5*$AJ$11*(T1157)^2</f>
        <v>52.121399523996921</v>
      </c>
      <c r="N1157">
        <f t="shared" si="399"/>
        <v>171.52777777777783</v>
      </c>
      <c r="O1157">
        <f t="shared" si="400"/>
        <v>0</v>
      </c>
      <c r="P1157">
        <f t="shared" si="401"/>
        <v>4.7646604938271619E-5</v>
      </c>
      <c r="Q1157">
        <f>SUM($O$5:O1157)</f>
        <v>0.10438543595679006</v>
      </c>
      <c r="R1157">
        <f>SUM($P$5:P1157)</f>
        <v>0.10473400848765435</v>
      </c>
      <c r="S1157">
        <f t="shared" si="402"/>
        <v>3.3333333333333335</v>
      </c>
      <c r="T1157">
        <f t="shared" ref="T1157:T1220" si="415">(S1157/(($AJ$12*2)*3.14159))*(2*3.14159)</f>
        <v>10.822510822510822</v>
      </c>
      <c r="U1157">
        <f t="shared" ref="U1157:U1220" si="416">$AJ$11*T1157</f>
        <v>9.6320346320346317</v>
      </c>
      <c r="V1157">
        <f t="shared" ref="V1157:V1220" si="417">L1157+M1157</f>
        <v>1135.4547328573303</v>
      </c>
      <c r="W1157">
        <f t="shared" si="403"/>
        <v>104.24279904799384</v>
      </c>
      <c r="X1157">
        <f t="shared" si="404"/>
        <v>3.4857253086428841E-4</v>
      </c>
      <c r="Y1157">
        <f t="shared" si="405"/>
        <v>4.2225555555555561</v>
      </c>
      <c r="Z1157">
        <f t="shared" si="406"/>
        <v>4.7646604938271619E-5</v>
      </c>
      <c r="AA1157">
        <f t="shared" si="407"/>
        <v>275.77057682577168</v>
      </c>
      <c r="AB1157">
        <f t="shared" si="408"/>
        <v>275.77057682577168</v>
      </c>
      <c r="AC1157">
        <f t="shared" si="409"/>
        <v>4.2225555555555561</v>
      </c>
      <c r="AE1157">
        <f t="shared" si="410"/>
        <v>32.916805555555555</v>
      </c>
      <c r="AF1157">
        <f t="shared" si="411"/>
        <v>109.72268518518518</v>
      </c>
      <c r="AG1157">
        <f>SUM($AA$5:AA1157)</f>
        <v>1095749.7046226289</v>
      </c>
    </row>
    <row r="1158" spans="2:33" x14ac:dyDescent="0.3">
      <c r="B1158" s="11" t="s">
        <v>11</v>
      </c>
      <c r="C1158" s="11">
        <v>1153</v>
      </c>
      <c r="D1158" s="11">
        <v>131</v>
      </c>
      <c r="E1158" s="12">
        <v>13.9</v>
      </c>
      <c r="F1158" s="5">
        <f t="shared" si="412"/>
        <v>0.94444444444444453</v>
      </c>
      <c r="G1158" s="5">
        <f t="shared" si="413"/>
        <v>3.4000000000000004</v>
      </c>
      <c r="I1158">
        <f t="shared" ref="I1158:I1221" si="418">R1158+Q1158</f>
        <v>0.2093169688786008</v>
      </c>
      <c r="J1158">
        <f t="shared" ref="J1158:J1221" si="419">195*F1158</f>
        <v>184.16666666666669</v>
      </c>
      <c r="K1158">
        <f t="shared" ref="K1158:K1221" si="420">IF(-0.001&gt;F1158,2, IF(F1158&gt;0.001,1,0))</f>
        <v>1</v>
      </c>
      <c r="L1158">
        <f t="shared" ref="L1158:L1221" si="421">0.5*195*(S1158)^2</f>
        <v>1453.5474537037037</v>
      </c>
      <c r="M1158">
        <f t="shared" si="414"/>
        <v>69.933163902996156</v>
      </c>
      <c r="N1158">
        <f t="shared" ref="N1158:N1221" si="422">J1158*S1158</f>
        <v>711.08796296296305</v>
      </c>
      <c r="O1158">
        <f t="shared" ref="O1158:O1221" si="423">IF(N1158&lt;0,(N1158/1000/3600)*-1,0)</f>
        <v>0</v>
      </c>
      <c r="P1158">
        <f t="shared" ref="P1158:P1221" si="424">IF(N1158&gt;0,(N1158/1000/3600),0)</f>
        <v>1.9752443415637863E-4</v>
      </c>
      <c r="Q1158">
        <f>SUM($O$5:O1158)</f>
        <v>0.10438543595679006</v>
      </c>
      <c r="R1158">
        <f>SUM($P$5:P1158)</f>
        <v>0.10493153292181073</v>
      </c>
      <c r="S1158">
        <f t="shared" ref="S1158:S1221" si="425">E1158*(1000/3600)</f>
        <v>3.8611111111111112</v>
      </c>
      <c r="T1158">
        <f t="shared" si="415"/>
        <v>12.536075036075037</v>
      </c>
      <c r="U1158">
        <f t="shared" si="416"/>
        <v>11.157106782106784</v>
      </c>
      <c r="V1158">
        <f t="shared" si="417"/>
        <v>1523.4806176066998</v>
      </c>
      <c r="W1158">
        <f t="shared" ref="W1158:W1221" si="426">U1158*T1158</f>
        <v>139.86632780599234</v>
      </c>
      <c r="X1158">
        <f t="shared" ref="X1158:X1221" si="427">R1158-Q1158</f>
        <v>5.460969650206704E-4</v>
      </c>
      <c r="Y1158">
        <f t="shared" ref="Y1158:Y1221" si="428">0.7*1.22*((S1158^2)/2)*0.89</f>
        <v>5.665555270061728</v>
      </c>
      <c r="Z1158">
        <f t="shared" ref="Z1158:Z1221" si="429">O1158+P1158</f>
        <v>1.9752443415637863E-4</v>
      </c>
      <c r="AA1158">
        <f t="shared" ref="AA1158:AA1221" si="430">N1158+W1158</f>
        <v>850.95429076895539</v>
      </c>
      <c r="AB1158">
        <f t="shared" ref="AB1158:AB1221" si="431">IF(AA1158&lt;0,AA1158*-1,AA1158)</f>
        <v>850.95429076895539</v>
      </c>
      <c r="AC1158">
        <f t="shared" ref="AC1158:AC1221" si="432">0.5*0.89*0.7*1.22*(S1158)^2</f>
        <v>5.665555270061728</v>
      </c>
      <c r="AE1158">
        <f t="shared" ref="AE1158:AE1221" si="433">AC1158+$AD$5</f>
        <v>34.359805270061727</v>
      </c>
      <c r="AF1158">
        <f t="shared" ref="AF1158:AF1221" si="434">AE1158*S1158</f>
        <v>132.66702590384944</v>
      </c>
      <c r="AG1158">
        <f>SUM($AA$5:AA1158)</f>
        <v>1096600.6589133979</v>
      </c>
    </row>
    <row r="1159" spans="2:33" x14ac:dyDescent="0.3">
      <c r="B1159" s="11" t="s">
        <v>11</v>
      </c>
      <c r="C1159" s="11">
        <v>1154</v>
      </c>
      <c r="D1159" s="11">
        <v>132</v>
      </c>
      <c r="E1159" s="12">
        <v>18.8</v>
      </c>
      <c r="F1159" s="5">
        <f t="shared" ref="F1159:F1222" si="435">($E1160-$E1158)/2/3.6</f>
        <v>1.5555555555555556</v>
      </c>
      <c r="G1159" s="5">
        <f t="shared" ref="G1159:G1222" si="436">($E1160-$E1158)/2</f>
        <v>5.6000000000000005</v>
      </c>
      <c r="I1159">
        <f t="shared" si="418"/>
        <v>0.20975698945473248</v>
      </c>
      <c r="J1159">
        <f t="shared" si="419"/>
        <v>303.33333333333331</v>
      </c>
      <c r="K1159">
        <f t="shared" si="420"/>
        <v>1</v>
      </c>
      <c r="L1159">
        <f t="shared" si="421"/>
        <v>2658.9814814814813</v>
      </c>
      <c r="M1159">
        <f t="shared" si="414"/>
        <v>127.92907949834354</v>
      </c>
      <c r="N1159">
        <f t="shared" si="422"/>
        <v>1584.0740740740739</v>
      </c>
      <c r="O1159">
        <f t="shared" si="423"/>
        <v>0</v>
      </c>
      <c r="P1159">
        <f t="shared" si="424"/>
        <v>4.4002057613168723E-4</v>
      </c>
      <c r="Q1159">
        <f>SUM($O$5:O1159)</f>
        <v>0.10438543595679006</v>
      </c>
      <c r="R1159">
        <f>SUM($P$5:P1159)</f>
        <v>0.10537155349794242</v>
      </c>
      <c r="S1159">
        <f t="shared" si="425"/>
        <v>5.2222222222222223</v>
      </c>
      <c r="T1159">
        <f t="shared" si="415"/>
        <v>16.955266955266953</v>
      </c>
      <c r="U1159">
        <f t="shared" si="416"/>
        <v>15.09018759018759</v>
      </c>
      <c r="V1159">
        <f t="shared" si="417"/>
        <v>2786.9105609798248</v>
      </c>
      <c r="W1159">
        <f t="shared" si="426"/>
        <v>255.85815899668711</v>
      </c>
      <c r="X1159">
        <f t="shared" si="427"/>
        <v>9.8611754115235373E-4</v>
      </c>
      <c r="Y1159">
        <f t="shared" si="428"/>
        <v>10.364028024691358</v>
      </c>
      <c r="Z1159">
        <f t="shared" si="429"/>
        <v>4.4002057613168723E-4</v>
      </c>
      <c r="AA1159">
        <f t="shared" si="430"/>
        <v>1839.932233070761</v>
      </c>
      <c r="AB1159">
        <f t="shared" si="431"/>
        <v>1839.932233070761</v>
      </c>
      <c r="AC1159">
        <f t="shared" si="432"/>
        <v>10.364028024691358</v>
      </c>
      <c r="AE1159">
        <f t="shared" si="433"/>
        <v>39.058278024691361</v>
      </c>
      <c r="AF1159">
        <f t="shared" si="434"/>
        <v>203.9710074622771</v>
      </c>
      <c r="AG1159">
        <f>SUM($AA$5:AA1159)</f>
        <v>1098440.5911464687</v>
      </c>
    </row>
    <row r="1160" spans="2:33" x14ac:dyDescent="0.3">
      <c r="B1160" s="11" t="s">
        <v>11</v>
      </c>
      <c r="C1160" s="11">
        <v>1155</v>
      </c>
      <c r="D1160" s="11">
        <v>133</v>
      </c>
      <c r="E1160" s="12">
        <v>25.1</v>
      </c>
      <c r="F1160" s="5">
        <f t="shared" si="435"/>
        <v>1.5277777777777777</v>
      </c>
      <c r="G1160" s="5">
        <f t="shared" si="436"/>
        <v>5.5</v>
      </c>
      <c r="I1160">
        <f t="shared" si="418"/>
        <v>0.21033397312242796</v>
      </c>
      <c r="J1160">
        <f t="shared" si="419"/>
        <v>297.91666666666663</v>
      </c>
      <c r="K1160">
        <f t="shared" si="420"/>
        <v>1</v>
      </c>
      <c r="L1160">
        <f t="shared" si="421"/>
        <v>4739.6585648148157</v>
      </c>
      <c r="M1160">
        <f t="shared" si="414"/>
        <v>228.03474245912025</v>
      </c>
      <c r="N1160">
        <f t="shared" si="422"/>
        <v>2077.1412037037039</v>
      </c>
      <c r="O1160">
        <f t="shared" si="423"/>
        <v>0</v>
      </c>
      <c r="P1160">
        <f t="shared" si="424"/>
        <v>5.7698366769547323E-4</v>
      </c>
      <c r="Q1160">
        <f>SUM($O$5:O1160)</f>
        <v>0.10438543595679006</v>
      </c>
      <c r="R1160">
        <f>SUM($P$5:P1160)</f>
        <v>0.10594853716563789</v>
      </c>
      <c r="S1160">
        <f t="shared" si="425"/>
        <v>6.9722222222222232</v>
      </c>
      <c r="T1160">
        <f t="shared" si="415"/>
        <v>22.63708513708514</v>
      </c>
      <c r="U1160">
        <f t="shared" si="416"/>
        <v>20.147005772005777</v>
      </c>
      <c r="V1160">
        <f t="shared" si="417"/>
        <v>4967.6933072739357</v>
      </c>
      <c r="W1160">
        <f t="shared" si="426"/>
        <v>456.06948491824051</v>
      </c>
      <c r="X1160">
        <f t="shared" si="427"/>
        <v>1.5631012088478252E-3</v>
      </c>
      <c r="Y1160">
        <f t="shared" si="428"/>
        <v>18.473973788580249</v>
      </c>
      <c r="Z1160">
        <f t="shared" si="429"/>
        <v>5.7698366769547323E-4</v>
      </c>
      <c r="AA1160">
        <f t="shared" si="430"/>
        <v>2533.2106886219444</v>
      </c>
      <c r="AB1160">
        <f t="shared" si="431"/>
        <v>2533.2106886219444</v>
      </c>
      <c r="AC1160">
        <f t="shared" si="432"/>
        <v>18.473973788580249</v>
      </c>
      <c r="AE1160">
        <f t="shared" si="433"/>
        <v>47.168223788580249</v>
      </c>
      <c r="AF1160">
        <f t="shared" si="434"/>
        <v>328.86733808149012</v>
      </c>
      <c r="AG1160">
        <f>SUM($AA$5:AA1160)</f>
        <v>1100973.8018350906</v>
      </c>
    </row>
    <row r="1161" spans="2:33" x14ac:dyDescent="0.3">
      <c r="B1161" s="11" t="s">
        <v>11</v>
      </c>
      <c r="C1161" s="11">
        <v>1156</v>
      </c>
      <c r="D1161" s="11">
        <v>134</v>
      </c>
      <c r="E1161" s="12">
        <v>29.8</v>
      </c>
      <c r="F1161" s="5">
        <f t="shared" si="435"/>
        <v>1.2083333333333328</v>
      </c>
      <c r="G1161" s="5">
        <f t="shared" si="436"/>
        <v>4.3499999999999979</v>
      </c>
      <c r="I1161">
        <f t="shared" si="418"/>
        <v>0.21087576517489709</v>
      </c>
      <c r="J1161">
        <f t="shared" si="419"/>
        <v>235.62499999999989</v>
      </c>
      <c r="K1161">
        <f t="shared" si="420"/>
        <v>1</v>
      </c>
      <c r="L1161">
        <f t="shared" si="421"/>
        <v>6680.8564814814836</v>
      </c>
      <c r="M1161">
        <f t="shared" si="414"/>
        <v>321.42977523118219</v>
      </c>
      <c r="N1161">
        <f t="shared" si="422"/>
        <v>1950.4513888888882</v>
      </c>
      <c r="O1161">
        <f t="shared" si="423"/>
        <v>0</v>
      </c>
      <c r="P1161">
        <f t="shared" si="424"/>
        <v>5.4179205246913562E-4</v>
      </c>
      <c r="Q1161">
        <f>SUM($O$5:O1161)</f>
        <v>0.10438543595679006</v>
      </c>
      <c r="R1161">
        <f>SUM($P$5:P1161)</f>
        <v>0.10649032921810703</v>
      </c>
      <c r="S1161">
        <f t="shared" si="425"/>
        <v>8.2777777777777786</v>
      </c>
      <c r="T1161">
        <f t="shared" si="415"/>
        <v>26.875901875901878</v>
      </c>
      <c r="U1161">
        <f t="shared" si="416"/>
        <v>23.919552669552672</v>
      </c>
      <c r="V1161">
        <f t="shared" si="417"/>
        <v>7002.2862567126658</v>
      </c>
      <c r="W1161">
        <f t="shared" si="426"/>
        <v>642.8595504623645</v>
      </c>
      <c r="X1161">
        <f t="shared" si="427"/>
        <v>2.1048932613169646E-3</v>
      </c>
      <c r="Y1161">
        <f t="shared" si="428"/>
        <v>26.040265524691364</v>
      </c>
      <c r="Z1161">
        <f t="shared" si="429"/>
        <v>5.4179205246913562E-4</v>
      </c>
      <c r="AA1161">
        <f t="shared" si="430"/>
        <v>2593.3109393512527</v>
      </c>
      <c r="AB1161">
        <f t="shared" si="431"/>
        <v>2593.3109393512527</v>
      </c>
      <c r="AC1161">
        <f t="shared" si="432"/>
        <v>26.040265524691364</v>
      </c>
      <c r="AE1161">
        <f t="shared" si="433"/>
        <v>54.734515524691361</v>
      </c>
      <c r="AF1161">
        <f t="shared" si="434"/>
        <v>453.08015628772296</v>
      </c>
      <c r="AG1161">
        <f>SUM($AA$5:AA1161)</f>
        <v>1103567.112774442</v>
      </c>
    </row>
    <row r="1162" spans="2:33" x14ac:dyDescent="0.3">
      <c r="B1162" s="11" t="s">
        <v>11</v>
      </c>
      <c r="C1162" s="11">
        <v>1157</v>
      </c>
      <c r="D1162" s="11">
        <v>135</v>
      </c>
      <c r="E1162" s="12">
        <v>33.799999999999997</v>
      </c>
      <c r="F1162" s="5">
        <f t="shared" si="435"/>
        <v>1.166666666666667</v>
      </c>
      <c r="G1162" s="5">
        <f t="shared" si="436"/>
        <v>4.2000000000000011</v>
      </c>
      <c r="I1162">
        <f t="shared" si="418"/>
        <v>0.21146909079218104</v>
      </c>
      <c r="J1162">
        <f t="shared" si="419"/>
        <v>227.50000000000006</v>
      </c>
      <c r="K1162">
        <f t="shared" si="420"/>
        <v>1</v>
      </c>
      <c r="L1162">
        <f t="shared" si="421"/>
        <v>8594.7453703703704</v>
      </c>
      <c r="M1162">
        <f t="shared" si="414"/>
        <v>413.51091439024344</v>
      </c>
      <c r="N1162">
        <f t="shared" si="422"/>
        <v>2135.9722222222226</v>
      </c>
      <c r="O1162">
        <f t="shared" si="423"/>
        <v>0</v>
      </c>
      <c r="P1162">
        <f t="shared" si="424"/>
        <v>5.9332561728395075E-4</v>
      </c>
      <c r="Q1162">
        <f>SUM($O$5:O1162)</f>
        <v>0.10438543595679006</v>
      </c>
      <c r="R1162">
        <f>SUM($P$5:P1162)</f>
        <v>0.10708365483539098</v>
      </c>
      <c r="S1162">
        <f t="shared" si="425"/>
        <v>9.3888888888888893</v>
      </c>
      <c r="T1162">
        <f t="shared" si="415"/>
        <v>30.483405483405484</v>
      </c>
      <c r="U1162">
        <f t="shared" si="416"/>
        <v>27.130230880230879</v>
      </c>
      <c r="V1162">
        <f t="shared" si="417"/>
        <v>9008.2562847606132</v>
      </c>
      <c r="W1162">
        <f t="shared" si="426"/>
        <v>827.02182878048677</v>
      </c>
      <c r="X1162">
        <f t="shared" si="427"/>
        <v>2.6982188786009165E-3</v>
      </c>
      <c r="Y1162">
        <f t="shared" si="428"/>
        <v>33.500113672839504</v>
      </c>
      <c r="Z1162">
        <f t="shared" si="429"/>
        <v>5.9332561728395075E-4</v>
      </c>
      <c r="AA1162">
        <f t="shared" si="430"/>
        <v>2962.9940510027095</v>
      </c>
      <c r="AB1162">
        <f t="shared" si="431"/>
        <v>2962.9940510027095</v>
      </c>
      <c r="AC1162">
        <f t="shared" si="432"/>
        <v>33.500113672839504</v>
      </c>
      <c r="AE1162">
        <f t="shared" si="433"/>
        <v>62.194363672839501</v>
      </c>
      <c r="AF1162">
        <f t="shared" si="434"/>
        <v>583.93597003943751</v>
      </c>
      <c r="AG1162">
        <f>SUM($AA$5:AA1162)</f>
        <v>1106530.1068254446</v>
      </c>
    </row>
    <row r="1163" spans="2:33" x14ac:dyDescent="0.3">
      <c r="B1163" s="11" t="s">
        <v>11</v>
      </c>
      <c r="C1163" s="11">
        <v>1158</v>
      </c>
      <c r="D1163" s="11">
        <v>136</v>
      </c>
      <c r="E1163" s="12">
        <v>38.200000000000003</v>
      </c>
      <c r="F1163" s="5">
        <f t="shared" si="435"/>
        <v>1.3333333333333335</v>
      </c>
      <c r="G1163" s="5">
        <f t="shared" si="436"/>
        <v>4.8000000000000007</v>
      </c>
      <c r="I1163">
        <f t="shared" si="418"/>
        <v>0.2122354488168724</v>
      </c>
      <c r="J1163">
        <f t="shared" si="419"/>
        <v>260.00000000000006</v>
      </c>
      <c r="K1163">
        <f t="shared" si="420"/>
        <v>1</v>
      </c>
      <c r="L1163">
        <f t="shared" si="421"/>
        <v>10978.078703703706</v>
      </c>
      <c r="M1163">
        <f t="shared" si="414"/>
        <v>528.17799334303663</v>
      </c>
      <c r="N1163">
        <f t="shared" si="422"/>
        <v>2758.8888888888901</v>
      </c>
      <c r="O1163">
        <f t="shared" si="423"/>
        <v>0</v>
      </c>
      <c r="P1163">
        <f t="shared" si="424"/>
        <v>7.663580246913583E-4</v>
      </c>
      <c r="Q1163">
        <f>SUM($O$5:O1163)</f>
        <v>0.10438543595679006</v>
      </c>
      <c r="R1163">
        <f>SUM($P$5:P1163)</f>
        <v>0.10785001286008233</v>
      </c>
      <c r="S1163">
        <f t="shared" si="425"/>
        <v>10.611111111111112</v>
      </c>
      <c r="T1163">
        <f t="shared" si="415"/>
        <v>34.451659451659452</v>
      </c>
      <c r="U1163">
        <f t="shared" si="416"/>
        <v>30.661976911976915</v>
      </c>
      <c r="V1163">
        <f t="shared" si="417"/>
        <v>11506.256697046743</v>
      </c>
      <c r="W1163">
        <f t="shared" si="426"/>
        <v>1056.3559866860733</v>
      </c>
      <c r="X1163">
        <f t="shared" si="427"/>
        <v>3.4645769032922713E-3</v>
      </c>
      <c r="Y1163">
        <f t="shared" si="428"/>
        <v>42.789735895061739</v>
      </c>
      <c r="Z1163">
        <f t="shared" si="429"/>
        <v>7.663580246913583E-4</v>
      </c>
      <c r="AA1163">
        <f t="shared" si="430"/>
        <v>3815.2448755749633</v>
      </c>
      <c r="AB1163">
        <f t="shared" si="431"/>
        <v>3815.2448755749633</v>
      </c>
      <c r="AC1163">
        <f t="shared" si="432"/>
        <v>42.789735895061739</v>
      </c>
      <c r="AE1163">
        <f t="shared" si="433"/>
        <v>71.483985895061736</v>
      </c>
      <c r="AF1163">
        <f t="shared" si="434"/>
        <v>758.52451699759968</v>
      </c>
      <c r="AG1163">
        <f>SUM($AA$5:AA1163)</f>
        <v>1110345.3517010196</v>
      </c>
    </row>
    <row r="1164" spans="2:33" x14ac:dyDescent="0.3">
      <c r="B1164" s="11" t="s">
        <v>11</v>
      </c>
      <c r="C1164" s="11">
        <v>1159</v>
      </c>
      <c r="D1164" s="11">
        <v>137</v>
      </c>
      <c r="E1164" s="12">
        <v>43.4</v>
      </c>
      <c r="F1164" s="5">
        <f t="shared" si="435"/>
        <v>1.4861111111111105</v>
      </c>
      <c r="G1164" s="5">
        <f t="shared" si="436"/>
        <v>5.3499999999999979</v>
      </c>
      <c r="I1164">
        <f t="shared" si="418"/>
        <v>0.21320589313271601</v>
      </c>
      <c r="J1164">
        <f t="shared" si="419"/>
        <v>289.79166666666657</v>
      </c>
      <c r="K1164">
        <f t="shared" si="420"/>
        <v>1</v>
      </c>
      <c r="L1164">
        <f t="shared" si="421"/>
        <v>14170.300925925925</v>
      </c>
      <c r="M1164">
        <f t="shared" si="414"/>
        <v>681.76238394041411</v>
      </c>
      <c r="N1164">
        <f t="shared" si="422"/>
        <v>3493.599537037036</v>
      </c>
      <c r="O1164">
        <f t="shared" si="423"/>
        <v>0</v>
      </c>
      <c r="P1164">
        <f t="shared" si="424"/>
        <v>9.7044431584362111E-4</v>
      </c>
      <c r="Q1164">
        <f>SUM($O$5:O1164)</f>
        <v>0.10438543595679006</v>
      </c>
      <c r="R1164">
        <f>SUM($P$5:P1164)</f>
        <v>0.10882045717592595</v>
      </c>
      <c r="S1164">
        <f t="shared" si="425"/>
        <v>12.055555555555555</v>
      </c>
      <c r="T1164">
        <f t="shared" si="415"/>
        <v>39.141414141414138</v>
      </c>
      <c r="U1164">
        <f t="shared" si="416"/>
        <v>34.835858585858581</v>
      </c>
      <c r="V1164">
        <f t="shared" si="417"/>
        <v>14852.063309866338</v>
      </c>
      <c r="W1164">
        <f t="shared" si="426"/>
        <v>1363.5247678808282</v>
      </c>
      <c r="X1164">
        <f t="shared" si="427"/>
        <v>4.4350212191358873E-3</v>
      </c>
      <c r="Y1164">
        <f t="shared" si="428"/>
        <v>55.232199598765426</v>
      </c>
      <c r="Z1164">
        <f t="shared" si="429"/>
        <v>9.7044431584362111E-4</v>
      </c>
      <c r="AA1164">
        <f t="shared" si="430"/>
        <v>4857.1243049178647</v>
      </c>
      <c r="AB1164">
        <f t="shared" si="431"/>
        <v>4857.1243049178647</v>
      </c>
      <c r="AC1164">
        <f t="shared" si="432"/>
        <v>55.232199598765426</v>
      </c>
      <c r="AE1164">
        <f t="shared" si="433"/>
        <v>83.92644959876543</v>
      </c>
      <c r="AF1164">
        <f t="shared" si="434"/>
        <v>1011.7799757184499</v>
      </c>
      <c r="AG1164">
        <f>SUM($AA$5:AA1164)</f>
        <v>1115202.4760059374</v>
      </c>
    </row>
    <row r="1165" spans="2:33" x14ac:dyDescent="0.3">
      <c r="B1165" s="11" t="s">
        <v>11</v>
      </c>
      <c r="C1165" s="11">
        <v>1160</v>
      </c>
      <c r="D1165" s="11">
        <v>138</v>
      </c>
      <c r="E1165" s="12">
        <v>48.9</v>
      </c>
      <c r="F1165" s="5">
        <f t="shared" si="435"/>
        <v>1.4444444444444442</v>
      </c>
      <c r="G1165" s="5">
        <f t="shared" si="436"/>
        <v>5.1999999999999993</v>
      </c>
      <c r="I1165">
        <f t="shared" si="418"/>
        <v>0.2142686631944444</v>
      </c>
      <c r="J1165">
        <f t="shared" si="419"/>
        <v>281.66666666666663</v>
      </c>
      <c r="K1165">
        <f t="shared" si="420"/>
        <v>1</v>
      </c>
      <c r="L1165">
        <f t="shared" si="421"/>
        <v>17989.427083333336</v>
      </c>
      <c r="M1165">
        <f t="shared" si="414"/>
        <v>865.50841497067142</v>
      </c>
      <c r="N1165">
        <f t="shared" si="422"/>
        <v>3825.9722222222217</v>
      </c>
      <c r="O1165">
        <f t="shared" si="423"/>
        <v>0</v>
      </c>
      <c r="P1165">
        <f t="shared" si="424"/>
        <v>1.062770061728395E-3</v>
      </c>
      <c r="Q1165">
        <f>SUM($O$5:O1165)</f>
        <v>0.10438543595679006</v>
      </c>
      <c r="R1165">
        <f>SUM($P$5:P1165)</f>
        <v>0.10988322723765434</v>
      </c>
      <c r="S1165">
        <f t="shared" si="425"/>
        <v>13.583333333333334</v>
      </c>
      <c r="T1165">
        <f t="shared" si="415"/>
        <v>44.101731601731601</v>
      </c>
      <c r="U1165">
        <f t="shared" si="416"/>
        <v>39.250541125541126</v>
      </c>
      <c r="V1165">
        <f t="shared" si="417"/>
        <v>18854.935498304007</v>
      </c>
      <c r="W1165">
        <f t="shared" si="426"/>
        <v>1731.0168299413428</v>
      </c>
      <c r="X1165">
        <f t="shared" si="427"/>
        <v>5.4977912808642782E-3</v>
      </c>
      <c r="Y1165">
        <f t="shared" si="428"/>
        <v>70.118174097222223</v>
      </c>
      <c r="Z1165">
        <f t="shared" si="429"/>
        <v>1.062770061728395E-3</v>
      </c>
      <c r="AA1165">
        <f t="shared" si="430"/>
        <v>5556.9890521635643</v>
      </c>
      <c r="AB1165">
        <f t="shared" si="431"/>
        <v>5556.9890521635643</v>
      </c>
      <c r="AC1165">
        <f t="shared" si="432"/>
        <v>70.118174097222223</v>
      </c>
      <c r="AE1165">
        <f t="shared" si="433"/>
        <v>98.81242409722222</v>
      </c>
      <c r="AF1165">
        <f t="shared" si="434"/>
        <v>1342.2020939872687</v>
      </c>
      <c r="AG1165">
        <f>SUM($AA$5:AA1165)</f>
        <v>1120759.4650581011</v>
      </c>
    </row>
    <row r="1166" spans="2:33" x14ac:dyDescent="0.3">
      <c r="B1166" s="11" t="s">
        <v>11</v>
      </c>
      <c r="C1166" s="11">
        <v>1161</v>
      </c>
      <c r="D1166" s="11">
        <v>139</v>
      </c>
      <c r="E1166" s="12">
        <v>53.8</v>
      </c>
      <c r="F1166" s="5">
        <f t="shared" si="435"/>
        <v>1.2361111111111109</v>
      </c>
      <c r="G1166" s="5">
        <f t="shared" si="436"/>
        <v>4.4499999999999993</v>
      </c>
      <c r="I1166">
        <f t="shared" si="418"/>
        <v>0.21526928369341558</v>
      </c>
      <c r="J1166">
        <f t="shared" si="419"/>
        <v>241.04166666666663</v>
      </c>
      <c r="K1166">
        <f t="shared" si="420"/>
        <v>1</v>
      </c>
      <c r="L1166">
        <f t="shared" si="421"/>
        <v>21775.300925925927</v>
      </c>
      <c r="M1166">
        <f t="shared" si="414"/>
        <v>1047.6546085988725</v>
      </c>
      <c r="N1166">
        <f t="shared" si="422"/>
        <v>3602.2337962962956</v>
      </c>
      <c r="O1166">
        <f t="shared" si="423"/>
        <v>0</v>
      </c>
      <c r="P1166">
        <f t="shared" si="424"/>
        <v>1.0006204989711932E-3</v>
      </c>
      <c r="Q1166">
        <f>SUM($O$5:O1166)</f>
        <v>0.10438543595679006</v>
      </c>
      <c r="R1166">
        <f>SUM($P$5:P1166)</f>
        <v>0.11088384773662553</v>
      </c>
      <c r="S1166">
        <f t="shared" si="425"/>
        <v>14.944444444444445</v>
      </c>
      <c r="T1166">
        <f t="shared" si="415"/>
        <v>48.520923520923517</v>
      </c>
      <c r="U1166">
        <f t="shared" si="416"/>
        <v>43.183621933621929</v>
      </c>
      <c r="V1166">
        <f t="shared" si="417"/>
        <v>22822.955534524801</v>
      </c>
      <c r="W1166">
        <f t="shared" si="426"/>
        <v>2095.3092171977451</v>
      </c>
      <c r="X1166">
        <f t="shared" si="427"/>
        <v>6.4984117798354696E-3</v>
      </c>
      <c r="Y1166">
        <f t="shared" si="428"/>
        <v>84.874539598765438</v>
      </c>
      <c r="Z1166">
        <f t="shared" si="429"/>
        <v>1.0006204989711932E-3</v>
      </c>
      <c r="AA1166">
        <f t="shared" si="430"/>
        <v>5697.5430134940407</v>
      </c>
      <c r="AB1166">
        <f t="shared" si="431"/>
        <v>5697.5430134940407</v>
      </c>
      <c r="AC1166">
        <f t="shared" si="432"/>
        <v>84.874539598765438</v>
      </c>
      <c r="AE1166">
        <f t="shared" si="433"/>
        <v>113.56878959876543</v>
      </c>
      <c r="AF1166">
        <f t="shared" si="434"/>
        <v>1697.2224667815501</v>
      </c>
      <c r="AG1166">
        <f>SUM($AA$5:AA1166)</f>
        <v>1126457.0080715951</v>
      </c>
    </row>
    <row r="1167" spans="2:33" x14ac:dyDescent="0.3">
      <c r="B1167" s="11" t="s">
        <v>11</v>
      </c>
      <c r="C1167" s="11">
        <v>1162</v>
      </c>
      <c r="D1167" s="11">
        <v>140</v>
      </c>
      <c r="E1167" s="12">
        <v>57.8</v>
      </c>
      <c r="F1167" s="5">
        <f t="shared" si="435"/>
        <v>1.0694444444444449</v>
      </c>
      <c r="G1167" s="5">
        <f t="shared" si="436"/>
        <v>3.8500000000000014</v>
      </c>
      <c r="I1167">
        <f t="shared" si="418"/>
        <v>0.21619935378086413</v>
      </c>
      <c r="J1167">
        <f t="shared" si="419"/>
        <v>208.54166666666674</v>
      </c>
      <c r="K1167">
        <f t="shared" si="420"/>
        <v>1</v>
      </c>
      <c r="L1167">
        <f t="shared" si="421"/>
        <v>25133.634259259263</v>
      </c>
      <c r="M1167">
        <f t="shared" si="414"/>
        <v>1209.2309471232634</v>
      </c>
      <c r="N1167">
        <f t="shared" si="422"/>
        <v>3348.2523148148161</v>
      </c>
      <c r="O1167">
        <f t="shared" si="423"/>
        <v>0</v>
      </c>
      <c r="P1167">
        <f t="shared" si="424"/>
        <v>9.3007008744855997E-4</v>
      </c>
      <c r="Q1167">
        <f>SUM($O$5:O1167)</f>
        <v>0.10438543595679006</v>
      </c>
      <c r="R1167">
        <f>SUM($P$5:P1167)</f>
        <v>0.11181391782407409</v>
      </c>
      <c r="S1167">
        <f t="shared" si="425"/>
        <v>16.055555555555557</v>
      </c>
      <c r="T1167">
        <f t="shared" si="415"/>
        <v>52.128427128427134</v>
      </c>
      <c r="U1167">
        <f t="shared" si="416"/>
        <v>46.394300144300153</v>
      </c>
      <c r="V1167">
        <f t="shared" si="417"/>
        <v>26342.865206382525</v>
      </c>
      <c r="W1167">
        <f t="shared" si="426"/>
        <v>2418.4618942465272</v>
      </c>
      <c r="X1167">
        <f t="shared" si="427"/>
        <v>7.428481867284023E-3</v>
      </c>
      <c r="Y1167">
        <f t="shared" si="428"/>
        <v>97.964461820987665</v>
      </c>
      <c r="Z1167">
        <f t="shared" si="429"/>
        <v>9.3007008744855997E-4</v>
      </c>
      <c r="AA1167">
        <f t="shared" si="430"/>
        <v>5766.7142090613434</v>
      </c>
      <c r="AB1167">
        <f t="shared" si="431"/>
        <v>5766.7142090613434</v>
      </c>
      <c r="AC1167">
        <f t="shared" si="432"/>
        <v>97.964461820987651</v>
      </c>
      <c r="AE1167">
        <f t="shared" si="433"/>
        <v>126.65871182098765</v>
      </c>
      <c r="AF1167">
        <f t="shared" si="434"/>
        <v>2033.5759842369685</v>
      </c>
      <c r="AG1167">
        <f>SUM($AA$5:AA1167)</f>
        <v>1132223.7222806565</v>
      </c>
    </row>
    <row r="1168" spans="2:33" x14ac:dyDescent="0.3">
      <c r="B1168" s="11" t="s">
        <v>11</v>
      </c>
      <c r="C1168" s="11">
        <v>1163</v>
      </c>
      <c r="D1168" s="11">
        <v>141</v>
      </c>
      <c r="E1168" s="12">
        <v>61.5</v>
      </c>
      <c r="F1168" s="5">
        <f t="shared" si="435"/>
        <v>1.0000000000000004</v>
      </c>
      <c r="G1168" s="5">
        <f t="shared" si="436"/>
        <v>3.6000000000000014</v>
      </c>
      <c r="I1168">
        <f t="shared" si="418"/>
        <v>0.21712470100308637</v>
      </c>
      <c r="J1168">
        <f t="shared" si="419"/>
        <v>195.00000000000009</v>
      </c>
      <c r="K1168">
        <f t="shared" si="420"/>
        <v>1</v>
      </c>
      <c r="L1168">
        <f t="shared" si="421"/>
        <v>28454.427083333343</v>
      </c>
      <c r="M1168">
        <f t="shared" si="414"/>
        <v>1369.0011343724818</v>
      </c>
      <c r="N1168">
        <f t="shared" si="422"/>
        <v>3331.2500000000018</v>
      </c>
      <c r="O1168">
        <f t="shared" si="423"/>
        <v>0</v>
      </c>
      <c r="P1168">
        <f t="shared" si="424"/>
        <v>9.2534722222222269E-4</v>
      </c>
      <c r="Q1168">
        <f>SUM($O$5:O1168)</f>
        <v>0.10438543595679006</v>
      </c>
      <c r="R1168">
        <f>SUM($P$5:P1168)</f>
        <v>0.11273926504629631</v>
      </c>
      <c r="S1168">
        <f t="shared" si="425"/>
        <v>17.083333333333336</v>
      </c>
      <c r="T1168">
        <f t="shared" si="415"/>
        <v>55.465367965367967</v>
      </c>
      <c r="U1168">
        <f t="shared" si="416"/>
        <v>49.364177489177493</v>
      </c>
      <c r="V1168">
        <f t="shared" si="417"/>
        <v>29823.428217705827</v>
      </c>
      <c r="W1168">
        <f t="shared" si="426"/>
        <v>2738.0022687449637</v>
      </c>
      <c r="X1168">
        <f t="shared" si="427"/>
        <v>8.3538290895062428E-3</v>
      </c>
      <c r="Y1168">
        <f t="shared" si="428"/>
        <v>110.90806076388894</v>
      </c>
      <c r="Z1168">
        <f t="shared" si="429"/>
        <v>9.2534722222222269E-4</v>
      </c>
      <c r="AA1168">
        <f t="shared" si="430"/>
        <v>6069.2522687449655</v>
      </c>
      <c r="AB1168">
        <f t="shared" si="431"/>
        <v>6069.2522687449655</v>
      </c>
      <c r="AC1168">
        <f t="shared" si="432"/>
        <v>110.90806076388893</v>
      </c>
      <c r="AE1168">
        <f t="shared" si="433"/>
        <v>139.60231076388894</v>
      </c>
      <c r="AF1168">
        <f t="shared" si="434"/>
        <v>2384.8728088831031</v>
      </c>
      <c r="AG1168">
        <f>SUM($AA$5:AA1168)</f>
        <v>1138292.9745494013</v>
      </c>
    </row>
    <row r="1169" spans="2:33" x14ac:dyDescent="0.3">
      <c r="B1169" s="11" t="s">
        <v>11</v>
      </c>
      <c r="C1169" s="11">
        <v>1164</v>
      </c>
      <c r="D1169" s="11">
        <v>142</v>
      </c>
      <c r="E1169" s="12">
        <v>65</v>
      </c>
      <c r="F1169" s="5">
        <f t="shared" si="435"/>
        <v>0.95833333333333415</v>
      </c>
      <c r="G1169" s="5">
        <f t="shared" si="436"/>
        <v>3.4500000000000028</v>
      </c>
      <c r="I1169">
        <f t="shared" si="418"/>
        <v>0.21806195987654314</v>
      </c>
      <c r="J1169">
        <f t="shared" si="419"/>
        <v>186.87500000000017</v>
      </c>
      <c r="K1169">
        <f t="shared" si="420"/>
        <v>1</v>
      </c>
      <c r="L1169">
        <f t="shared" si="421"/>
        <v>31785.300925925931</v>
      </c>
      <c r="M1169">
        <f t="shared" si="414"/>
        <v>1529.2563402006042</v>
      </c>
      <c r="N1169">
        <f t="shared" si="422"/>
        <v>3374.131944444448</v>
      </c>
      <c r="O1169">
        <f t="shared" si="423"/>
        <v>0</v>
      </c>
      <c r="P1169">
        <f t="shared" si="424"/>
        <v>9.3725887345679111E-4</v>
      </c>
      <c r="Q1169">
        <f>SUM($O$5:O1169)</f>
        <v>0.10438543595679006</v>
      </c>
      <c r="R1169">
        <f>SUM($P$5:P1169)</f>
        <v>0.11367652391975309</v>
      </c>
      <c r="S1169">
        <f t="shared" si="425"/>
        <v>18.055555555555557</v>
      </c>
      <c r="T1169">
        <f t="shared" si="415"/>
        <v>58.621933621933621</v>
      </c>
      <c r="U1169">
        <f t="shared" si="416"/>
        <v>52.173520923520925</v>
      </c>
      <c r="V1169">
        <f t="shared" si="417"/>
        <v>33314.557266126532</v>
      </c>
      <c r="W1169">
        <f t="shared" si="426"/>
        <v>3058.5126804012084</v>
      </c>
      <c r="X1169">
        <f t="shared" si="427"/>
        <v>9.2910879629630322E-3</v>
      </c>
      <c r="Y1169">
        <f t="shared" si="428"/>
        <v>123.89095293209878</v>
      </c>
      <c r="Z1169">
        <f t="shared" si="429"/>
        <v>9.3725887345679111E-4</v>
      </c>
      <c r="AA1169">
        <f t="shared" si="430"/>
        <v>6432.6446248456559</v>
      </c>
      <c r="AB1169">
        <f t="shared" si="431"/>
        <v>6432.6446248456559</v>
      </c>
      <c r="AC1169">
        <f t="shared" si="432"/>
        <v>123.89095293209877</v>
      </c>
      <c r="AE1169">
        <f t="shared" si="433"/>
        <v>152.58520293209878</v>
      </c>
      <c r="AF1169">
        <f t="shared" si="434"/>
        <v>2755.0106084962281</v>
      </c>
      <c r="AG1169">
        <f>SUM($AA$5:AA1169)</f>
        <v>1144725.6191742469</v>
      </c>
    </row>
    <row r="1170" spans="2:33" x14ac:dyDescent="0.3">
      <c r="B1170" s="11" t="s">
        <v>11</v>
      </c>
      <c r="C1170" s="11">
        <v>1165</v>
      </c>
      <c r="D1170" s="11">
        <v>143</v>
      </c>
      <c r="E1170" s="12">
        <v>68.400000000000006</v>
      </c>
      <c r="F1170" s="5">
        <f t="shared" si="435"/>
        <v>0.91666666666666585</v>
      </c>
      <c r="G1170" s="5">
        <f t="shared" si="436"/>
        <v>3.2999999999999972</v>
      </c>
      <c r="I1170">
        <f t="shared" si="418"/>
        <v>0.21900536265432094</v>
      </c>
      <c r="J1170">
        <f t="shared" si="419"/>
        <v>178.74999999999983</v>
      </c>
      <c r="K1170">
        <f t="shared" si="420"/>
        <v>1</v>
      </c>
      <c r="L1170">
        <f t="shared" si="421"/>
        <v>35197.500000000015</v>
      </c>
      <c r="M1170">
        <f t="shared" si="414"/>
        <v>1693.4242705346603</v>
      </c>
      <c r="N1170">
        <f t="shared" si="422"/>
        <v>3396.2499999999973</v>
      </c>
      <c r="O1170">
        <f t="shared" si="423"/>
        <v>0</v>
      </c>
      <c r="P1170">
        <f t="shared" si="424"/>
        <v>9.4340277777777695E-4</v>
      </c>
      <c r="Q1170">
        <f>SUM($O$5:O1170)</f>
        <v>0.10438543595679006</v>
      </c>
      <c r="R1170">
        <f>SUM($P$5:P1170)</f>
        <v>0.11461992669753088</v>
      </c>
      <c r="S1170">
        <f t="shared" si="425"/>
        <v>19.000000000000004</v>
      </c>
      <c r="T1170">
        <f t="shared" si="415"/>
        <v>61.688311688311693</v>
      </c>
      <c r="U1170">
        <f t="shared" si="416"/>
        <v>54.902597402597408</v>
      </c>
      <c r="V1170">
        <f t="shared" si="417"/>
        <v>36890.924270534677</v>
      </c>
      <c r="W1170">
        <f t="shared" si="426"/>
        <v>3386.8485410693211</v>
      </c>
      <c r="X1170">
        <f t="shared" si="427"/>
        <v>1.0234490740740815E-2</v>
      </c>
      <c r="Y1170">
        <f t="shared" si="428"/>
        <v>137.19083000000003</v>
      </c>
      <c r="Z1170">
        <f t="shared" si="429"/>
        <v>9.4340277777777695E-4</v>
      </c>
      <c r="AA1170">
        <f t="shared" si="430"/>
        <v>6783.0985410693183</v>
      </c>
      <c r="AB1170">
        <f t="shared" si="431"/>
        <v>6783.0985410693183</v>
      </c>
      <c r="AC1170">
        <f t="shared" si="432"/>
        <v>137.19083000000003</v>
      </c>
      <c r="AE1170">
        <f t="shared" si="433"/>
        <v>165.88508000000004</v>
      </c>
      <c r="AF1170">
        <f t="shared" si="434"/>
        <v>3151.8165200000012</v>
      </c>
      <c r="AG1170">
        <f>SUM($AA$5:AA1170)</f>
        <v>1151508.7177153162</v>
      </c>
    </row>
    <row r="1171" spans="2:33" x14ac:dyDescent="0.3">
      <c r="B1171" s="11" t="s">
        <v>11</v>
      </c>
      <c r="C1171" s="11">
        <v>1166</v>
      </c>
      <c r="D1171" s="11">
        <v>144</v>
      </c>
      <c r="E1171" s="12">
        <v>71.599999999999994</v>
      </c>
      <c r="F1171" s="5">
        <f t="shared" si="435"/>
        <v>0.63888888888888806</v>
      </c>
      <c r="G1171" s="5">
        <f t="shared" si="436"/>
        <v>2.2999999999999972</v>
      </c>
      <c r="I1171">
        <f t="shared" si="418"/>
        <v>0.21969364711934153</v>
      </c>
      <c r="J1171">
        <f t="shared" si="419"/>
        <v>124.58333333333317</v>
      </c>
      <c r="K1171">
        <f t="shared" si="420"/>
        <v>1</v>
      </c>
      <c r="L1171">
        <f t="shared" si="421"/>
        <v>38567.870370370372</v>
      </c>
      <c r="M1171">
        <f t="shared" si="414"/>
        <v>1855.5797357204281</v>
      </c>
      <c r="N1171">
        <f t="shared" si="422"/>
        <v>2477.8240740740707</v>
      </c>
      <c r="O1171">
        <f t="shared" si="423"/>
        <v>0</v>
      </c>
      <c r="P1171">
        <f t="shared" si="424"/>
        <v>6.8828446502057527E-4</v>
      </c>
      <c r="Q1171">
        <f>SUM($O$5:O1171)</f>
        <v>0.10438543595679006</v>
      </c>
      <c r="R1171">
        <f>SUM($P$5:P1171)</f>
        <v>0.11530821116255145</v>
      </c>
      <c r="S1171">
        <f t="shared" si="425"/>
        <v>19.888888888888889</v>
      </c>
      <c r="T1171">
        <f t="shared" si="415"/>
        <v>64.57431457431457</v>
      </c>
      <c r="U1171">
        <f t="shared" si="416"/>
        <v>57.471139971139969</v>
      </c>
      <c r="V1171">
        <f t="shared" si="417"/>
        <v>40423.450106090801</v>
      </c>
      <c r="W1171">
        <f t="shared" si="426"/>
        <v>3711.1594714408566</v>
      </c>
      <c r="X1171">
        <f t="shared" si="427"/>
        <v>1.092277520576139E-2</v>
      </c>
      <c r="Y1171">
        <f t="shared" si="428"/>
        <v>150.32766950617284</v>
      </c>
      <c r="Z1171">
        <f t="shared" si="429"/>
        <v>6.8828446502057527E-4</v>
      </c>
      <c r="AA1171">
        <f t="shared" si="430"/>
        <v>6188.9835455149278</v>
      </c>
      <c r="AB1171">
        <f t="shared" si="431"/>
        <v>6188.9835455149278</v>
      </c>
      <c r="AC1171">
        <f t="shared" si="432"/>
        <v>150.32766950617284</v>
      </c>
      <c r="AE1171">
        <f t="shared" si="433"/>
        <v>179.02191950617285</v>
      </c>
      <c r="AF1171">
        <f t="shared" si="434"/>
        <v>3560.5470657338824</v>
      </c>
      <c r="AG1171">
        <f>SUM($AA$5:AA1171)</f>
        <v>1157697.7012608312</v>
      </c>
    </row>
    <row r="1172" spans="2:33" x14ac:dyDescent="0.3">
      <c r="B1172" s="11" t="s">
        <v>11</v>
      </c>
      <c r="C1172" s="11">
        <v>1167</v>
      </c>
      <c r="D1172" s="11">
        <v>145</v>
      </c>
      <c r="E1172" s="12">
        <v>73</v>
      </c>
      <c r="F1172" s="5">
        <f t="shared" si="435"/>
        <v>0.37500000000000039</v>
      </c>
      <c r="G1172" s="5">
        <f t="shared" si="436"/>
        <v>1.3500000000000014</v>
      </c>
      <c r="I1172">
        <f t="shared" si="418"/>
        <v>0.22010553948045264</v>
      </c>
      <c r="J1172">
        <f t="shared" si="419"/>
        <v>73.125000000000071</v>
      </c>
      <c r="K1172">
        <f t="shared" si="420"/>
        <v>1</v>
      </c>
      <c r="L1172">
        <f t="shared" si="421"/>
        <v>40090.856481481482</v>
      </c>
      <c r="M1172">
        <f t="shared" si="414"/>
        <v>1928.8537365512477</v>
      </c>
      <c r="N1172">
        <f t="shared" si="422"/>
        <v>1482.8125000000016</v>
      </c>
      <c r="O1172">
        <f t="shared" si="423"/>
        <v>0</v>
      </c>
      <c r="P1172">
        <f t="shared" si="424"/>
        <v>4.1189236111111157E-4</v>
      </c>
      <c r="Q1172">
        <f>SUM($O$5:O1172)</f>
        <v>0.10438543595679006</v>
      </c>
      <c r="R1172">
        <f>SUM($P$5:P1172)</f>
        <v>0.11572010352366256</v>
      </c>
      <c r="S1172">
        <f t="shared" si="425"/>
        <v>20.277777777777779</v>
      </c>
      <c r="T1172">
        <f t="shared" si="415"/>
        <v>65.83694083694084</v>
      </c>
      <c r="U1172">
        <f t="shared" si="416"/>
        <v>58.594877344877347</v>
      </c>
      <c r="V1172">
        <f t="shared" si="417"/>
        <v>42019.710218032727</v>
      </c>
      <c r="W1172">
        <f t="shared" si="426"/>
        <v>3857.707473102495</v>
      </c>
      <c r="X1172">
        <f t="shared" si="427"/>
        <v>1.13346675668725E-2</v>
      </c>
      <c r="Y1172">
        <f t="shared" si="428"/>
        <v>156.2638788580247</v>
      </c>
      <c r="Z1172">
        <f t="shared" si="429"/>
        <v>4.1189236111111157E-4</v>
      </c>
      <c r="AA1172">
        <f t="shared" si="430"/>
        <v>5340.5199731024968</v>
      </c>
      <c r="AB1172">
        <f t="shared" si="431"/>
        <v>5340.5199731024968</v>
      </c>
      <c r="AC1172">
        <f t="shared" si="432"/>
        <v>156.2638788580247</v>
      </c>
      <c r="AE1172">
        <f t="shared" si="433"/>
        <v>184.95812885802471</v>
      </c>
      <c r="AF1172">
        <f t="shared" si="434"/>
        <v>3750.5398351766121</v>
      </c>
      <c r="AG1172">
        <f>SUM($AA$5:AA1172)</f>
        <v>1163038.2212339337</v>
      </c>
    </row>
    <row r="1173" spans="2:33" x14ac:dyDescent="0.3">
      <c r="B1173" s="11" t="s">
        <v>11</v>
      </c>
      <c r="C1173" s="11">
        <v>1168</v>
      </c>
      <c r="D1173" s="11">
        <v>146</v>
      </c>
      <c r="E1173" s="12">
        <v>74.3</v>
      </c>
      <c r="F1173" s="5">
        <f t="shared" si="435"/>
        <v>0.44444444444444481</v>
      </c>
      <c r="G1173" s="5">
        <f t="shared" si="436"/>
        <v>1.6000000000000014</v>
      </c>
      <c r="I1173">
        <f t="shared" si="418"/>
        <v>0.22060240162037031</v>
      </c>
      <c r="J1173">
        <f t="shared" si="419"/>
        <v>86.666666666666742</v>
      </c>
      <c r="K1173">
        <f t="shared" si="420"/>
        <v>1</v>
      </c>
      <c r="L1173">
        <f t="shared" si="421"/>
        <v>41531.464120370372</v>
      </c>
      <c r="M1173">
        <f t="shared" si="414"/>
        <v>1998.1643392932619</v>
      </c>
      <c r="N1173">
        <f t="shared" si="422"/>
        <v>1788.7037037037053</v>
      </c>
      <c r="O1173">
        <f t="shared" si="423"/>
        <v>0</v>
      </c>
      <c r="P1173">
        <f t="shared" si="424"/>
        <v>4.9686213991769585E-4</v>
      </c>
      <c r="Q1173">
        <f>SUM($O$5:O1173)</f>
        <v>0.10438543595679006</v>
      </c>
      <c r="R1173">
        <f>SUM($P$5:P1173)</f>
        <v>0.11621696566358025</v>
      </c>
      <c r="S1173">
        <f t="shared" si="425"/>
        <v>20.638888888888889</v>
      </c>
      <c r="T1173">
        <f t="shared" si="415"/>
        <v>67.009379509379499</v>
      </c>
      <c r="U1173">
        <f t="shared" si="416"/>
        <v>59.638347763347753</v>
      </c>
      <c r="V1173">
        <f t="shared" si="417"/>
        <v>43529.628459663632</v>
      </c>
      <c r="W1173">
        <f t="shared" si="426"/>
        <v>3996.3286785865234</v>
      </c>
      <c r="X1173">
        <f t="shared" si="427"/>
        <v>1.1831529706790189E-2</v>
      </c>
      <c r="Y1173">
        <f t="shared" si="428"/>
        <v>161.87899804783953</v>
      </c>
      <c r="Z1173">
        <f t="shared" si="429"/>
        <v>4.9686213991769585E-4</v>
      </c>
      <c r="AA1173">
        <f t="shared" si="430"/>
        <v>5785.0323822902283</v>
      </c>
      <c r="AB1173">
        <f t="shared" si="431"/>
        <v>5785.0323822902283</v>
      </c>
      <c r="AC1173">
        <f t="shared" si="432"/>
        <v>161.8789980478395</v>
      </c>
      <c r="AE1173">
        <f t="shared" si="433"/>
        <v>190.57324804783951</v>
      </c>
      <c r="AF1173">
        <f t="shared" si="434"/>
        <v>3933.220091654021</v>
      </c>
      <c r="AG1173">
        <f>SUM($AA$5:AA1173)</f>
        <v>1168823.253616224</v>
      </c>
    </row>
    <row r="1174" spans="2:33" x14ac:dyDescent="0.3">
      <c r="B1174" s="11" t="s">
        <v>11</v>
      </c>
      <c r="C1174" s="11">
        <v>1169</v>
      </c>
      <c r="D1174" s="11">
        <v>147</v>
      </c>
      <c r="E1174" s="12">
        <v>76.2</v>
      </c>
      <c r="F1174" s="5">
        <f t="shared" si="435"/>
        <v>0.50000000000000122</v>
      </c>
      <c r="G1174" s="5">
        <f t="shared" si="436"/>
        <v>1.8000000000000043</v>
      </c>
      <c r="I1174">
        <f t="shared" si="418"/>
        <v>0.22117566550925921</v>
      </c>
      <c r="J1174">
        <f t="shared" si="419"/>
        <v>97.500000000000242</v>
      </c>
      <c r="K1174">
        <f t="shared" si="420"/>
        <v>1</v>
      </c>
      <c r="L1174">
        <f t="shared" si="421"/>
        <v>43682.708333333336</v>
      </c>
      <c r="M1174">
        <f t="shared" si="414"/>
        <v>2101.6651323063666</v>
      </c>
      <c r="N1174">
        <f t="shared" si="422"/>
        <v>2063.750000000005</v>
      </c>
      <c r="O1174">
        <f t="shared" si="423"/>
        <v>0</v>
      </c>
      <c r="P1174">
        <f t="shared" si="424"/>
        <v>5.732638888888903E-4</v>
      </c>
      <c r="Q1174">
        <f>SUM($O$5:O1174)</f>
        <v>0.10438543595679006</v>
      </c>
      <c r="R1174">
        <f>SUM($P$5:P1174)</f>
        <v>0.11679022955246914</v>
      </c>
      <c r="S1174">
        <f t="shared" si="425"/>
        <v>21.166666666666668</v>
      </c>
      <c r="T1174">
        <f t="shared" si="415"/>
        <v>68.722943722943725</v>
      </c>
      <c r="U1174">
        <f t="shared" si="416"/>
        <v>61.163419913419915</v>
      </c>
      <c r="V1174">
        <f t="shared" si="417"/>
        <v>45784.373465639699</v>
      </c>
      <c r="W1174">
        <f t="shared" si="426"/>
        <v>4203.3302646127322</v>
      </c>
      <c r="X1174">
        <f t="shared" si="427"/>
        <v>1.2404793595679073E-2</v>
      </c>
      <c r="Y1174">
        <f t="shared" si="428"/>
        <v>170.2639963888889</v>
      </c>
      <c r="Z1174">
        <f t="shared" si="429"/>
        <v>5.732638888888903E-4</v>
      </c>
      <c r="AA1174">
        <f t="shared" si="430"/>
        <v>6267.0802646127377</v>
      </c>
      <c r="AB1174">
        <f t="shared" si="431"/>
        <v>6267.0802646127377</v>
      </c>
      <c r="AC1174">
        <f t="shared" si="432"/>
        <v>170.2639963888889</v>
      </c>
      <c r="AE1174">
        <f t="shared" si="433"/>
        <v>198.95824638888891</v>
      </c>
      <c r="AF1174">
        <f t="shared" si="434"/>
        <v>4211.2828818981488</v>
      </c>
      <c r="AG1174">
        <f>SUM($AA$5:AA1174)</f>
        <v>1175090.3338808368</v>
      </c>
    </row>
    <row r="1175" spans="2:33" x14ac:dyDescent="0.3">
      <c r="B1175" s="11" t="s">
        <v>11</v>
      </c>
      <c r="C1175" s="11">
        <v>1170</v>
      </c>
      <c r="D1175" s="11">
        <v>148</v>
      </c>
      <c r="E1175" s="12">
        <v>77.900000000000006</v>
      </c>
      <c r="F1175" s="5">
        <f t="shared" si="435"/>
        <v>0.45833333333333293</v>
      </c>
      <c r="G1175" s="5">
        <f t="shared" si="436"/>
        <v>1.6499999999999986</v>
      </c>
      <c r="I1175">
        <f t="shared" si="418"/>
        <v>0.22171288097993821</v>
      </c>
      <c r="J1175">
        <f t="shared" si="419"/>
        <v>89.374999999999915</v>
      </c>
      <c r="K1175">
        <f t="shared" si="420"/>
        <v>1</v>
      </c>
      <c r="L1175">
        <f t="shared" si="421"/>
        <v>45653.547453703715</v>
      </c>
      <c r="M1175">
        <f t="shared" si="414"/>
        <v>2196.4862644820719</v>
      </c>
      <c r="N1175">
        <f t="shared" si="422"/>
        <v>1933.975694444443</v>
      </c>
      <c r="O1175">
        <f t="shared" si="423"/>
        <v>0</v>
      </c>
      <c r="P1175">
        <f t="shared" si="424"/>
        <v>5.37215470679012E-4</v>
      </c>
      <c r="Q1175">
        <f>SUM($O$5:O1175)</f>
        <v>0.10438543595679006</v>
      </c>
      <c r="R1175">
        <f>SUM($P$5:P1175)</f>
        <v>0.11732744502314815</v>
      </c>
      <c r="S1175">
        <f t="shared" si="425"/>
        <v>21.638888888888893</v>
      </c>
      <c r="T1175">
        <f t="shared" si="415"/>
        <v>70.256132756132772</v>
      </c>
      <c r="U1175">
        <f t="shared" si="416"/>
        <v>62.527958152958171</v>
      </c>
      <c r="V1175">
        <f t="shared" si="417"/>
        <v>47850.03371818579</v>
      </c>
      <c r="W1175">
        <f t="shared" si="426"/>
        <v>4392.9725289641437</v>
      </c>
      <c r="X1175">
        <f t="shared" si="427"/>
        <v>1.294200906635809E-2</v>
      </c>
      <c r="Y1175">
        <f t="shared" si="428"/>
        <v>177.94582193672846</v>
      </c>
      <c r="Z1175">
        <f t="shared" si="429"/>
        <v>5.37215470679012E-4</v>
      </c>
      <c r="AA1175">
        <f t="shared" si="430"/>
        <v>6326.9482234085863</v>
      </c>
      <c r="AB1175">
        <f t="shared" si="431"/>
        <v>6326.9482234085863</v>
      </c>
      <c r="AC1175">
        <f t="shared" si="432"/>
        <v>177.94582193672844</v>
      </c>
      <c r="AE1175">
        <f t="shared" si="433"/>
        <v>206.64007193672845</v>
      </c>
      <c r="AF1175">
        <f t="shared" si="434"/>
        <v>4471.4615566308748</v>
      </c>
      <c r="AG1175">
        <f>SUM($AA$5:AA1175)</f>
        <v>1181417.2821042454</v>
      </c>
    </row>
    <row r="1176" spans="2:33" x14ac:dyDescent="0.3">
      <c r="B1176" s="11" t="s">
        <v>11</v>
      </c>
      <c r="C1176" s="11">
        <v>1171</v>
      </c>
      <c r="D1176" s="11">
        <v>149</v>
      </c>
      <c r="E1176" s="12">
        <v>79.5</v>
      </c>
      <c r="F1176" s="5">
        <f t="shared" si="435"/>
        <v>0.43055555555555475</v>
      </c>
      <c r="G1176" s="5">
        <f t="shared" si="436"/>
        <v>1.5499999999999972</v>
      </c>
      <c r="I1176">
        <f t="shared" si="418"/>
        <v>0.22222790316358021</v>
      </c>
      <c r="J1176">
        <f t="shared" si="419"/>
        <v>83.958333333333172</v>
      </c>
      <c r="K1176">
        <f t="shared" si="420"/>
        <v>1</v>
      </c>
      <c r="L1176">
        <f t="shared" si="421"/>
        <v>47548.177083333343</v>
      </c>
      <c r="M1176">
        <f t="shared" si="414"/>
        <v>2287.6408009829279</v>
      </c>
      <c r="N1176">
        <f t="shared" si="422"/>
        <v>1854.0798611111077</v>
      </c>
      <c r="O1176">
        <f t="shared" si="423"/>
        <v>0</v>
      </c>
      <c r="P1176">
        <f t="shared" si="424"/>
        <v>5.1502218364197442E-4</v>
      </c>
      <c r="Q1176">
        <f>SUM($O$5:O1176)</f>
        <v>0.10438543595679006</v>
      </c>
      <c r="R1176">
        <f>SUM($P$5:P1176)</f>
        <v>0.11784246720679013</v>
      </c>
      <c r="S1176">
        <f t="shared" si="425"/>
        <v>22.083333333333336</v>
      </c>
      <c r="T1176">
        <f t="shared" si="415"/>
        <v>71.699134199134207</v>
      </c>
      <c r="U1176">
        <f t="shared" si="416"/>
        <v>63.812229437229448</v>
      </c>
      <c r="V1176">
        <f t="shared" si="417"/>
        <v>49835.817884316268</v>
      </c>
      <c r="W1176">
        <f t="shared" si="426"/>
        <v>4575.2816019658567</v>
      </c>
      <c r="X1176">
        <f t="shared" si="427"/>
        <v>1.345703125000007E-2</v>
      </c>
      <c r="Y1176">
        <f t="shared" si="428"/>
        <v>185.33060243055559</v>
      </c>
      <c r="Z1176">
        <f t="shared" si="429"/>
        <v>5.1502218364197442E-4</v>
      </c>
      <c r="AA1176">
        <f t="shared" si="430"/>
        <v>6429.3614630769644</v>
      </c>
      <c r="AB1176">
        <f t="shared" si="431"/>
        <v>6429.3614630769644</v>
      </c>
      <c r="AC1176">
        <f t="shared" si="432"/>
        <v>185.33060243055559</v>
      </c>
      <c r="AE1176">
        <f t="shared" si="433"/>
        <v>214.0248524305556</v>
      </c>
      <c r="AF1176">
        <f t="shared" si="434"/>
        <v>4726.3821578414363</v>
      </c>
      <c r="AG1176">
        <f>SUM($AA$5:AA1176)</f>
        <v>1187846.6435673223</v>
      </c>
    </row>
    <row r="1177" spans="2:33" x14ac:dyDescent="0.3">
      <c r="B1177" s="11" t="s">
        <v>11</v>
      </c>
      <c r="C1177" s="11">
        <v>1172</v>
      </c>
      <c r="D1177" s="11">
        <v>150</v>
      </c>
      <c r="E1177" s="12">
        <v>81</v>
      </c>
      <c r="F1177" s="5">
        <f t="shared" si="435"/>
        <v>0.38888888888888851</v>
      </c>
      <c r="G1177" s="5">
        <f t="shared" si="436"/>
        <v>1.3999999999999986</v>
      </c>
      <c r="I1177">
        <f t="shared" si="418"/>
        <v>0.22270186149691351</v>
      </c>
      <c r="J1177">
        <f t="shared" si="419"/>
        <v>75.833333333333258</v>
      </c>
      <c r="K1177">
        <f t="shared" si="420"/>
        <v>1</v>
      </c>
      <c r="L1177">
        <f t="shared" si="421"/>
        <v>49359.375</v>
      </c>
      <c r="M1177">
        <f t="shared" si="414"/>
        <v>2374.7812658121093</v>
      </c>
      <c r="N1177">
        <f t="shared" si="422"/>
        <v>1706.2499999999982</v>
      </c>
      <c r="O1177">
        <f t="shared" si="423"/>
        <v>0</v>
      </c>
      <c r="P1177">
        <f t="shared" si="424"/>
        <v>4.7395833333333285E-4</v>
      </c>
      <c r="Q1177">
        <f>SUM($O$5:O1177)</f>
        <v>0.10438543595679006</v>
      </c>
      <c r="R1177">
        <f>SUM($P$5:P1177)</f>
        <v>0.11831642554012346</v>
      </c>
      <c r="S1177">
        <f t="shared" si="425"/>
        <v>22.5</v>
      </c>
      <c r="T1177">
        <f t="shared" si="415"/>
        <v>73.051948051948045</v>
      </c>
      <c r="U1177">
        <f t="shared" si="416"/>
        <v>65.016233766233768</v>
      </c>
      <c r="V1177">
        <f t="shared" si="417"/>
        <v>51734.156265812111</v>
      </c>
      <c r="W1177">
        <f t="shared" si="426"/>
        <v>4749.5625316242194</v>
      </c>
      <c r="X1177">
        <f t="shared" si="427"/>
        <v>1.39309895833334E-2</v>
      </c>
      <c r="Y1177">
        <f t="shared" si="428"/>
        <v>192.3901875</v>
      </c>
      <c r="Z1177">
        <f t="shared" si="429"/>
        <v>4.7395833333333285E-4</v>
      </c>
      <c r="AA1177">
        <f t="shared" si="430"/>
        <v>6455.8125316242176</v>
      </c>
      <c r="AB1177">
        <f t="shared" si="431"/>
        <v>6455.8125316242176</v>
      </c>
      <c r="AC1177">
        <f t="shared" si="432"/>
        <v>192.3901875</v>
      </c>
      <c r="AE1177">
        <f t="shared" si="433"/>
        <v>221.08443750000001</v>
      </c>
      <c r="AF1177">
        <f t="shared" si="434"/>
        <v>4974.3998437500004</v>
      </c>
      <c r="AG1177">
        <f>SUM($AA$5:AA1177)</f>
        <v>1194302.4560989465</v>
      </c>
    </row>
    <row r="1178" spans="2:33" x14ac:dyDescent="0.3">
      <c r="B1178" s="11" t="s">
        <v>11</v>
      </c>
      <c r="C1178" s="11">
        <v>1173</v>
      </c>
      <c r="D1178" s="11">
        <v>151</v>
      </c>
      <c r="E1178" s="12">
        <v>82.3</v>
      </c>
      <c r="F1178" s="5">
        <f t="shared" si="435"/>
        <v>0.34722222222222221</v>
      </c>
      <c r="G1178" s="5">
        <f t="shared" si="436"/>
        <v>1.25</v>
      </c>
      <c r="I1178">
        <f t="shared" si="418"/>
        <v>0.22313183031121392</v>
      </c>
      <c r="J1178">
        <f t="shared" si="419"/>
        <v>67.708333333333329</v>
      </c>
      <c r="K1178">
        <f t="shared" si="420"/>
        <v>1</v>
      </c>
      <c r="L1178">
        <f t="shared" si="421"/>
        <v>50956.464120370372</v>
      </c>
      <c r="M1178">
        <f t="shared" si="414"/>
        <v>2451.6205151520353</v>
      </c>
      <c r="N1178">
        <f t="shared" si="422"/>
        <v>1547.8877314814813</v>
      </c>
      <c r="O1178">
        <f t="shared" si="423"/>
        <v>0</v>
      </c>
      <c r="P1178">
        <f t="shared" si="424"/>
        <v>4.2996881430041152E-4</v>
      </c>
      <c r="Q1178">
        <f>SUM($O$5:O1178)</f>
        <v>0.10438543595679006</v>
      </c>
      <c r="R1178">
        <f>SUM($P$5:P1178)</f>
        <v>0.11874639435442387</v>
      </c>
      <c r="S1178">
        <f t="shared" si="425"/>
        <v>22.861111111111111</v>
      </c>
      <c r="T1178">
        <f t="shared" si="415"/>
        <v>74.224386724386719</v>
      </c>
      <c r="U1178">
        <f t="shared" si="416"/>
        <v>66.059704184704174</v>
      </c>
      <c r="V1178">
        <f t="shared" si="417"/>
        <v>53408.084635522406</v>
      </c>
      <c r="W1178">
        <f t="shared" si="426"/>
        <v>4903.2410303040706</v>
      </c>
      <c r="X1178">
        <f t="shared" si="427"/>
        <v>1.4360958397633808E-2</v>
      </c>
      <c r="Y1178">
        <f t="shared" si="428"/>
        <v>198.61523138117283</v>
      </c>
      <c r="Z1178">
        <f t="shared" si="429"/>
        <v>4.2996881430041152E-4</v>
      </c>
      <c r="AA1178">
        <f t="shared" si="430"/>
        <v>6451.1287617855523</v>
      </c>
      <c r="AB1178">
        <f t="shared" si="431"/>
        <v>6451.1287617855523</v>
      </c>
      <c r="AC1178">
        <f t="shared" si="432"/>
        <v>198.61523138117283</v>
      </c>
      <c r="AE1178">
        <f t="shared" si="433"/>
        <v>227.30948138117284</v>
      </c>
      <c r="AF1178">
        <f t="shared" si="434"/>
        <v>5196.547310464035</v>
      </c>
      <c r="AG1178">
        <f>SUM($AA$5:AA1178)</f>
        <v>1200753.5848607321</v>
      </c>
    </row>
    <row r="1179" spans="2:33" x14ac:dyDescent="0.3">
      <c r="B1179" s="11" t="s">
        <v>11</v>
      </c>
      <c r="C1179" s="11">
        <v>1174</v>
      </c>
      <c r="D1179" s="11">
        <v>152</v>
      </c>
      <c r="E1179" s="12">
        <v>83.5</v>
      </c>
      <c r="F1179" s="5">
        <f t="shared" si="435"/>
        <v>0.31944444444444403</v>
      </c>
      <c r="G1179" s="5">
        <f t="shared" si="436"/>
        <v>1.1499999999999986</v>
      </c>
      <c r="I1179">
        <f t="shared" si="418"/>
        <v>0.2235331693672839</v>
      </c>
      <c r="J1179">
        <f t="shared" si="419"/>
        <v>62.291666666666586</v>
      </c>
      <c r="K1179">
        <f t="shared" si="420"/>
        <v>1</v>
      </c>
      <c r="L1179">
        <f t="shared" si="421"/>
        <v>52453.269675925934</v>
      </c>
      <c r="M1179">
        <f t="shared" si="414"/>
        <v>2523.6349154943582</v>
      </c>
      <c r="N1179">
        <f t="shared" si="422"/>
        <v>1444.8206018518501</v>
      </c>
      <c r="O1179">
        <f t="shared" si="423"/>
        <v>0</v>
      </c>
      <c r="P1179">
        <f t="shared" si="424"/>
        <v>4.0133905606995837E-4</v>
      </c>
      <c r="Q1179">
        <f>SUM($O$5:O1179)</f>
        <v>0.10438543595679006</v>
      </c>
      <c r="R1179">
        <f>SUM($P$5:P1179)</f>
        <v>0.11914773341049383</v>
      </c>
      <c r="S1179">
        <f t="shared" si="425"/>
        <v>23.194444444444446</v>
      </c>
      <c r="T1179">
        <f t="shared" si="415"/>
        <v>75.306637806637809</v>
      </c>
      <c r="U1179">
        <f t="shared" si="416"/>
        <v>67.022907647907658</v>
      </c>
      <c r="V1179">
        <f t="shared" si="417"/>
        <v>54976.904591420294</v>
      </c>
      <c r="W1179">
        <f t="shared" si="426"/>
        <v>5047.2698309887173</v>
      </c>
      <c r="X1179">
        <f t="shared" si="427"/>
        <v>1.4762297453703763E-2</v>
      </c>
      <c r="Y1179">
        <f t="shared" si="428"/>
        <v>204.44939564043216</v>
      </c>
      <c r="Z1179">
        <f t="shared" si="429"/>
        <v>4.0133905606995837E-4</v>
      </c>
      <c r="AA1179">
        <f t="shared" si="430"/>
        <v>6492.0904328405677</v>
      </c>
      <c r="AB1179">
        <f t="shared" si="431"/>
        <v>6492.0904328405677</v>
      </c>
      <c r="AC1179">
        <f t="shared" si="432"/>
        <v>204.44939564043213</v>
      </c>
      <c r="AE1179">
        <f t="shared" si="433"/>
        <v>233.14364564043214</v>
      </c>
      <c r="AF1179">
        <f t="shared" si="434"/>
        <v>5407.6373363822458</v>
      </c>
      <c r="AG1179">
        <f>SUM($AA$5:AA1179)</f>
        <v>1207245.6752935727</v>
      </c>
    </row>
    <row r="1180" spans="2:33" x14ac:dyDescent="0.3">
      <c r="B1180" s="11" t="s">
        <v>11</v>
      </c>
      <c r="C1180" s="11">
        <v>1175</v>
      </c>
      <c r="D1180" s="11">
        <v>153</v>
      </c>
      <c r="E1180" s="12">
        <v>84.6</v>
      </c>
      <c r="F1180" s="5">
        <f t="shared" si="435"/>
        <v>0.27777777777777779</v>
      </c>
      <c r="G1180" s="5">
        <f t="shared" si="436"/>
        <v>1</v>
      </c>
      <c r="I1180">
        <f t="shared" si="418"/>
        <v>0.22388675733024685</v>
      </c>
      <c r="J1180">
        <f t="shared" si="419"/>
        <v>54.166666666666671</v>
      </c>
      <c r="K1180">
        <f t="shared" si="420"/>
        <v>1</v>
      </c>
      <c r="L1180">
        <f t="shared" si="421"/>
        <v>53844.375</v>
      </c>
      <c r="M1180">
        <f t="shared" si="414"/>
        <v>2590.5638598414566</v>
      </c>
      <c r="N1180">
        <f t="shared" si="422"/>
        <v>1272.9166666666667</v>
      </c>
      <c r="O1180">
        <f t="shared" si="423"/>
        <v>0</v>
      </c>
      <c r="P1180">
        <f t="shared" si="424"/>
        <v>3.5358796296296299E-4</v>
      </c>
      <c r="Q1180">
        <f>SUM($O$5:O1180)</f>
        <v>0.10438543595679006</v>
      </c>
      <c r="R1180">
        <f>SUM($P$5:P1180)</f>
        <v>0.11950132137345679</v>
      </c>
      <c r="S1180">
        <f t="shared" si="425"/>
        <v>23.5</v>
      </c>
      <c r="T1180">
        <f t="shared" si="415"/>
        <v>76.298701298701289</v>
      </c>
      <c r="U1180">
        <f t="shared" si="416"/>
        <v>67.90584415584415</v>
      </c>
      <c r="V1180">
        <f t="shared" si="417"/>
        <v>56434.938859841459</v>
      </c>
      <c r="W1180">
        <f t="shared" si="426"/>
        <v>5181.1277196829133</v>
      </c>
      <c r="X1180">
        <f t="shared" si="427"/>
        <v>1.5115885416666724E-2</v>
      </c>
      <c r="Y1180">
        <f t="shared" si="428"/>
        <v>209.8715675</v>
      </c>
      <c r="Z1180">
        <f t="shared" si="429"/>
        <v>3.5358796296296299E-4</v>
      </c>
      <c r="AA1180">
        <f t="shared" si="430"/>
        <v>6454.0443863495802</v>
      </c>
      <c r="AB1180">
        <f t="shared" si="431"/>
        <v>6454.0443863495802</v>
      </c>
      <c r="AC1180">
        <f t="shared" si="432"/>
        <v>209.8715675</v>
      </c>
      <c r="AE1180">
        <f t="shared" si="433"/>
        <v>238.56581750000001</v>
      </c>
      <c r="AF1180">
        <f t="shared" si="434"/>
        <v>5606.29671125</v>
      </c>
      <c r="AG1180">
        <f>SUM($AA$5:AA1180)</f>
        <v>1213699.7196799223</v>
      </c>
    </row>
    <row r="1181" spans="2:33" x14ac:dyDescent="0.3">
      <c r="B1181" s="11" t="s">
        <v>11</v>
      </c>
      <c r="C1181" s="11">
        <v>1176</v>
      </c>
      <c r="D1181" s="11">
        <v>154</v>
      </c>
      <c r="E1181" s="12">
        <v>85.5</v>
      </c>
      <c r="F1181" s="5">
        <f t="shared" si="435"/>
        <v>0.23611111111111149</v>
      </c>
      <c r="G1181" s="5">
        <f t="shared" si="436"/>
        <v>0.85000000000000142</v>
      </c>
      <c r="I1181">
        <f t="shared" si="418"/>
        <v>0.22419050443672833</v>
      </c>
      <c r="J1181">
        <f t="shared" si="419"/>
        <v>46.041666666666742</v>
      </c>
      <c r="K1181">
        <f t="shared" si="420"/>
        <v>1</v>
      </c>
      <c r="L1181">
        <f t="shared" si="421"/>
        <v>54996.09375</v>
      </c>
      <c r="M1181">
        <f t="shared" si="414"/>
        <v>2645.9754227104058</v>
      </c>
      <c r="N1181">
        <f t="shared" si="422"/>
        <v>1093.4895833333351</v>
      </c>
      <c r="O1181">
        <f t="shared" si="423"/>
        <v>0</v>
      </c>
      <c r="P1181">
        <f t="shared" si="424"/>
        <v>3.0374710648148199E-4</v>
      </c>
      <c r="Q1181">
        <f>SUM($O$5:O1181)</f>
        <v>0.10438543595679006</v>
      </c>
      <c r="R1181">
        <f>SUM($P$5:P1181)</f>
        <v>0.11980506847993827</v>
      </c>
      <c r="S1181">
        <f t="shared" si="425"/>
        <v>23.75</v>
      </c>
      <c r="T1181">
        <f t="shared" si="415"/>
        <v>77.110389610389603</v>
      </c>
      <c r="U1181">
        <f t="shared" si="416"/>
        <v>68.628246753246742</v>
      </c>
      <c r="V1181">
        <f t="shared" si="417"/>
        <v>57642.069172710406</v>
      </c>
      <c r="W1181">
        <f t="shared" si="426"/>
        <v>5291.9508454208117</v>
      </c>
      <c r="X1181">
        <f t="shared" si="427"/>
        <v>1.5419632523148208E-2</v>
      </c>
      <c r="Y1181">
        <f t="shared" si="428"/>
        <v>214.36067187499998</v>
      </c>
      <c r="Z1181">
        <f t="shared" si="429"/>
        <v>3.0374710648148199E-4</v>
      </c>
      <c r="AA1181">
        <f t="shared" si="430"/>
        <v>6385.4404287541465</v>
      </c>
      <c r="AB1181">
        <f t="shared" si="431"/>
        <v>6385.4404287541465</v>
      </c>
      <c r="AC1181">
        <f t="shared" si="432"/>
        <v>214.36067187499998</v>
      </c>
      <c r="AE1181">
        <f t="shared" si="433"/>
        <v>243.05492187499999</v>
      </c>
      <c r="AF1181">
        <f t="shared" si="434"/>
        <v>5772.5543945312502</v>
      </c>
      <c r="AG1181">
        <f>SUM($AA$5:AA1181)</f>
        <v>1220085.1601086764</v>
      </c>
    </row>
    <row r="1182" spans="2:33" x14ac:dyDescent="0.3">
      <c r="B1182" s="11" t="s">
        <v>11</v>
      </c>
      <c r="C1182" s="11">
        <v>1177</v>
      </c>
      <c r="D1182" s="11">
        <v>155</v>
      </c>
      <c r="E1182" s="12">
        <v>86.3</v>
      </c>
      <c r="F1182" s="5">
        <f t="shared" si="435"/>
        <v>0.22222222222222143</v>
      </c>
      <c r="G1182" s="5">
        <f t="shared" si="436"/>
        <v>0.79999999999999716</v>
      </c>
      <c r="I1182">
        <f t="shared" si="418"/>
        <v>0.22447905896347731</v>
      </c>
      <c r="J1182">
        <f t="shared" si="419"/>
        <v>43.333333333333179</v>
      </c>
      <c r="K1182">
        <f t="shared" si="420"/>
        <v>1</v>
      </c>
      <c r="L1182">
        <f t="shared" si="421"/>
        <v>56030.075231481474</v>
      </c>
      <c r="M1182">
        <f t="shared" si="414"/>
        <v>2695.7224029227536</v>
      </c>
      <c r="N1182">
        <f t="shared" si="422"/>
        <v>1038.7962962962927</v>
      </c>
      <c r="O1182">
        <f t="shared" si="423"/>
        <v>0</v>
      </c>
      <c r="P1182">
        <f t="shared" si="424"/>
        <v>2.8855452674897018E-4</v>
      </c>
      <c r="Q1182">
        <f>SUM($O$5:O1182)</f>
        <v>0.10438543595679006</v>
      </c>
      <c r="R1182">
        <f>SUM($P$5:P1182)</f>
        <v>0.12009362300668724</v>
      </c>
      <c r="S1182">
        <f t="shared" si="425"/>
        <v>23.972222222222221</v>
      </c>
      <c r="T1182">
        <f t="shared" si="415"/>
        <v>77.831890331890321</v>
      </c>
      <c r="U1182">
        <f t="shared" si="416"/>
        <v>69.270382395382384</v>
      </c>
      <c r="V1182">
        <f t="shared" si="417"/>
        <v>58725.797634404225</v>
      </c>
      <c r="W1182">
        <f t="shared" si="426"/>
        <v>5391.4448058455073</v>
      </c>
      <c r="X1182">
        <f t="shared" si="427"/>
        <v>1.5708187049897182E-2</v>
      </c>
      <c r="Y1182">
        <f t="shared" si="428"/>
        <v>218.390866566358</v>
      </c>
      <c r="Z1182">
        <f t="shared" si="429"/>
        <v>2.8855452674897018E-4</v>
      </c>
      <c r="AA1182">
        <f t="shared" si="430"/>
        <v>6430.2411021418002</v>
      </c>
      <c r="AB1182">
        <f t="shared" si="431"/>
        <v>6430.2411021418002</v>
      </c>
      <c r="AC1182">
        <f t="shared" si="432"/>
        <v>218.39086656635797</v>
      </c>
      <c r="AE1182">
        <f t="shared" si="433"/>
        <v>247.08511656635798</v>
      </c>
      <c r="AF1182">
        <f t="shared" si="434"/>
        <v>5923.1793221324151</v>
      </c>
      <c r="AG1182">
        <f>SUM($AA$5:AA1182)</f>
        <v>1226515.4012108182</v>
      </c>
    </row>
    <row r="1183" spans="2:33" x14ac:dyDescent="0.3">
      <c r="B1183" s="11" t="s">
        <v>11</v>
      </c>
      <c r="C1183" s="11">
        <v>1178</v>
      </c>
      <c r="D1183" s="11">
        <v>156</v>
      </c>
      <c r="E1183" s="12">
        <v>87.1</v>
      </c>
      <c r="F1183" s="5">
        <f t="shared" si="435"/>
        <v>0.24999999999999961</v>
      </c>
      <c r="G1183" s="5">
        <f t="shared" si="436"/>
        <v>0.89999999999999858</v>
      </c>
      <c r="I1183">
        <f t="shared" si="418"/>
        <v>0.22480669206532916</v>
      </c>
      <c r="J1183">
        <f t="shared" si="419"/>
        <v>48.749999999999922</v>
      </c>
      <c r="K1183">
        <f t="shared" si="420"/>
        <v>1</v>
      </c>
      <c r="L1183">
        <f t="shared" si="421"/>
        <v>57073.686342592584</v>
      </c>
      <c r="M1183">
        <f t="shared" si="414"/>
        <v>2745.9326844642051</v>
      </c>
      <c r="N1183">
        <f t="shared" si="422"/>
        <v>1179.4791666666647</v>
      </c>
      <c r="O1183">
        <f t="shared" si="423"/>
        <v>0</v>
      </c>
      <c r="P1183">
        <f t="shared" si="424"/>
        <v>3.2763310185185131E-4</v>
      </c>
      <c r="Q1183">
        <f>SUM($O$5:O1183)</f>
        <v>0.10438543595679006</v>
      </c>
      <c r="R1183">
        <f>SUM($P$5:P1183)</f>
        <v>0.1204212561085391</v>
      </c>
      <c r="S1183">
        <f t="shared" si="425"/>
        <v>24.194444444444443</v>
      </c>
      <c r="T1183">
        <f t="shared" si="415"/>
        <v>78.553391053391053</v>
      </c>
      <c r="U1183">
        <f t="shared" si="416"/>
        <v>69.912518037518041</v>
      </c>
      <c r="V1183">
        <f t="shared" si="417"/>
        <v>59819.619027056789</v>
      </c>
      <c r="W1183">
        <f t="shared" si="426"/>
        <v>5491.8653689284101</v>
      </c>
      <c r="X1183">
        <f t="shared" si="427"/>
        <v>1.6035820151749036E-2</v>
      </c>
      <c r="Y1183">
        <f t="shared" si="428"/>
        <v>222.45859508487649</v>
      </c>
      <c r="Z1183">
        <f t="shared" si="429"/>
        <v>3.2763310185185131E-4</v>
      </c>
      <c r="AA1183">
        <f t="shared" si="430"/>
        <v>6671.3445355950753</v>
      </c>
      <c r="AB1183">
        <f t="shared" si="431"/>
        <v>6671.3445355950753</v>
      </c>
      <c r="AC1183">
        <f t="shared" si="432"/>
        <v>222.45859508487649</v>
      </c>
      <c r="AE1183">
        <f t="shared" si="433"/>
        <v>251.1528450848765</v>
      </c>
      <c r="AF1183">
        <f t="shared" si="434"/>
        <v>6076.503557470206</v>
      </c>
      <c r="AG1183">
        <f>SUM($AA$5:AA1183)</f>
        <v>1233186.7457464132</v>
      </c>
    </row>
    <row r="1184" spans="2:33" x14ac:dyDescent="0.3">
      <c r="B1184" s="11" t="s">
        <v>11</v>
      </c>
      <c r="C1184" s="11">
        <v>1179</v>
      </c>
      <c r="D1184" s="11">
        <v>157</v>
      </c>
      <c r="E1184" s="12">
        <v>88.1</v>
      </c>
      <c r="F1184" s="5">
        <f t="shared" si="435"/>
        <v>0.27777777777777779</v>
      </c>
      <c r="G1184" s="5">
        <f t="shared" si="436"/>
        <v>1</v>
      </c>
      <c r="I1184">
        <f t="shared" si="418"/>
        <v>0.22517490837191351</v>
      </c>
      <c r="J1184">
        <f t="shared" si="419"/>
        <v>54.166666666666671</v>
      </c>
      <c r="K1184">
        <f t="shared" si="420"/>
        <v>1</v>
      </c>
      <c r="L1184">
        <f t="shared" si="421"/>
        <v>58391.741898148146</v>
      </c>
      <c r="M1184">
        <f t="shared" si="414"/>
        <v>2809.3470538850675</v>
      </c>
      <c r="N1184">
        <f t="shared" si="422"/>
        <v>1325.5787037037037</v>
      </c>
      <c r="O1184">
        <f t="shared" si="423"/>
        <v>0</v>
      </c>
      <c r="P1184">
        <f t="shared" si="424"/>
        <v>3.6821630658436216E-4</v>
      </c>
      <c r="Q1184">
        <f>SUM($O$5:O1184)</f>
        <v>0.10438543595679006</v>
      </c>
      <c r="R1184">
        <f>SUM($P$5:P1184)</f>
        <v>0.12078947241512346</v>
      </c>
      <c r="S1184">
        <f t="shared" si="425"/>
        <v>24.472222222222221</v>
      </c>
      <c r="T1184">
        <f t="shared" si="415"/>
        <v>79.45526695526695</v>
      </c>
      <c r="U1184">
        <f t="shared" si="416"/>
        <v>70.715187590187583</v>
      </c>
      <c r="V1184">
        <f t="shared" si="417"/>
        <v>61201.088952033213</v>
      </c>
      <c r="W1184">
        <f t="shared" si="426"/>
        <v>5618.6941077701349</v>
      </c>
      <c r="X1184">
        <f t="shared" si="427"/>
        <v>1.6404036458333396E-2</v>
      </c>
      <c r="Y1184">
        <f t="shared" si="428"/>
        <v>227.59603767746913</v>
      </c>
      <c r="Z1184">
        <f t="shared" si="429"/>
        <v>3.6821630658436216E-4</v>
      </c>
      <c r="AA1184">
        <f t="shared" si="430"/>
        <v>6944.2728114738384</v>
      </c>
      <c r="AB1184">
        <f t="shared" si="431"/>
        <v>6944.2728114738384</v>
      </c>
      <c r="AC1184">
        <f t="shared" si="432"/>
        <v>227.59603767746913</v>
      </c>
      <c r="AE1184">
        <f t="shared" si="433"/>
        <v>256.29028767746911</v>
      </c>
      <c r="AF1184">
        <f t="shared" si="434"/>
        <v>6271.9928734402856</v>
      </c>
      <c r="AG1184">
        <f>SUM($AA$5:AA1184)</f>
        <v>1240131.0185578871</v>
      </c>
    </row>
    <row r="1185" spans="2:33" x14ac:dyDescent="0.3">
      <c r="B1185" s="11" t="s">
        <v>11</v>
      </c>
      <c r="C1185" s="11">
        <v>1180</v>
      </c>
      <c r="D1185" s="11">
        <v>158</v>
      </c>
      <c r="E1185" s="12">
        <v>89.1</v>
      </c>
      <c r="F1185" s="5">
        <f t="shared" si="435"/>
        <v>0.27777777777777779</v>
      </c>
      <c r="G1185" s="5">
        <f t="shared" si="436"/>
        <v>1</v>
      </c>
      <c r="I1185">
        <f t="shared" si="418"/>
        <v>0.22554730420524685</v>
      </c>
      <c r="J1185">
        <f t="shared" si="419"/>
        <v>54.166666666666671</v>
      </c>
      <c r="K1185">
        <f t="shared" si="420"/>
        <v>1</v>
      </c>
      <c r="L1185">
        <f t="shared" si="421"/>
        <v>59724.84375</v>
      </c>
      <c r="M1185">
        <f t="shared" si="414"/>
        <v>2873.4853316326526</v>
      </c>
      <c r="N1185">
        <f t="shared" si="422"/>
        <v>1340.6250000000002</v>
      </c>
      <c r="O1185">
        <f t="shared" si="423"/>
        <v>0</v>
      </c>
      <c r="P1185">
        <f t="shared" si="424"/>
        <v>3.7239583333333336E-4</v>
      </c>
      <c r="Q1185">
        <f>SUM($O$5:O1185)</f>
        <v>0.10438543595679006</v>
      </c>
      <c r="R1185">
        <f>SUM($P$5:P1185)</f>
        <v>0.12116186824845679</v>
      </c>
      <c r="S1185">
        <f t="shared" si="425"/>
        <v>24.75</v>
      </c>
      <c r="T1185">
        <f t="shared" si="415"/>
        <v>80.357142857142847</v>
      </c>
      <c r="U1185">
        <f t="shared" si="416"/>
        <v>71.517857142857139</v>
      </c>
      <c r="V1185">
        <f t="shared" si="417"/>
        <v>62598.329081632655</v>
      </c>
      <c r="W1185">
        <f t="shared" si="426"/>
        <v>5746.9706632653051</v>
      </c>
      <c r="X1185">
        <f t="shared" si="427"/>
        <v>1.6776432291666726E-2</v>
      </c>
      <c r="Y1185">
        <f t="shared" si="428"/>
        <v>232.79212687500001</v>
      </c>
      <c r="Z1185">
        <f t="shared" si="429"/>
        <v>3.7239583333333336E-4</v>
      </c>
      <c r="AA1185">
        <f t="shared" si="430"/>
        <v>7087.5956632653051</v>
      </c>
      <c r="AB1185">
        <f t="shared" si="431"/>
        <v>7087.5956632653051</v>
      </c>
      <c r="AC1185">
        <f t="shared" si="432"/>
        <v>232.79212687499998</v>
      </c>
      <c r="AE1185">
        <f t="shared" si="433"/>
        <v>261.48637687499996</v>
      </c>
      <c r="AF1185">
        <f t="shared" si="434"/>
        <v>6471.7878276562487</v>
      </c>
      <c r="AG1185">
        <f>SUM($AA$5:AA1185)</f>
        <v>1247218.6142211524</v>
      </c>
    </row>
    <row r="1186" spans="2:33" x14ac:dyDescent="0.3">
      <c r="B1186" s="11" t="s">
        <v>11</v>
      </c>
      <c r="C1186" s="11">
        <v>1181</v>
      </c>
      <c r="D1186" s="11">
        <v>159</v>
      </c>
      <c r="E1186" s="12">
        <v>90.1</v>
      </c>
      <c r="F1186" s="5">
        <f t="shared" si="435"/>
        <v>0.26388888888888967</v>
      </c>
      <c r="G1186" s="5">
        <f t="shared" si="436"/>
        <v>0.95000000000000284</v>
      </c>
      <c r="I1186">
        <f t="shared" si="418"/>
        <v>0.22590505079732504</v>
      </c>
      <c r="J1186">
        <f t="shared" si="419"/>
        <v>51.458333333333485</v>
      </c>
      <c r="K1186">
        <f t="shared" si="420"/>
        <v>1</v>
      </c>
      <c r="L1186">
        <f t="shared" si="421"/>
        <v>61072.991898148161</v>
      </c>
      <c r="M1186">
        <f t="shared" si="414"/>
        <v>2938.3475177069604</v>
      </c>
      <c r="N1186">
        <f t="shared" si="422"/>
        <v>1287.8877314814854</v>
      </c>
      <c r="O1186">
        <f t="shared" si="423"/>
        <v>0</v>
      </c>
      <c r="P1186">
        <f t="shared" si="424"/>
        <v>3.5774659207819039E-4</v>
      </c>
      <c r="Q1186">
        <f>SUM($O$5:O1186)</f>
        <v>0.10438543595679006</v>
      </c>
      <c r="R1186">
        <f>SUM($P$5:P1186)</f>
        <v>0.12151961484053497</v>
      </c>
      <c r="S1186">
        <f t="shared" si="425"/>
        <v>25.027777777777779</v>
      </c>
      <c r="T1186">
        <f t="shared" si="415"/>
        <v>81.259018759018758</v>
      </c>
      <c r="U1186">
        <f t="shared" si="416"/>
        <v>72.320526695526695</v>
      </c>
      <c r="V1186">
        <f t="shared" si="417"/>
        <v>64011.339415855124</v>
      </c>
      <c r="W1186">
        <f t="shared" si="426"/>
        <v>5876.6950354139208</v>
      </c>
      <c r="X1186">
        <f t="shared" si="427"/>
        <v>1.713417888374491E-2</v>
      </c>
      <c r="Y1186">
        <f t="shared" si="428"/>
        <v>238.04686267746916</v>
      </c>
      <c r="Z1186">
        <f t="shared" si="429"/>
        <v>3.5774659207819039E-4</v>
      </c>
      <c r="AA1186">
        <f t="shared" si="430"/>
        <v>7164.5827668954062</v>
      </c>
      <c r="AB1186">
        <f t="shared" si="431"/>
        <v>7164.5827668954062</v>
      </c>
      <c r="AC1186">
        <f t="shared" si="432"/>
        <v>238.04686267746916</v>
      </c>
      <c r="AE1186">
        <f t="shared" si="433"/>
        <v>266.74111267746918</v>
      </c>
      <c r="AF1186">
        <f t="shared" si="434"/>
        <v>6675.9372922888815</v>
      </c>
      <c r="AG1186">
        <f>SUM($AA$5:AA1186)</f>
        <v>1254383.1969880478</v>
      </c>
    </row>
    <row r="1187" spans="2:33" x14ac:dyDescent="0.3">
      <c r="B1187" s="11" t="s">
        <v>11</v>
      </c>
      <c r="C1187" s="11">
        <v>1182</v>
      </c>
      <c r="D1187" s="11">
        <v>160</v>
      </c>
      <c r="E1187" s="12">
        <v>91</v>
      </c>
      <c r="F1187" s="5">
        <f t="shared" si="435"/>
        <v>0.2222222222222234</v>
      </c>
      <c r="G1187" s="5">
        <f t="shared" si="436"/>
        <v>0.80000000000000426</v>
      </c>
      <c r="I1187">
        <f t="shared" si="418"/>
        <v>0.22620932034465013</v>
      </c>
      <c r="J1187">
        <f t="shared" si="419"/>
        <v>43.333333333333563</v>
      </c>
      <c r="K1187">
        <f t="shared" si="420"/>
        <v>1</v>
      </c>
      <c r="L1187">
        <f t="shared" si="421"/>
        <v>62299.189814814818</v>
      </c>
      <c r="M1187">
        <f t="shared" si="414"/>
        <v>2997.3424267931846</v>
      </c>
      <c r="N1187">
        <f t="shared" si="422"/>
        <v>1095.3703703703761</v>
      </c>
      <c r="O1187">
        <f t="shared" si="423"/>
        <v>0</v>
      </c>
      <c r="P1187">
        <f t="shared" si="424"/>
        <v>3.0426954732510448E-4</v>
      </c>
      <c r="Q1187">
        <f>SUM($O$5:O1187)</f>
        <v>0.10438543595679006</v>
      </c>
      <c r="R1187">
        <f>SUM($P$5:P1187)</f>
        <v>0.12182388438786007</v>
      </c>
      <c r="S1187">
        <f t="shared" si="425"/>
        <v>25.277777777777779</v>
      </c>
      <c r="T1187">
        <f t="shared" si="415"/>
        <v>82.070707070707073</v>
      </c>
      <c r="U1187">
        <f t="shared" si="416"/>
        <v>73.042929292929301</v>
      </c>
      <c r="V1187">
        <f t="shared" si="417"/>
        <v>65296.532241608002</v>
      </c>
      <c r="W1187">
        <f t="shared" si="426"/>
        <v>5994.6848535863692</v>
      </c>
      <c r="X1187">
        <f t="shared" si="427"/>
        <v>1.7438448431070008E-2</v>
      </c>
      <c r="Y1187">
        <f t="shared" si="428"/>
        <v>242.82626774691357</v>
      </c>
      <c r="Z1187">
        <f t="shared" si="429"/>
        <v>3.0426954732510448E-4</v>
      </c>
      <c r="AA1187">
        <f t="shared" si="430"/>
        <v>7090.0552239567451</v>
      </c>
      <c r="AB1187">
        <f t="shared" si="431"/>
        <v>7090.0552239567451</v>
      </c>
      <c r="AC1187">
        <f t="shared" si="432"/>
        <v>242.82626774691357</v>
      </c>
      <c r="AE1187">
        <f t="shared" si="433"/>
        <v>271.52051774691358</v>
      </c>
      <c r="AF1187">
        <f t="shared" si="434"/>
        <v>6863.4353097136491</v>
      </c>
      <c r="AG1187">
        <f>SUM($AA$5:AA1187)</f>
        <v>1261473.2522120045</v>
      </c>
    </row>
    <row r="1188" spans="2:33" x14ac:dyDescent="0.3">
      <c r="B1188" s="11" t="s">
        <v>11</v>
      </c>
      <c r="C1188" s="11">
        <v>1183</v>
      </c>
      <c r="D1188" s="11">
        <v>161</v>
      </c>
      <c r="E1188" s="12">
        <v>91.7</v>
      </c>
      <c r="F1188" s="5">
        <f t="shared" si="435"/>
        <v>0.18055555555555516</v>
      </c>
      <c r="G1188" s="5">
        <f t="shared" si="436"/>
        <v>0.64999999999999858</v>
      </c>
      <c r="I1188">
        <f t="shared" si="418"/>
        <v>0.22645844103652257</v>
      </c>
      <c r="J1188">
        <f t="shared" si="419"/>
        <v>35.208333333333258</v>
      </c>
      <c r="K1188">
        <f t="shared" si="420"/>
        <v>1</v>
      </c>
      <c r="L1188">
        <f t="shared" si="421"/>
        <v>63261.325231481489</v>
      </c>
      <c r="M1188">
        <f t="shared" si="414"/>
        <v>3043.6327447454346</v>
      </c>
      <c r="N1188">
        <f t="shared" si="422"/>
        <v>896.83449074073894</v>
      </c>
      <c r="O1188">
        <f t="shared" si="423"/>
        <v>0</v>
      </c>
      <c r="P1188">
        <f t="shared" si="424"/>
        <v>2.4912069187242749E-4</v>
      </c>
      <c r="Q1188">
        <f>SUM($O$5:O1188)</f>
        <v>0.10438543595679006</v>
      </c>
      <c r="R1188">
        <f>SUM($P$5:P1188)</f>
        <v>0.1220730050797325</v>
      </c>
      <c r="S1188">
        <f t="shared" si="425"/>
        <v>25.472222222222225</v>
      </c>
      <c r="T1188">
        <f t="shared" si="415"/>
        <v>82.702020202020208</v>
      </c>
      <c r="U1188">
        <f t="shared" si="416"/>
        <v>73.604797979797979</v>
      </c>
      <c r="V1188">
        <f t="shared" si="417"/>
        <v>66304.957976226928</v>
      </c>
      <c r="W1188">
        <f t="shared" si="426"/>
        <v>6087.2654894908683</v>
      </c>
      <c r="X1188">
        <f t="shared" si="427"/>
        <v>1.7687569122942434E-2</v>
      </c>
      <c r="Y1188">
        <f t="shared" si="428"/>
        <v>246.5764248996914</v>
      </c>
      <c r="Z1188">
        <f t="shared" si="429"/>
        <v>2.4912069187242749E-4</v>
      </c>
      <c r="AA1188">
        <f t="shared" si="430"/>
        <v>6984.0999802316073</v>
      </c>
      <c r="AB1188">
        <f t="shared" si="431"/>
        <v>6984.0999802316073</v>
      </c>
      <c r="AC1188">
        <f t="shared" si="432"/>
        <v>246.57642489969138</v>
      </c>
      <c r="AE1188">
        <f t="shared" si="433"/>
        <v>275.27067489969136</v>
      </c>
      <c r="AF1188">
        <f t="shared" si="434"/>
        <v>7011.7558023060283</v>
      </c>
      <c r="AG1188">
        <f>SUM($AA$5:AA1188)</f>
        <v>1268457.3521922361</v>
      </c>
    </row>
    <row r="1189" spans="2:33" x14ac:dyDescent="0.3">
      <c r="B1189" s="11" t="s">
        <v>11</v>
      </c>
      <c r="C1189" s="11">
        <v>1184</v>
      </c>
      <c r="D1189" s="11">
        <v>162</v>
      </c>
      <c r="E1189" s="12">
        <v>92.3</v>
      </c>
      <c r="F1189" s="5">
        <f t="shared" si="435"/>
        <v>0.15277777777777699</v>
      </c>
      <c r="G1189" s="5">
        <f t="shared" si="436"/>
        <v>0.54999999999999716</v>
      </c>
      <c r="I1189">
        <f t="shared" si="418"/>
        <v>0.22667061471193409</v>
      </c>
      <c r="J1189">
        <f t="shared" si="419"/>
        <v>29.791666666666512</v>
      </c>
      <c r="K1189">
        <f t="shared" si="420"/>
        <v>1</v>
      </c>
      <c r="L1189">
        <f t="shared" si="421"/>
        <v>64091.880787037044</v>
      </c>
      <c r="M1189">
        <f t="shared" si="414"/>
        <v>3083.5924843804987</v>
      </c>
      <c r="N1189">
        <f t="shared" si="422"/>
        <v>763.82523148147754</v>
      </c>
      <c r="O1189">
        <f t="shared" si="423"/>
        <v>0</v>
      </c>
      <c r="P1189">
        <f t="shared" si="424"/>
        <v>2.1217367541152154E-4</v>
      </c>
      <c r="Q1189">
        <f>SUM($O$5:O1189)</f>
        <v>0.10438543595679006</v>
      </c>
      <c r="R1189">
        <f>SUM($P$5:P1189)</f>
        <v>0.12228517875514403</v>
      </c>
      <c r="S1189">
        <f t="shared" si="425"/>
        <v>25.638888888888889</v>
      </c>
      <c r="T1189">
        <f t="shared" si="415"/>
        <v>83.243145743145746</v>
      </c>
      <c r="U1189">
        <f t="shared" si="416"/>
        <v>74.086399711399721</v>
      </c>
      <c r="V1189">
        <f t="shared" si="417"/>
        <v>67175.473271417548</v>
      </c>
      <c r="W1189">
        <f t="shared" si="426"/>
        <v>6167.1849687609983</v>
      </c>
      <c r="X1189">
        <f t="shared" si="427"/>
        <v>1.7899742798353963E-2</v>
      </c>
      <c r="Y1189">
        <f t="shared" si="428"/>
        <v>249.81371749228396</v>
      </c>
      <c r="Z1189">
        <f t="shared" si="429"/>
        <v>2.1217367541152154E-4</v>
      </c>
      <c r="AA1189">
        <f t="shared" si="430"/>
        <v>6931.0102002424755</v>
      </c>
      <c r="AB1189">
        <f t="shared" si="431"/>
        <v>6931.0102002424755</v>
      </c>
      <c r="AC1189">
        <f t="shared" si="432"/>
        <v>249.81371749228396</v>
      </c>
      <c r="AE1189">
        <f t="shared" si="433"/>
        <v>278.50796749228397</v>
      </c>
      <c r="AF1189">
        <f t="shared" si="434"/>
        <v>7140.6348332049474</v>
      </c>
      <c r="AG1189">
        <f>SUM($AA$5:AA1189)</f>
        <v>1275388.3623924786</v>
      </c>
    </row>
    <row r="1190" spans="2:33" x14ac:dyDescent="0.3">
      <c r="B1190" s="11" t="s">
        <v>11</v>
      </c>
      <c r="C1190" s="11">
        <v>1185</v>
      </c>
      <c r="D1190" s="11">
        <v>163</v>
      </c>
      <c r="E1190" s="12">
        <v>92.8</v>
      </c>
      <c r="F1190" s="5">
        <f t="shared" si="435"/>
        <v>0.11111111111111072</v>
      </c>
      <c r="G1190" s="5">
        <f t="shared" si="436"/>
        <v>0.39999999999999858</v>
      </c>
      <c r="I1190">
        <f t="shared" si="418"/>
        <v>0.22682575874485589</v>
      </c>
      <c r="J1190">
        <f t="shared" si="419"/>
        <v>21.66666666666659</v>
      </c>
      <c r="K1190">
        <f t="shared" si="420"/>
        <v>1</v>
      </c>
      <c r="L1190">
        <f t="shared" si="421"/>
        <v>64788.148148148153</v>
      </c>
      <c r="M1190">
        <f t="shared" si="414"/>
        <v>3117.0913421995679</v>
      </c>
      <c r="N1190">
        <f t="shared" si="422"/>
        <v>558.51851851851654</v>
      </c>
      <c r="O1190">
        <f t="shared" si="423"/>
        <v>0</v>
      </c>
      <c r="P1190">
        <f t="shared" si="424"/>
        <v>1.5514403292181015E-4</v>
      </c>
      <c r="Q1190">
        <f>SUM($O$5:O1190)</f>
        <v>0.10438543595679006</v>
      </c>
      <c r="R1190">
        <f>SUM($P$5:P1190)</f>
        <v>0.12244032278806584</v>
      </c>
      <c r="S1190">
        <f t="shared" si="425"/>
        <v>25.777777777777779</v>
      </c>
      <c r="T1190">
        <f t="shared" si="415"/>
        <v>83.694083694083702</v>
      </c>
      <c r="U1190">
        <f t="shared" si="416"/>
        <v>74.4877344877345</v>
      </c>
      <c r="V1190">
        <f t="shared" si="417"/>
        <v>67905.239490347725</v>
      </c>
      <c r="W1190">
        <f t="shared" si="426"/>
        <v>6234.1826843991357</v>
      </c>
      <c r="X1190">
        <f t="shared" si="427"/>
        <v>1.8054886831275777E-2</v>
      </c>
      <c r="Y1190">
        <f t="shared" si="428"/>
        <v>252.52758913580246</v>
      </c>
      <c r="Z1190">
        <f t="shared" si="429"/>
        <v>1.5514403292181015E-4</v>
      </c>
      <c r="AA1190">
        <f t="shared" si="430"/>
        <v>6792.7012029176522</v>
      </c>
      <c r="AB1190">
        <f t="shared" si="431"/>
        <v>6792.7012029176522</v>
      </c>
      <c r="AC1190">
        <f t="shared" si="432"/>
        <v>252.52758913580249</v>
      </c>
      <c r="AE1190">
        <f t="shared" si="433"/>
        <v>281.2218391358025</v>
      </c>
      <c r="AF1190">
        <f t="shared" si="434"/>
        <v>7249.2740755006871</v>
      </c>
      <c r="AG1190">
        <f>SUM($AA$5:AA1190)</f>
        <v>1282181.0635953962</v>
      </c>
    </row>
    <row r="1191" spans="2:33" x14ac:dyDescent="0.3">
      <c r="B1191" s="11" t="s">
        <v>11</v>
      </c>
      <c r="C1191" s="11">
        <v>1186</v>
      </c>
      <c r="D1191" s="11">
        <v>164</v>
      </c>
      <c r="E1191" s="12">
        <v>93.1</v>
      </c>
      <c r="F1191" s="5">
        <f t="shared" si="435"/>
        <v>4.1666666666666269E-2</v>
      </c>
      <c r="G1191" s="5">
        <f t="shared" si="436"/>
        <v>0.14999999999999858</v>
      </c>
      <c r="I1191">
        <f t="shared" si="418"/>
        <v>0.22688412583590528</v>
      </c>
      <c r="J1191">
        <f t="shared" si="419"/>
        <v>8.1249999999999218</v>
      </c>
      <c r="K1191">
        <f t="shared" si="420"/>
        <v>1</v>
      </c>
      <c r="L1191">
        <f t="shared" si="421"/>
        <v>65207.714120370365</v>
      </c>
      <c r="M1191">
        <f t="shared" si="414"/>
        <v>3137.2775258902152</v>
      </c>
      <c r="N1191">
        <f t="shared" si="422"/>
        <v>210.12152777777575</v>
      </c>
      <c r="O1191">
        <f t="shared" si="423"/>
        <v>0</v>
      </c>
      <c r="P1191">
        <f t="shared" si="424"/>
        <v>5.8367091049382157E-5</v>
      </c>
      <c r="Q1191">
        <f>SUM($O$5:O1191)</f>
        <v>0.10438543595679006</v>
      </c>
      <c r="R1191">
        <f>SUM($P$5:P1191)</f>
        <v>0.12249868987911522</v>
      </c>
      <c r="S1191">
        <f t="shared" si="425"/>
        <v>25.861111111111111</v>
      </c>
      <c r="T1191">
        <f t="shared" si="415"/>
        <v>83.964646464646464</v>
      </c>
      <c r="U1191">
        <f t="shared" si="416"/>
        <v>74.728535353535349</v>
      </c>
      <c r="V1191">
        <f t="shared" si="417"/>
        <v>68344.991646260576</v>
      </c>
      <c r="W1191">
        <f t="shared" si="426"/>
        <v>6274.5550517804304</v>
      </c>
      <c r="X1191">
        <f t="shared" si="427"/>
        <v>1.8113253922325157E-2</v>
      </c>
      <c r="Y1191">
        <f t="shared" si="428"/>
        <v>254.16294971450617</v>
      </c>
      <c r="Z1191">
        <f t="shared" si="429"/>
        <v>5.8367091049382157E-5</v>
      </c>
      <c r="AA1191">
        <f t="shared" si="430"/>
        <v>6484.676579558206</v>
      </c>
      <c r="AB1191">
        <f t="shared" si="431"/>
        <v>6484.676579558206</v>
      </c>
      <c r="AC1191">
        <f t="shared" si="432"/>
        <v>254.16294971450614</v>
      </c>
      <c r="AE1191">
        <f t="shared" si="433"/>
        <v>282.85719971450612</v>
      </c>
      <c r="AF1191">
        <f t="shared" si="434"/>
        <v>7315.001470394589</v>
      </c>
      <c r="AG1191">
        <f>SUM($AA$5:AA1191)</f>
        <v>1288665.7401749545</v>
      </c>
    </row>
    <row r="1192" spans="2:33" x14ac:dyDescent="0.3">
      <c r="B1192" s="11" t="s">
        <v>11</v>
      </c>
      <c r="C1192" s="11">
        <v>1187</v>
      </c>
      <c r="D1192" s="11">
        <v>165</v>
      </c>
      <c r="E1192" s="12">
        <v>93.1</v>
      </c>
      <c r="F1192" s="5">
        <f t="shared" si="435"/>
        <v>0</v>
      </c>
      <c r="G1192" s="5">
        <f t="shared" si="436"/>
        <v>0</v>
      </c>
      <c r="I1192">
        <f t="shared" si="418"/>
        <v>0.22688412583590528</v>
      </c>
      <c r="J1192">
        <f t="shared" si="419"/>
        <v>0</v>
      </c>
      <c r="K1192">
        <f t="shared" si="420"/>
        <v>0</v>
      </c>
      <c r="L1192">
        <f t="shared" si="421"/>
        <v>65207.714120370365</v>
      </c>
      <c r="M1192">
        <f t="shared" si="414"/>
        <v>3137.2775258902152</v>
      </c>
      <c r="N1192">
        <f t="shared" si="422"/>
        <v>0</v>
      </c>
      <c r="O1192">
        <f t="shared" si="423"/>
        <v>0</v>
      </c>
      <c r="P1192">
        <f t="shared" si="424"/>
        <v>0</v>
      </c>
      <c r="Q1192">
        <f>SUM($O$5:O1192)</f>
        <v>0.10438543595679006</v>
      </c>
      <c r="R1192">
        <f>SUM($P$5:P1192)</f>
        <v>0.12249868987911522</v>
      </c>
      <c r="S1192">
        <f t="shared" si="425"/>
        <v>25.861111111111111</v>
      </c>
      <c r="T1192">
        <f t="shared" si="415"/>
        <v>83.964646464646464</v>
      </c>
      <c r="U1192">
        <f t="shared" si="416"/>
        <v>74.728535353535349</v>
      </c>
      <c r="V1192">
        <f t="shared" si="417"/>
        <v>68344.991646260576</v>
      </c>
      <c r="W1192">
        <f t="shared" si="426"/>
        <v>6274.5550517804304</v>
      </c>
      <c r="X1192">
        <f t="shared" si="427"/>
        <v>1.8113253922325157E-2</v>
      </c>
      <c r="Y1192">
        <f t="shared" si="428"/>
        <v>254.16294971450617</v>
      </c>
      <c r="Z1192">
        <f t="shared" si="429"/>
        <v>0</v>
      </c>
      <c r="AA1192">
        <f t="shared" si="430"/>
        <v>6274.5550517804304</v>
      </c>
      <c r="AB1192">
        <f t="shared" si="431"/>
        <v>6274.5550517804304</v>
      </c>
      <c r="AC1192">
        <f t="shared" si="432"/>
        <v>254.16294971450614</v>
      </c>
      <c r="AE1192">
        <f t="shared" si="433"/>
        <v>282.85719971450612</v>
      </c>
      <c r="AF1192">
        <f t="shared" si="434"/>
        <v>7315.001470394589</v>
      </c>
      <c r="AG1192">
        <f>SUM($AA$5:AA1192)</f>
        <v>1294940.2952267351</v>
      </c>
    </row>
    <row r="1193" spans="2:33" x14ac:dyDescent="0.3">
      <c r="B1193" s="11" t="s">
        <v>11</v>
      </c>
      <c r="C1193" s="11">
        <v>1188</v>
      </c>
      <c r="D1193" s="11">
        <v>166</v>
      </c>
      <c r="E1193" s="12">
        <v>93.1</v>
      </c>
      <c r="F1193" s="5">
        <f t="shared" si="435"/>
        <v>0</v>
      </c>
      <c r="G1193" s="5">
        <f t="shared" si="436"/>
        <v>0</v>
      </c>
      <c r="I1193">
        <f t="shared" si="418"/>
        <v>0.22688412583590528</v>
      </c>
      <c r="J1193">
        <f t="shared" si="419"/>
        <v>0</v>
      </c>
      <c r="K1193">
        <f t="shared" si="420"/>
        <v>0</v>
      </c>
      <c r="L1193">
        <f t="shared" si="421"/>
        <v>65207.714120370365</v>
      </c>
      <c r="M1193">
        <f t="shared" si="414"/>
        <v>3137.2775258902152</v>
      </c>
      <c r="N1193">
        <f t="shared" si="422"/>
        <v>0</v>
      </c>
      <c r="O1193">
        <f t="shared" si="423"/>
        <v>0</v>
      </c>
      <c r="P1193">
        <f t="shared" si="424"/>
        <v>0</v>
      </c>
      <c r="Q1193">
        <f>SUM($O$5:O1193)</f>
        <v>0.10438543595679006</v>
      </c>
      <c r="R1193">
        <f>SUM($P$5:P1193)</f>
        <v>0.12249868987911522</v>
      </c>
      <c r="S1193">
        <f t="shared" si="425"/>
        <v>25.861111111111111</v>
      </c>
      <c r="T1193">
        <f t="shared" si="415"/>
        <v>83.964646464646464</v>
      </c>
      <c r="U1193">
        <f t="shared" si="416"/>
        <v>74.728535353535349</v>
      </c>
      <c r="V1193">
        <f t="shared" si="417"/>
        <v>68344.991646260576</v>
      </c>
      <c r="W1193">
        <f t="shared" si="426"/>
        <v>6274.5550517804304</v>
      </c>
      <c r="X1193">
        <f t="shared" si="427"/>
        <v>1.8113253922325157E-2</v>
      </c>
      <c r="Y1193">
        <f t="shared" si="428"/>
        <v>254.16294971450617</v>
      </c>
      <c r="Z1193">
        <f t="shared" si="429"/>
        <v>0</v>
      </c>
      <c r="AA1193">
        <f t="shared" si="430"/>
        <v>6274.5550517804304</v>
      </c>
      <c r="AB1193">
        <f t="shared" si="431"/>
        <v>6274.5550517804304</v>
      </c>
      <c r="AC1193">
        <f t="shared" si="432"/>
        <v>254.16294971450614</v>
      </c>
      <c r="AE1193">
        <f t="shared" si="433"/>
        <v>282.85719971450612</v>
      </c>
      <c r="AF1193">
        <f t="shared" si="434"/>
        <v>7315.001470394589</v>
      </c>
      <c r="AG1193">
        <f>SUM($AA$5:AA1193)</f>
        <v>1301214.8502785156</v>
      </c>
    </row>
    <row r="1194" spans="2:33" x14ac:dyDescent="0.3">
      <c r="B1194" s="11" t="s">
        <v>11</v>
      </c>
      <c r="C1194" s="11">
        <v>1189</v>
      </c>
      <c r="D1194" s="11">
        <v>167</v>
      </c>
      <c r="E1194" s="12">
        <v>93.1</v>
      </c>
      <c r="F1194" s="5">
        <f t="shared" si="435"/>
        <v>0</v>
      </c>
      <c r="G1194" s="5">
        <f t="shared" si="436"/>
        <v>0</v>
      </c>
      <c r="I1194">
        <f t="shared" si="418"/>
        <v>0.22688412583590528</v>
      </c>
      <c r="J1194">
        <f t="shared" si="419"/>
        <v>0</v>
      </c>
      <c r="K1194">
        <f t="shared" si="420"/>
        <v>0</v>
      </c>
      <c r="L1194">
        <f t="shared" si="421"/>
        <v>65207.714120370365</v>
      </c>
      <c r="M1194">
        <f t="shared" si="414"/>
        <v>3137.2775258902152</v>
      </c>
      <c r="N1194">
        <f t="shared" si="422"/>
        <v>0</v>
      </c>
      <c r="O1194">
        <f t="shared" si="423"/>
        <v>0</v>
      </c>
      <c r="P1194">
        <f t="shared" si="424"/>
        <v>0</v>
      </c>
      <c r="Q1194">
        <f>SUM($O$5:O1194)</f>
        <v>0.10438543595679006</v>
      </c>
      <c r="R1194">
        <f>SUM($P$5:P1194)</f>
        <v>0.12249868987911522</v>
      </c>
      <c r="S1194">
        <f t="shared" si="425"/>
        <v>25.861111111111111</v>
      </c>
      <c r="T1194">
        <f t="shared" si="415"/>
        <v>83.964646464646464</v>
      </c>
      <c r="U1194">
        <f t="shared" si="416"/>
        <v>74.728535353535349</v>
      </c>
      <c r="V1194">
        <f t="shared" si="417"/>
        <v>68344.991646260576</v>
      </c>
      <c r="W1194">
        <f t="shared" si="426"/>
        <v>6274.5550517804304</v>
      </c>
      <c r="X1194">
        <f t="shared" si="427"/>
        <v>1.8113253922325157E-2</v>
      </c>
      <c r="Y1194">
        <f t="shared" si="428"/>
        <v>254.16294971450617</v>
      </c>
      <c r="Z1194">
        <f t="shared" si="429"/>
        <v>0</v>
      </c>
      <c r="AA1194">
        <f t="shared" si="430"/>
        <v>6274.5550517804304</v>
      </c>
      <c r="AB1194">
        <f t="shared" si="431"/>
        <v>6274.5550517804304</v>
      </c>
      <c r="AC1194">
        <f t="shared" si="432"/>
        <v>254.16294971450614</v>
      </c>
      <c r="AE1194">
        <f t="shared" si="433"/>
        <v>282.85719971450612</v>
      </c>
      <c r="AF1194">
        <f t="shared" si="434"/>
        <v>7315.001470394589</v>
      </c>
      <c r="AG1194">
        <f>SUM($AA$5:AA1194)</f>
        <v>1307489.4053302961</v>
      </c>
    </row>
    <row r="1195" spans="2:33" x14ac:dyDescent="0.3">
      <c r="B1195" s="11" t="s">
        <v>11</v>
      </c>
      <c r="C1195" s="11">
        <v>1190</v>
      </c>
      <c r="D1195" s="11">
        <v>168</v>
      </c>
      <c r="E1195" s="12">
        <v>93.1</v>
      </c>
      <c r="F1195" s="5">
        <f t="shared" si="435"/>
        <v>0</v>
      </c>
      <c r="G1195" s="5">
        <f t="shared" si="436"/>
        <v>0</v>
      </c>
      <c r="I1195">
        <f t="shared" si="418"/>
        <v>0.22688412583590528</v>
      </c>
      <c r="J1195">
        <f t="shared" si="419"/>
        <v>0</v>
      </c>
      <c r="K1195">
        <f t="shared" si="420"/>
        <v>0</v>
      </c>
      <c r="L1195">
        <f t="shared" si="421"/>
        <v>65207.714120370365</v>
      </c>
      <c r="M1195">
        <f t="shared" si="414"/>
        <v>3137.2775258902152</v>
      </c>
      <c r="N1195">
        <f t="shared" si="422"/>
        <v>0</v>
      </c>
      <c r="O1195">
        <f t="shared" si="423"/>
        <v>0</v>
      </c>
      <c r="P1195">
        <f t="shared" si="424"/>
        <v>0</v>
      </c>
      <c r="Q1195">
        <f>SUM($O$5:O1195)</f>
        <v>0.10438543595679006</v>
      </c>
      <c r="R1195">
        <f>SUM($P$5:P1195)</f>
        <v>0.12249868987911522</v>
      </c>
      <c r="S1195">
        <f t="shared" si="425"/>
        <v>25.861111111111111</v>
      </c>
      <c r="T1195">
        <f t="shared" si="415"/>
        <v>83.964646464646464</v>
      </c>
      <c r="U1195">
        <f t="shared" si="416"/>
        <v>74.728535353535349</v>
      </c>
      <c r="V1195">
        <f t="shared" si="417"/>
        <v>68344.991646260576</v>
      </c>
      <c r="W1195">
        <f t="shared" si="426"/>
        <v>6274.5550517804304</v>
      </c>
      <c r="X1195">
        <f t="shared" si="427"/>
        <v>1.8113253922325157E-2</v>
      </c>
      <c r="Y1195">
        <f t="shared" si="428"/>
        <v>254.16294971450617</v>
      </c>
      <c r="Z1195">
        <f t="shared" si="429"/>
        <v>0</v>
      </c>
      <c r="AA1195">
        <f t="shared" si="430"/>
        <v>6274.5550517804304</v>
      </c>
      <c r="AB1195">
        <f t="shared" si="431"/>
        <v>6274.5550517804304</v>
      </c>
      <c r="AC1195">
        <f t="shared" si="432"/>
        <v>254.16294971450614</v>
      </c>
      <c r="AE1195">
        <f t="shared" si="433"/>
        <v>282.85719971450612</v>
      </c>
      <c r="AF1195">
        <f t="shared" si="434"/>
        <v>7315.001470394589</v>
      </c>
      <c r="AG1195">
        <f>SUM($AA$5:AA1195)</f>
        <v>1313763.9603820767</v>
      </c>
    </row>
    <row r="1196" spans="2:33" x14ac:dyDescent="0.3">
      <c r="B1196" s="11" t="s">
        <v>11</v>
      </c>
      <c r="C1196" s="11">
        <v>1191</v>
      </c>
      <c r="D1196" s="11">
        <v>169</v>
      </c>
      <c r="E1196" s="12">
        <v>93.1</v>
      </c>
      <c r="F1196" s="5">
        <f t="shared" si="435"/>
        <v>0</v>
      </c>
      <c r="G1196" s="5">
        <f t="shared" si="436"/>
        <v>0</v>
      </c>
      <c r="I1196">
        <f t="shared" si="418"/>
        <v>0.22688412583590528</v>
      </c>
      <c r="J1196">
        <f t="shared" si="419"/>
        <v>0</v>
      </c>
      <c r="K1196">
        <f t="shared" si="420"/>
        <v>0</v>
      </c>
      <c r="L1196">
        <f t="shared" si="421"/>
        <v>65207.714120370365</v>
      </c>
      <c r="M1196">
        <f t="shared" si="414"/>
        <v>3137.2775258902152</v>
      </c>
      <c r="N1196">
        <f t="shared" si="422"/>
        <v>0</v>
      </c>
      <c r="O1196">
        <f t="shared" si="423"/>
        <v>0</v>
      </c>
      <c r="P1196">
        <f t="shared" si="424"/>
        <v>0</v>
      </c>
      <c r="Q1196">
        <f>SUM($O$5:O1196)</f>
        <v>0.10438543595679006</v>
      </c>
      <c r="R1196">
        <f>SUM($P$5:P1196)</f>
        <v>0.12249868987911522</v>
      </c>
      <c r="S1196">
        <f t="shared" si="425"/>
        <v>25.861111111111111</v>
      </c>
      <c r="T1196">
        <f t="shared" si="415"/>
        <v>83.964646464646464</v>
      </c>
      <c r="U1196">
        <f t="shared" si="416"/>
        <v>74.728535353535349</v>
      </c>
      <c r="V1196">
        <f t="shared" si="417"/>
        <v>68344.991646260576</v>
      </c>
      <c r="W1196">
        <f t="shared" si="426"/>
        <v>6274.5550517804304</v>
      </c>
      <c r="X1196">
        <f t="shared" si="427"/>
        <v>1.8113253922325157E-2</v>
      </c>
      <c r="Y1196">
        <f t="shared" si="428"/>
        <v>254.16294971450617</v>
      </c>
      <c r="Z1196">
        <f t="shared" si="429"/>
        <v>0</v>
      </c>
      <c r="AA1196">
        <f t="shared" si="430"/>
        <v>6274.5550517804304</v>
      </c>
      <c r="AB1196">
        <f t="shared" si="431"/>
        <v>6274.5550517804304</v>
      </c>
      <c r="AC1196">
        <f t="shared" si="432"/>
        <v>254.16294971450614</v>
      </c>
      <c r="AE1196">
        <f t="shared" si="433"/>
        <v>282.85719971450612</v>
      </c>
      <c r="AF1196">
        <f t="shared" si="434"/>
        <v>7315.001470394589</v>
      </c>
      <c r="AG1196">
        <f>SUM($AA$5:AA1196)</f>
        <v>1320038.5154338572</v>
      </c>
    </row>
    <row r="1197" spans="2:33" x14ac:dyDescent="0.3">
      <c r="B1197" s="11" t="s">
        <v>11</v>
      </c>
      <c r="C1197" s="11">
        <v>1192</v>
      </c>
      <c r="D1197" s="11">
        <v>170</v>
      </c>
      <c r="E1197" s="12">
        <v>93.1</v>
      </c>
      <c r="F1197" s="5">
        <f t="shared" si="435"/>
        <v>0</v>
      </c>
      <c r="G1197" s="5">
        <f t="shared" si="436"/>
        <v>0</v>
      </c>
      <c r="I1197">
        <f t="shared" si="418"/>
        <v>0.22688412583590528</v>
      </c>
      <c r="J1197">
        <f t="shared" si="419"/>
        <v>0</v>
      </c>
      <c r="K1197">
        <f t="shared" si="420"/>
        <v>0</v>
      </c>
      <c r="L1197">
        <f t="shared" si="421"/>
        <v>65207.714120370365</v>
      </c>
      <c r="M1197">
        <f t="shared" si="414"/>
        <v>3137.2775258902152</v>
      </c>
      <c r="N1197">
        <f t="shared" si="422"/>
        <v>0</v>
      </c>
      <c r="O1197">
        <f t="shared" si="423"/>
        <v>0</v>
      </c>
      <c r="P1197">
        <f t="shared" si="424"/>
        <v>0</v>
      </c>
      <c r="Q1197">
        <f>SUM($O$5:O1197)</f>
        <v>0.10438543595679006</v>
      </c>
      <c r="R1197">
        <f>SUM($P$5:P1197)</f>
        <v>0.12249868987911522</v>
      </c>
      <c r="S1197">
        <f t="shared" si="425"/>
        <v>25.861111111111111</v>
      </c>
      <c r="T1197">
        <f t="shared" si="415"/>
        <v>83.964646464646464</v>
      </c>
      <c r="U1197">
        <f t="shared" si="416"/>
        <v>74.728535353535349</v>
      </c>
      <c r="V1197">
        <f t="shared" si="417"/>
        <v>68344.991646260576</v>
      </c>
      <c r="W1197">
        <f t="shared" si="426"/>
        <v>6274.5550517804304</v>
      </c>
      <c r="X1197">
        <f t="shared" si="427"/>
        <v>1.8113253922325157E-2</v>
      </c>
      <c r="Y1197">
        <f t="shared" si="428"/>
        <v>254.16294971450617</v>
      </c>
      <c r="Z1197">
        <f t="shared" si="429"/>
        <v>0</v>
      </c>
      <c r="AA1197">
        <f t="shared" si="430"/>
        <v>6274.5550517804304</v>
      </c>
      <c r="AB1197">
        <f t="shared" si="431"/>
        <v>6274.5550517804304</v>
      </c>
      <c r="AC1197">
        <f t="shared" si="432"/>
        <v>254.16294971450614</v>
      </c>
      <c r="AE1197">
        <f t="shared" si="433"/>
        <v>282.85719971450612</v>
      </c>
      <c r="AF1197">
        <f t="shared" si="434"/>
        <v>7315.001470394589</v>
      </c>
      <c r="AG1197">
        <f>SUM($AA$5:AA1197)</f>
        <v>1326313.0704856378</v>
      </c>
    </row>
    <row r="1198" spans="2:33" x14ac:dyDescent="0.3">
      <c r="B1198" s="11" t="s">
        <v>11</v>
      </c>
      <c r="C1198" s="11">
        <v>1193</v>
      </c>
      <c r="D1198" s="11">
        <v>171</v>
      </c>
      <c r="E1198" s="12">
        <v>93.1</v>
      </c>
      <c r="F1198" s="5">
        <f t="shared" si="435"/>
        <v>0</v>
      </c>
      <c r="G1198" s="5">
        <f t="shared" si="436"/>
        <v>0</v>
      </c>
      <c r="I1198">
        <f t="shared" si="418"/>
        <v>0.22688412583590528</v>
      </c>
      <c r="J1198">
        <f t="shared" si="419"/>
        <v>0</v>
      </c>
      <c r="K1198">
        <f t="shared" si="420"/>
        <v>0</v>
      </c>
      <c r="L1198">
        <f t="shared" si="421"/>
        <v>65207.714120370365</v>
      </c>
      <c r="M1198">
        <f t="shared" si="414"/>
        <v>3137.2775258902152</v>
      </c>
      <c r="N1198">
        <f t="shared" si="422"/>
        <v>0</v>
      </c>
      <c r="O1198">
        <f t="shared" si="423"/>
        <v>0</v>
      </c>
      <c r="P1198">
        <f t="shared" si="424"/>
        <v>0</v>
      </c>
      <c r="Q1198">
        <f>SUM($O$5:O1198)</f>
        <v>0.10438543595679006</v>
      </c>
      <c r="R1198">
        <f>SUM($P$5:P1198)</f>
        <v>0.12249868987911522</v>
      </c>
      <c r="S1198">
        <f t="shared" si="425"/>
        <v>25.861111111111111</v>
      </c>
      <c r="T1198">
        <f t="shared" si="415"/>
        <v>83.964646464646464</v>
      </c>
      <c r="U1198">
        <f t="shared" si="416"/>
        <v>74.728535353535349</v>
      </c>
      <c r="V1198">
        <f t="shared" si="417"/>
        <v>68344.991646260576</v>
      </c>
      <c r="W1198">
        <f t="shared" si="426"/>
        <v>6274.5550517804304</v>
      </c>
      <c r="X1198">
        <f t="shared" si="427"/>
        <v>1.8113253922325157E-2</v>
      </c>
      <c r="Y1198">
        <f t="shared" si="428"/>
        <v>254.16294971450617</v>
      </c>
      <c r="Z1198">
        <f t="shared" si="429"/>
        <v>0</v>
      </c>
      <c r="AA1198">
        <f t="shared" si="430"/>
        <v>6274.5550517804304</v>
      </c>
      <c r="AB1198">
        <f t="shared" si="431"/>
        <v>6274.5550517804304</v>
      </c>
      <c r="AC1198">
        <f t="shared" si="432"/>
        <v>254.16294971450614</v>
      </c>
      <c r="AE1198">
        <f t="shared" si="433"/>
        <v>282.85719971450612</v>
      </c>
      <c r="AF1198">
        <f t="shared" si="434"/>
        <v>7315.001470394589</v>
      </c>
      <c r="AG1198">
        <f>SUM($AA$5:AA1198)</f>
        <v>1332587.6255374183</v>
      </c>
    </row>
    <row r="1199" spans="2:33" x14ac:dyDescent="0.3">
      <c r="B1199" s="11" t="s">
        <v>11</v>
      </c>
      <c r="C1199" s="11">
        <v>1194</v>
      </c>
      <c r="D1199" s="11">
        <v>172</v>
      </c>
      <c r="E1199" s="12">
        <v>93.1</v>
      </c>
      <c r="F1199" s="5">
        <f t="shared" si="435"/>
        <v>0</v>
      </c>
      <c r="G1199" s="5">
        <f t="shared" si="436"/>
        <v>0</v>
      </c>
      <c r="I1199">
        <f t="shared" si="418"/>
        <v>0.22688412583590528</v>
      </c>
      <c r="J1199">
        <f t="shared" si="419"/>
        <v>0</v>
      </c>
      <c r="K1199">
        <f t="shared" si="420"/>
        <v>0</v>
      </c>
      <c r="L1199">
        <f t="shared" si="421"/>
        <v>65207.714120370365</v>
      </c>
      <c r="M1199">
        <f t="shared" si="414"/>
        <v>3137.2775258902152</v>
      </c>
      <c r="N1199">
        <f t="shared" si="422"/>
        <v>0</v>
      </c>
      <c r="O1199">
        <f t="shared" si="423"/>
        <v>0</v>
      </c>
      <c r="P1199">
        <f t="shared" si="424"/>
        <v>0</v>
      </c>
      <c r="Q1199">
        <f>SUM($O$5:O1199)</f>
        <v>0.10438543595679006</v>
      </c>
      <c r="R1199">
        <f>SUM($P$5:P1199)</f>
        <v>0.12249868987911522</v>
      </c>
      <c r="S1199">
        <f t="shared" si="425"/>
        <v>25.861111111111111</v>
      </c>
      <c r="T1199">
        <f t="shared" si="415"/>
        <v>83.964646464646464</v>
      </c>
      <c r="U1199">
        <f t="shared" si="416"/>
        <v>74.728535353535349</v>
      </c>
      <c r="V1199">
        <f t="shared" si="417"/>
        <v>68344.991646260576</v>
      </c>
      <c r="W1199">
        <f t="shared" si="426"/>
        <v>6274.5550517804304</v>
      </c>
      <c r="X1199">
        <f t="shared" si="427"/>
        <v>1.8113253922325157E-2</v>
      </c>
      <c r="Y1199">
        <f t="shared" si="428"/>
        <v>254.16294971450617</v>
      </c>
      <c r="Z1199">
        <f t="shared" si="429"/>
        <v>0</v>
      </c>
      <c r="AA1199">
        <f t="shared" si="430"/>
        <v>6274.5550517804304</v>
      </c>
      <c r="AB1199">
        <f t="shared" si="431"/>
        <v>6274.5550517804304</v>
      </c>
      <c r="AC1199">
        <f t="shared" si="432"/>
        <v>254.16294971450614</v>
      </c>
      <c r="AE1199">
        <f t="shared" si="433"/>
        <v>282.85719971450612</v>
      </c>
      <c r="AF1199">
        <f t="shared" si="434"/>
        <v>7315.001470394589</v>
      </c>
      <c r="AG1199">
        <f>SUM($AA$5:AA1199)</f>
        <v>1338862.1805891988</v>
      </c>
    </row>
    <row r="1200" spans="2:33" x14ac:dyDescent="0.3">
      <c r="B1200" s="11" t="s">
        <v>11</v>
      </c>
      <c r="C1200" s="11">
        <v>1195</v>
      </c>
      <c r="D1200" s="11">
        <v>173</v>
      </c>
      <c r="E1200" s="12">
        <v>93.1</v>
      </c>
      <c r="F1200" s="5">
        <f t="shared" si="435"/>
        <v>1.3888888888890073E-2</v>
      </c>
      <c r="G1200" s="5">
        <f t="shared" si="436"/>
        <v>5.0000000000004263E-2</v>
      </c>
      <c r="I1200">
        <f t="shared" si="418"/>
        <v>0.22690358153292173</v>
      </c>
      <c r="J1200">
        <f t="shared" si="419"/>
        <v>2.7083333333335644</v>
      </c>
      <c r="K1200">
        <f t="shared" si="420"/>
        <v>1</v>
      </c>
      <c r="L1200">
        <f t="shared" si="421"/>
        <v>65207.714120370365</v>
      </c>
      <c r="M1200">
        <f t="shared" si="414"/>
        <v>3137.2775258902152</v>
      </c>
      <c r="N1200">
        <f t="shared" si="422"/>
        <v>70.040509259265235</v>
      </c>
      <c r="O1200">
        <f t="shared" si="423"/>
        <v>0</v>
      </c>
      <c r="P1200">
        <f t="shared" si="424"/>
        <v>1.9455697016462566E-5</v>
      </c>
      <c r="Q1200">
        <f>SUM($O$5:O1200)</f>
        <v>0.10438543595679006</v>
      </c>
      <c r="R1200">
        <f>SUM($P$5:P1200)</f>
        <v>0.12251814557613168</v>
      </c>
      <c r="S1200">
        <f t="shared" si="425"/>
        <v>25.861111111111111</v>
      </c>
      <c r="T1200">
        <f t="shared" si="415"/>
        <v>83.964646464646464</v>
      </c>
      <c r="U1200">
        <f t="shared" si="416"/>
        <v>74.728535353535349</v>
      </c>
      <c r="V1200">
        <f t="shared" si="417"/>
        <v>68344.991646260576</v>
      </c>
      <c r="W1200">
        <f t="shared" si="426"/>
        <v>6274.5550517804304</v>
      </c>
      <c r="X1200">
        <f t="shared" si="427"/>
        <v>1.8132709619341617E-2</v>
      </c>
      <c r="Y1200">
        <f t="shared" si="428"/>
        <v>254.16294971450617</v>
      </c>
      <c r="Z1200">
        <f t="shared" si="429"/>
        <v>1.9455697016462566E-5</v>
      </c>
      <c r="AA1200">
        <f t="shared" si="430"/>
        <v>6344.5955610396959</v>
      </c>
      <c r="AB1200">
        <f t="shared" si="431"/>
        <v>6344.5955610396959</v>
      </c>
      <c r="AC1200">
        <f t="shared" si="432"/>
        <v>254.16294971450614</v>
      </c>
      <c r="AE1200">
        <f t="shared" si="433"/>
        <v>282.85719971450612</v>
      </c>
      <c r="AF1200">
        <f t="shared" si="434"/>
        <v>7315.001470394589</v>
      </c>
      <c r="AG1200">
        <f>SUM($AA$5:AA1200)</f>
        <v>1345206.7761502385</v>
      </c>
    </row>
    <row r="1201" spans="2:33" x14ac:dyDescent="0.3">
      <c r="B1201" s="11" t="s">
        <v>11</v>
      </c>
      <c r="C1201" s="11">
        <v>1196</v>
      </c>
      <c r="D1201" s="11">
        <v>174</v>
      </c>
      <c r="E1201" s="12">
        <v>93.2</v>
      </c>
      <c r="F1201" s="5">
        <f t="shared" si="435"/>
        <v>1.3888888888890073E-2</v>
      </c>
      <c r="G1201" s="5">
        <f t="shared" si="436"/>
        <v>5.0000000000004263E-2</v>
      </c>
      <c r="I1201">
        <f t="shared" si="418"/>
        <v>0.22692305812757196</v>
      </c>
      <c r="J1201">
        <f t="shared" si="419"/>
        <v>2.7083333333335644</v>
      </c>
      <c r="K1201">
        <f t="shared" si="420"/>
        <v>1</v>
      </c>
      <c r="L1201">
        <f t="shared" si="421"/>
        <v>65347.87037037038</v>
      </c>
      <c r="M1201">
        <f t="shared" si="414"/>
        <v>3144.0207319536316</v>
      </c>
      <c r="N1201">
        <f t="shared" si="422"/>
        <v>70.11574074074673</v>
      </c>
      <c r="O1201">
        <f t="shared" si="423"/>
        <v>0</v>
      </c>
      <c r="P1201">
        <f t="shared" si="424"/>
        <v>1.9476594650207423E-5</v>
      </c>
      <c r="Q1201">
        <f>SUM($O$5:O1201)</f>
        <v>0.10438543595679006</v>
      </c>
      <c r="R1201">
        <f>SUM($P$5:P1201)</f>
        <v>0.12253762217078189</v>
      </c>
      <c r="S1201">
        <f t="shared" si="425"/>
        <v>25.888888888888889</v>
      </c>
      <c r="T1201">
        <f t="shared" si="415"/>
        <v>84.054834054834046</v>
      </c>
      <c r="U1201">
        <f t="shared" si="416"/>
        <v>74.808802308802299</v>
      </c>
      <c r="V1201">
        <f t="shared" si="417"/>
        <v>68491.891102324007</v>
      </c>
      <c r="W1201">
        <f t="shared" si="426"/>
        <v>6288.0414639072633</v>
      </c>
      <c r="X1201">
        <f t="shared" si="427"/>
        <v>1.8152186213991825E-2</v>
      </c>
      <c r="Y1201">
        <f t="shared" si="428"/>
        <v>254.7092428395062</v>
      </c>
      <c r="Z1201">
        <f t="shared" si="429"/>
        <v>1.9476594650207423E-5</v>
      </c>
      <c r="AA1201">
        <f t="shared" si="430"/>
        <v>6358.1572046480096</v>
      </c>
      <c r="AB1201">
        <f t="shared" si="431"/>
        <v>6358.1572046480096</v>
      </c>
      <c r="AC1201">
        <f t="shared" si="432"/>
        <v>254.70924283950617</v>
      </c>
      <c r="AE1201">
        <f t="shared" si="433"/>
        <v>283.40349283950616</v>
      </c>
      <c r="AF1201">
        <f t="shared" si="434"/>
        <v>7337.0015368449931</v>
      </c>
      <c r="AG1201">
        <f>SUM($AA$5:AA1201)</f>
        <v>1351564.9333548865</v>
      </c>
    </row>
    <row r="1202" spans="2:33" x14ac:dyDescent="0.3">
      <c r="B1202" s="11" t="s">
        <v>11</v>
      </c>
      <c r="C1202" s="11">
        <v>1197</v>
      </c>
      <c r="D1202" s="11">
        <v>175</v>
      </c>
      <c r="E1202" s="12">
        <v>93.2</v>
      </c>
      <c r="F1202" s="5">
        <f t="shared" si="435"/>
        <v>1.3888888888888099E-2</v>
      </c>
      <c r="G1202" s="5">
        <f t="shared" si="436"/>
        <v>4.9999999999997158E-2</v>
      </c>
      <c r="I1202">
        <f t="shared" si="418"/>
        <v>0.22694253472222214</v>
      </c>
      <c r="J1202">
        <f t="shared" si="419"/>
        <v>2.7083333333331794</v>
      </c>
      <c r="K1202">
        <f t="shared" si="420"/>
        <v>1</v>
      </c>
      <c r="L1202">
        <f t="shared" si="421"/>
        <v>65347.87037037038</v>
      </c>
      <c r="M1202">
        <f t="shared" si="414"/>
        <v>3144.0207319536316</v>
      </c>
      <c r="N1202">
        <f t="shared" si="422"/>
        <v>70.115740740736754</v>
      </c>
      <c r="O1202">
        <f t="shared" si="423"/>
        <v>0</v>
      </c>
      <c r="P1202">
        <f t="shared" si="424"/>
        <v>1.9476594650204655E-5</v>
      </c>
      <c r="Q1202">
        <f>SUM($O$5:O1202)</f>
        <v>0.10438543595679006</v>
      </c>
      <c r="R1202">
        <f>SUM($P$5:P1202)</f>
        <v>0.1225570987654321</v>
      </c>
      <c r="S1202">
        <f t="shared" si="425"/>
        <v>25.888888888888889</v>
      </c>
      <c r="T1202">
        <f t="shared" si="415"/>
        <v>84.054834054834046</v>
      </c>
      <c r="U1202">
        <f t="shared" si="416"/>
        <v>74.808802308802299</v>
      </c>
      <c r="V1202">
        <f t="shared" si="417"/>
        <v>68491.891102324007</v>
      </c>
      <c r="W1202">
        <f t="shared" si="426"/>
        <v>6288.0414639072633</v>
      </c>
      <c r="X1202">
        <f t="shared" si="427"/>
        <v>1.8171662808642033E-2</v>
      </c>
      <c r="Y1202">
        <f t="shared" si="428"/>
        <v>254.7092428395062</v>
      </c>
      <c r="Z1202">
        <f t="shared" si="429"/>
        <v>1.9476594650204655E-5</v>
      </c>
      <c r="AA1202">
        <f t="shared" si="430"/>
        <v>6358.1572046479996</v>
      </c>
      <c r="AB1202">
        <f t="shared" si="431"/>
        <v>6358.1572046479996</v>
      </c>
      <c r="AC1202">
        <f t="shared" si="432"/>
        <v>254.70924283950617</v>
      </c>
      <c r="AE1202">
        <f t="shared" si="433"/>
        <v>283.40349283950616</v>
      </c>
      <c r="AF1202">
        <f t="shared" si="434"/>
        <v>7337.0015368449931</v>
      </c>
      <c r="AG1202">
        <f>SUM($AA$5:AA1202)</f>
        <v>1357923.0905595345</v>
      </c>
    </row>
    <row r="1203" spans="2:33" x14ac:dyDescent="0.3">
      <c r="B1203" s="11" t="s">
        <v>11</v>
      </c>
      <c r="C1203" s="11">
        <v>1198</v>
      </c>
      <c r="D1203" s="11">
        <v>176</v>
      </c>
      <c r="E1203" s="12">
        <v>93.3</v>
      </c>
      <c r="F1203" s="5">
        <f t="shared" si="435"/>
        <v>6.9444444444444448E-2</v>
      </c>
      <c r="G1203" s="5">
        <f t="shared" si="436"/>
        <v>0.25</v>
      </c>
      <c r="I1203">
        <f t="shared" si="418"/>
        <v>0.22704002218364192</v>
      </c>
      <c r="J1203">
        <f t="shared" si="419"/>
        <v>13.541666666666668</v>
      </c>
      <c r="K1203">
        <f t="shared" si="420"/>
        <v>1</v>
      </c>
      <c r="L1203">
        <f t="shared" si="421"/>
        <v>65488.177083333343</v>
      </c>
      <c r="M1203">
        <f t="shared" si="414"/>
        <v>3150.7711771003178</v>
      </c>
      <c r="N1203">
        <f t="shared" si="422"/>
        <v>350.95486111111114</v>
      </c>
      <c r="O1203">
        <f t="shared" si="423"/>
        <v>0</v>
      </c>
      <c r="P1203">
        <f t="shared" si="424"/>
        <v>9.7487461419753097E-5</v>
      </c>
      <c r="Q1203">
        <f>SUM($O$5:O1203)</f>
        <v>0.10438543595679006</v>
      </c>
      <c r="R1203">
        <f>SUM($P$5:P1203)</f>
        <v>0.12265458622685185</v>
      </c>
      <c r="S1203">
        <f t="shared" si="425"/>
        <v>25.916666666666668</v>
      </c>
      <c r="T1203">
        <f t="shared" si="415"/>
        <v>84.145021645021657</v>
      </c>
      <c r="U1203">
        <f t="shared" si="416"/>
        <v>74.889069264069278</v>
      </c>
      <c r="V1203">
        <f t="shared" si="417"/>
        <v>68638.948260433666</v>
      </c>
      <c r="W1203">
        <f t="shared" si="426"/>
        <v>6301.5423542006356</v>
      </c>
      <c r="X1203">
        <f t="shared" si="427"/>
        <v>1.826915027006179E-2</v>
      </c>
      <c r="Y1203">
        <f t="shared" si="428"/>
        <v>255.25612243055556</v>
      </c>
      <c r="Z1203">
        <f t="shared" si="429"/>
        <v>9.7487461419753097E-5</v>
      </c>
      <c r="AA1203">
        <f t="shared" si="430"/>
        <v>6652.4972153117469</v>
      </c>
      <c r="AB1203">
        <f t="shared" si="431"/>
        <v>6652.4972153117469</v>
      </c>
      <c r="AC1203">
        <f t="shared" si="432"/>
        <v>255.25612243055556</v>
      </c>
      <c r="AE1203">
        <f t="shared" si="433"/>
        <v>283.95037243055555</v>
      </c>
      <c r="AF1203">
        <f t="shared" si="434"/>
        <v>7359.047152158565</v>
      </c>
      <c r="AG1203">
        <f>SUM($AA$5:AA1203)</f>
        <v>1364575.5877748462</v>
      </c>
    </row>
    <row r="1204" spans="2:33" x14ac:dyDescent="0.3">
      <c r="B1204" s="11" t="s">
        <v>11</v>
      </c>
      <c r="C1204" s="11">
        <v>1199</v>
      </c>
      <c r="D1204" s="11">
        <v>177</v>
      </c>
      <c r="E1204" s="12">
        <v>93.7</v>
      </c>
      <c r="F1204" s="5">
        <f t="shared" si="435"/>
        <v>0.12500000000000078</v>
      </c>
      <c r="G1204" s="5">
        <f t="shared" si="436"/>
        <v>0.45000000000000284</v>
      </c>
      <c r="I1204">
        <f t="shared" si="418"/>
        <v>0.22721625192901229</v>
      </c>
      <c r="J1204">
        <f t="shared" si="419"/>
        <v>24.375000000000153</v>
      </c>
      <c r="K1204">
        <f t="shared" si="420"/>
        <v>1</v>
      </c>
      <c r="L1204">
        <f t="shared" si="421"/>
        <v>66050.908564814818</v>
      </c>
      <c r="M1204">
        <f t="shared" si="414"/>
        <v>3177.845348519726</v>
      </c>
      <c r="N1204">
        <f t="shared" si="422"/>
        <v>634.42708333333735</v>
      </c>
      <c r="O1204">
        <f t="shared" si="423"/>
        <v>0</v>
      </c>
      <c r="P1204">
        <f t="shared" si="424"/>
        <v>1.7622974537037149E-4</v>
      </c>
      <c r="Q1204">
        <f>SUM($O$5:O1204)</f>
        <v>0.10438543595679006</v>
      </c>
      <c r="R1204">
        <f>SUM($P$5:P1204)</f>
        <v>0.12283081597222223</v>
      </c>
      <c r="S1204">
        <f t="shared" si="425"/>
        <v>26.027777777777779</v>
      </c>
      <c r="T1204">
        <f t="shared" si="415"/>
        <v>84.505772005772002</v>
      </c>
      <c r="U1204">
        <f t="shared" si="416"/>
        <v>75.210137085137077</v>
      </c>
      <c r="V1204">
        <f t="shared" si="417"/>
        <v>69228.753913334542</v>
      </c>
      <c r="W1204">
        <f t="shared" si="426"/>
        <v>6355.6906970394512</v>
      </c>
      <c r="X1204">
        <f t="shared" si="427"/>
        <v>1.8445380015432167E-2</v>
      </c>
      <c r="Y1204">
        <f t="shared" si="428"/>
        <v>257.44950545524699</v>
      </c>
      <c r="Z1204">
        <f t="shared" si="429"/>
        <v>1.7622974537037149E-4</v>
      </c>
      <c r="AA1204">
        <f t="shared" si="430"/>
        <v>6990.1177803727887</v>
      </c>
      <c r="AB1204">
        <f t="shared" si="431"/>
        <v>6990.1177803727887</v>
      </c>
      <c r="AC1204">
        <f t="shared" si="432"/>
        <v>257.44950545524694</v>
      </c>
      <c r="AE1204">
        <f t="shared" si="433"/>
        <v>286.14375545524695</v>
      </c>
      <c r="AF1204">
        <f t="shared" si="434"/>
        <v>7447.6860794879558</v>
      </c>
      <c r="AG1204">
        <f>SUM($AA$5:AA1204)</f>
        <v>1371565.705555219</v>
      </c>
    </row>
    <row r="1205" spans="2:33" x14ac:dyDescent="0.3">
      <c r="B1205" s="11" t="s">
        <v>11</v>
      </c>
      <c r="C1205" s="11">
        <v>1200</v>
      </c>
      <c r="D1205" s="11">
        <v>178</v>
      </c>
      <c r="E1205" s="12">
        <v>94.2</v>
      </c>
      <c r="F1205" s="5">
        <f t="shared" si="435"/>
        <v>0.18055555555555516</v>
      </c>
      <c r="G1205" s="5">
        <f t="shared" si="436"/>
        <v>0.64999999999999858</v>
      </c>
      <c r="I1205">
        <f t="shared" si="418"/>
        <v>0.2274721643518518</v>
      </c>
      <c r="J1205">
        <f t="shared" si="419"/>
        <v>35.208333333333258</v>
      </c>
      <c r="K1205">
        <f t="shared" si="420"/>
        <v>1</v>
      </c>
      <c r="L1205">
        <f t="shared" si="421"/>
        <v>66757.708333333328</v>
      </c>
      <c r="M1205">
        <f t="shared" si="414"/>
        <v>3211.8509421675008</v>
      </c>
      <c r="N1205">
        <f t="shared" si="422"/>
        <v>921.28472222222024</v>
      </c>
      <c r="O1205">
        <f t="shared" si="423"/>
        <v>0</v>
      </c>
      <c r="P1205">
        <f t="shared" si="424"/>
        <v>2.5591242283950561E-4</v>
      </c>
      <c r="Q1205">
        <f>SUM($O$5:O1205)</f>
        <v>0.10438543595679006</v>
      </c>
      <c r="R1205">
        <f>SUM($P$5:P1205)</f>
        <v>0.12308672839506174</v>
      </c>
      <c r="S1205">
        <f t="shared" si="425"/>
        <v>26.166666666666668</v>
      </c>
      <c r="T1205">
        <f t="shared" si="415"/>
        <v>84.956709956709958</v>
      </c>
      <c r="U1205">
        <f t="shared" si="416"/>
        <v>75.61147186147187</v>
      </c>
      <c r="V1205">
        <f t="shared" si="417"/>
        <v>69969.559275500826</v>
      </c>
      <c r="W1205">
        <f t="shared" si="426"/>
        <v>6423.7018843350024</v>
      </c>
      <c r="X1205">
        <f t="shared" si="427"/>
        <v>1.8701292438271677E-2</v>
      </c>
      <c r="Y1205">
        <f t="shared" si="428"/>
        <v>260.20442972222224</v>
      </c>
      <c r="Z1205">
        <f t="shared" si="429"/>
        <v>2.5591242283950561E-4</v>
      </c>
      <c r="AA1205">
        <f t="shared" si="430"/>
        <v>7344.9866065572223</v>
      </c>
      <c r="AB1205">
        <f t="shared" si="431"/>
        <v>7344.9866065572223</v>
      </c>
      <c r="AC1205">
        <f t="shared" si="432"/>
        <v>260.20442972222219</v>
      </c>
      <c r="AE1205">
        <f t="shared" si="433"/>
        <v>288.8986797222222</v>
      </c>
      <c r="AF1205">
        <f t="shared" si="434"/>
        <v>7559.5154527314808</v>
      </c>
      <c r="AG1205">
        <f>SUM($AA$5:AA1205)</f>
        <v>1378910.6921617761</v>
      </c>
    </row>
    <row r="1206" spans="2:33" x14ac:dyDescent="0.3">
      <c r="B1206" s="11" t="s">
        <v>11</v>
      </c>
      <c r="C1206" s="11">
        <v>1201</v>
      </c>
      <c r="D1206" s="11">
        <v>179</v>
      </c>
      <c r="E1206" s="12">
        <v>95</v>
      </c>
      <c r="F1206" s="5">
        <f t="shared" si="435"/>
        <v>0.22222222222222143</v>
      </c>
      <c r="G1206" s="5">
        <f t="shared" si="436"/>
        <v>0.79999999999999716</v>
      </c>
      <c r="I1206">
        <f t="shared" si="418"/>
        <v>0.22778980838477361</v>
      </c>
      <c r="J1206">
        <f t="shared" si="419"/>
        <v>43.333333333333179</v>
      </c>
      <c r="K1206">
        <f t="shared" si="420"/>
        <v>1</v>
      </c>
      <c r="L1206">
        <f t="shared" si="421"/>
        <v>67896.412037037036</v>
      </c>
      <c r="M1206">
        <f t="shared" si="414"/>
        <v>3266.6363243338351</v>
      </c>
      <c r="N1206">
        <f t="shared" si="422"/>
        <v>1143.5185185185144</v>
      </c>
      <c r="O1206">
        <f t="shared" si="423"/>
        <v>0</v>
      </c>
      <c r="P1206">
        <f t="shared" si="424"/>
        <v>3.1764403292180955E-4</v>
      </c>
      <c r="Q1206">
        <f>SUM($O$5:O1206)</f>
        <v>0.10438543595679006</v>
      </c>
      <c r="R1206">
        <f>SUM($P$5:P1206)</f>
        <v>0.12340437242798355</v>
      </c>
      <c r="S1206">
        <f t="shared" si="425"/>
        <v>26.388888888888889</v>
      </c>
      <c r="T1206">
        <f t="shared" si="415"/>
        <v>85.678210678210675</v>
      </c>
      <c r="U1206">
        <f t="shared" si="416"/>
        <v>76.253607503607498</v>
      </c>
      <c r="V1206">
        <f t="shared" si="417"/>
        <v>71163.048361370878</v>
      </c>
      <c r="W1206">
        <f t="shared" si="426"/>
        <v>6533.2726486676693</v>
      </c>
      <c r="X1206">
        <f t="shared" si="427"/>
        <v>1.9018936471193487E-2</v>
      </c>
      <c r="Y1206">
        <f t="shared" si="428"/>
        <v>264.64280478395057</v>
      </c>
      <c r="Z1206">
        <f t="shared" si="429"/>
        <v>3.1764403292180955E-4</v>
      </c>
      <c r="AA1206">
        <f t="shared" si="430"/>
        <v>7676.7911671861839</v>
      </c>
      <c r="AB1206">
        <f t="shared" si="431"/>
        <v>7676.7911671861839</v>
      </c>
      <c r="AC1206">
        <f t="shared" si="432"/>
        <v>264.64280478395062</v>
      </c>
      <c r="AE1206">
        <f t="shared" si="433"/>
        <v>293.33705478395063</v>
      </c>
      <c r="AF1206">
        <f t="shared" si="434"/>
        <v>7740.8389456875866</v>
      </c>
      <c r="AG1206">
        <f>SUM($AA$5:AA1206)</f>
        <v>1386587.4833289622</v>
      </c>
    </row>
    <row r="1207" spans="2:33" x14ac:dyDescent="0.3">
      <c r="B1207" s="11" t="s">
        <v>11</v>
      </c>
      <c r="C1207" s="11">
        <v>1202</v>
      </c>
      <c r="D1207" s="11">
        <v>180</v>
      </c>
      <c r="E1207" s="12">
        <v>95.8</v>
      </c>
      <c r="F1207" s="5">
        <f t="shared" si="435"/>
        <v>0.19444444444444522</v>
      </c>
      <c r="G1207" s="5">
        <f t="shared" si="436"/>
        <v>0.70000000000000284</v>
      </c>
      <c r="I1207">
        <f t="shared" si="418"/>
        <v>0.22807008744855961</v>
      </c>
      <c r="J1207">
        <f t="shared" si="419"/>
        <v>37.916666666666821</v>
      </c>
      <c r="K1207">
        <f t="shared" si="420"/>
        <v>1</v>
      </c>
      <c r="L1207">
        <f t="shared" si="421"/>
        <v>69044.74537037038</v>
      </c>
      <c r="M1207">
        <f t="shared" si="414"/>
        <v>3321.8850078292712</v>
      </c>
      <c r="N1207">
        <f t="shared" si="422"/>
        <v>1009.0046296296337</v>
      </c>
      <c r="O1207">
        <f t="shared" si="423"/>
        <v>0</v>
      </c>
      <c r="P1207">
        <f t="shared" si="424"/>
        <v>2.8027906378600933E-4</v>
      </c>
      <c r="Q1207">
        <f>SUM($O$5:O1207)</f>
        <v>0.10438543595679006</v>
      </c>
      <c r="R1207">
        <f>SUM($P$5:P1207)</f>
        <v>0.12368465149176956</v>
      </c>
      <c r="S1207">
        <f t="shared" si="425"/>
        <v>26.611111111111111</v>
      </c>
      <c r="T1207">
        <f t="shared" si="415"/>
        <v>86.399711399711393</v>
      </c>
      <c r="U1207">
        <f t="shared" si="416"/>
        <v>76.89574314574314</v>
      </c>
      <c r="V1207">
        <f t="shared" si="417"/>
        <v>72366.630378199654</v>
      </c>
      <c r="W1207">
        <f t="shared" si="426"/>
        <v>6643.7700156585424</v>
      </c>
      <c r="X1207">
        <f t="shared" si="427"/>
        <v>1.92992155349795E-2</v>
      </c>
      <c r="Y1207">
        <f t="shared" si="428"/>
        <v>269.11871367283953</v>
      </c>
      <c r="Z1207">
        <f t="shared" si="429"/>
        <v>2.8027906378600933E-4</v>
      </c>
      <c r="AA1207">
        <f t="shared" si="430"/>
        <v>7652.7746452881765</v>
      </c>
      <c r="AB1207">
        <f t="shared" si="431"/>
        <v>7652.7746452881765</v>
      </c>
      <c r="AC1207">
        <f t="shared" si="432"/>
        <v>269.11871367283948</v>
      </c>
      <c r="AE1207">
        <f t="shared" si="433"/>
        <v>297.81296367283949</v>
      </c>
      <c r="AF1207">
        <f t="shared" si="434"/>
        <v>7925.1338666272286</v>
      </c>
      <c r="AG1207">
        <f>SUM($AA$5:AA1207)</f>
        <v>1394240.2579742505</v>
      </c>
    </row>
    <row r="1208" spans="2:33" x14ac:dyDescent="0.3">
      <c r="B1208" s="11" t="s">
        <v>11</v>
      </c>
      <c r="C1208" s="11">
        <v>1203</v>
      </c>
      <c r="D1208" s="11">
        <v>181</v>
      </c>
      <c r="E1208" s="12">
        <v>96.4</v>
      </c>
      <c r="F1208" s="5">
        <f t="shared" si="435"/>
        <v>0.1388888888888889</v>
      </c>
      <c r="G1208" s="5">
        <f t="shared" si="436"/>
        <v>0.5</v>
      </c>
      <c r="I1208">
        <f t="shared" si="418"/>
        <v>0.22827154063786004</v>
      </c>
      <c r="J1208">
        <f t="shared" si="419"/>
        <v>27.083333333333336</v>
      </c>
      <c r="K1208">
        <f t="shared" si="420"/>
        <v>1</v>
      </c>
      <c r="L1208">
        <f t="shared" si="421"/>
        <v>69912.314814814847</v>
      </c>
      <c r="M1208">
        <f t="shared" si="414"/>
        <v>3363.625561948073</v>
      </c>
      <c r="N1208">
        <f t="shared" si="422"/>
        <v>725.23148148148164</v>
      </c>
      <c r="O1208">
        <f t="shared" si="423"/>
        <v>0</v>
      </c>
      <c r="P1208">
        <f t="shared" si="424"/>
        <v>2.0145318930041157E-4</v>
      </c>
      <c r="Q1208">
        <f>SUM($O$5:O1208)</f>
        <v>0.10438543595679006</v>
      </c>
      <c r="R1208">
        <f>SUM($P$5:P1208)</f>
        <v>0.12388610468106998</v>
      </c>
      <c r="S1208">
        <f t="shared" si="425"/>
        <v>26.777777777777782</v>
      </c>
      <c r="T1208">
        <f t="shared" si="415"/>
        <v>86.940836940836945</v>
      </c>
      <c r="U1208">
        <f t="shared" si="416"/>
        <v>77.377344877344882</v>
      </c>
      <c r="V1208">
        <f t="shared" si="417"/>
        <v>73275.940376762926</v>
      </c>
      <c r="W1208">
        <f t="shared" si="426"/>
        <v>6727.2511238961461</v>
      </c>
      <c r="X1208">
        <f t="shared" si="427"/>
        <v>1.9500668724279913E-2</v>
      </c>
      <c r="Y1208">
        <f t="shared" si="428"/>
        <v>272.50027691358036</v>
      </c>
      <c r="Z1208">
        <f t="shared" si="429"/>
        <v>2.0145318930041157E-4</v>
      </c>
      <c r="AA1208">
        <f t="shared" si="430"/>
        <v>7452.4826053776278</v>
      </c>
      <c r="AB1208">
        <f t="shared" si="431"/>
        <v>7452.4826053776278</v>
      </c>
      <c r="AC1208">
        <f t="shared" si="432"/>
        <v>272.50027691358031</v>
      </c>
      <c r="AE1208">
        <f t="shared" si="433"/>
        <v>301.19452691358032</v>
      </c>
      <c r="AF1208">
        <f t="shared" si="434"/>
        <v>8065.3201095747636</v>
      </c>
      <c r="AG1208">
        <f>SUM($AA$5:AA1208)</f>
        <v>1401692.7405796282</v>
      </c>
    </row>
    <row r="1209" spans="2:33" x14ac:dyDescent="0.3">
      <c r="B1209" s="11" t="s">
        <v>11</v>
      </c>
      <c r="C1209" s="11">
        <v>1204</v>
      </c>
      <c r="D1209" s="11">
        <v>182</v>
      </c>
      <c r="E1209" s="12">
        <v>96.8</v>
      </c>
      <c r="F1209" s="5">
        <f t="shared" si="435"/>
        <v>8.3333333333332538E-2</v>
      </c>
      <c r="G1209" s="5">
        <f t="shared" si="436"/>
        <v>0.29999999999999716</v>
      </c>
      <c r="I1209">
        <f t="shared" si="418"/>
        <v>0.22839291409465018</v>
      </c>
      <c r="J1209">
        <f t="shared" si="419"/>
        <v>16.249999999999844</v>
      </c>
      <c r="K1209">
        <f t="shared" si="420"/>
        <v>1</v>
      </c>
      <c r="L1209">
        <f t="shared" si="421"/>
        <v>70493.703703703708</v>
      </c>
      <c r="M1209">
        <f t="shared" si="414"/>
        <v>3391.5973796926182</v>
      </c>
      <c r="N1209">
        <f t="shared" si="422"/>
        <v>436.94444444444025</v>
      </c>
      <c r="O1209">
        <f t="shared" si="423"/>
        <v>0</v>
      </c>
      <c r="P1209">
        <f t="shared" si="424"/>
        <v>1.2137345679012229E-4</v>
      </c>
      <c r="Q1209">
        <f>SUM($O$5:O1209)</f>
        <v>0.10438543595679006</v>
      </c>
      <c r="R1209">
        <f>SUM($P$5:P1209)</f>
        <v>0.1240074781378601</v>
      </c>
      <c r="S1209">
        <f t="shared" si="425"/>
        <v>26.888888888888889</v>
      </c>
      <c r="T1209">
        <f t="shared" si="415"/>
        <v>87.301587301587304</v>
      </c>
      <c r="U1209">
        <f t="shared" si="416"/>
        <v>77.698412698412696</v>
      </c>
      <c r="V1209">
        <f t="shared" si="417"/>
        <v>73885.30108339632</v>
      </c>
      <c r="W1209">
        <f t="shared" si="426"/>
        <v>6783.1947593852356</v>
      </c>
      <c r="X1209">
        <f t="shared" si="427"/>
        <v>1.962204218107004E-2</v>
      </c>
      <c r="Y1209">
        <f t="shared" si="428"/>
        <v>274.76638172839506</v>
      </c>
      <c r="Z1209">
        <f t="shared" si="429"/>
        <v>1.2137345679012229E-4</v>
      </c>
      <c r="AA1209">
        <f t="shared" si="430"/>
        <v>7220.1392038296763</v>
      </c>
      <c r="AB1209">
        <f t="shared" si="431"/>
        <v>7220.1392038296763</v>
      </c>
      <c r="AC1209">
        <f t="shared" si="432"/>
        <v>274.76638172839506</v>
      </c>
      <c r="AE1209">
        <f t="shared" si="433"/>
        <v>303.46063172839507</v>
      </c>
      <c r="AF1209">
        <f t="shared" si="434"/>
        <v>8159.7192086968453</v>
      </c>
      <c r="AG1209">
        <f>SUM($AA$5:AA1209)</f>
        <v>1408912.8797834578</v>
      </c>
    </row>
    <row r="1210" spans="2:33" x14ac:dyDescent="0.3">
      <c r="B1210" s="11" t="s">
        <v>11</v>
      </c>
      <c r="C1210" s="11">
        <v>1205</v>
      </c>
      <c r="D1210" s="11">
        <v>183</v>
      </c>
      <c r="E1210" s="12">
        <v>97</v>
      </c>
      <c r="F1210" s="5">
        <f t="shared" si="435"/>
        <v>4.1666666666666269E-2</v>
      </c>
      <c r="G1210" s="5">
        <f t="shared" si="436"/>
        <v>0.14999999999999858</v>
      </c>
      <c r="I1210">
        <f t="shared" si="418"/>
        <v>0.22845372620884768</v>
      </c>
      <c r="J1210">
        <f t="shared" si="419"/>
        <v>8.1249999999999218</v>
      </c>
      <c r="K1210">
        <f t="shared" si="420"/>
        <v>1</v>
      </c>
      <c r="L1210">
        <f t="shared" si="421"/>
        <v>70785.300925925942</v>
      </c>
      <c r="M1210">
        <f t="shared" si="414"/>
        <v>3405.6267230644939</v>
      </c>
      <c r="N1210">
        <f t="shared" si="422"/>
        <v>218.92361111110901</v>
      </c>
      <c r="O1210">
        <f t="shared" si="423"/>
        <v>0</v>
      </c>
      <c r="P1210">
        <f t="shared" si="424"/>
        <v>6.0812114197530277E-5</v>
      </c>
      <c r="Q1210">
        <f>SUM($O$5:O1210)</f>
        <v>0.10438543595679006</v>
      </c>
      <c r="R1210">
        <f>SUM($P$5:P1210)</f>
        <v>0.12406829025205764</v>
      </c>
      <c r="S1210">
        <f t="shared" si="425"/>
        <v>26.944444444444446</v>
      </c>
      <c r="T1210">
        <f t="shared" si="415"/>
        <v>87.481962481962483</v>
      </c>
      <c r="U1210">
        <f t="shared" si="416"/>
        <v>77.85894660894661</v>
      </c>
      <c r="V1210">
        <f t="shared" si="417"/>
        <v>74190.92764899043</v>
      </c>
      <c r="W1210">
        <f t="shared" si="426"/>
        <v>6811.2534461289879</v>
      </c>
      <c r="X1210">
        <f t="shared" si="427"/>
        <v>1.9682854295267574E-2</v>
      </c>
      <c r="Y1210">
        <f t="shared" si="428"/>
        <v>275.9029529320988</v>
      </c>
      <c r="Z1210">
        <f t="shared" si="429"/>
        <v>6.0812114197530277E-5</v>
      </c>
      <c r="AA1210">
        <f t="shared" si="430"/>
        <v>7030.1770572400965</v>
      </c>
      <c r="AB1210">
        <f t="shared" si="431"/>
        <v>7030.1770572400965</v>
      </c>
      <c r="AC1210">
        <f t="shared" si="432"/>
        <v>275.9029529320988</v>
      </c>
      <c r="AE1210">
        <f t="shared" si="433"/>
        <v>304.59720293209881</v>
      </c>
      <c r="AF1210">
        <f t="shared" si="434"/>
        <v>8207.2024123371066</v>
      </c>
      <c r="AG1210">
        <f>SUM($AA$5:AA1210)</f>
        <v>1415943.056840698</v>
      </c>
    </row>
    <row r="1211" spans="2:33" x14ac:dyDescent="0.3">
      <c r="B1211" s="11" t="s">
        <v>11</v>
      </c>
      <c r="C1211" s="11">
        <v>1206</v>
      </c>
      <c r="D1211" s="11">
        <v>184</v>
      </c>
      <c r="E1211" s="12">
        <v>97.1</v>
      </c>
      <c r="F1211" s="5">
        <f t="shared" si="435"/>
        <v>2.7777777777778172E-2</v>
      </c>
      <c r="G1211" s="5">
        <f t="shared" si="436"/>
        <v>0.10000000000000142</v>
      </c>
      <c r="I1211">
        <f t="shared" si="418"/>
        <v>0.2284943094135802</v>
      </c>
      <c r="J1211">
        <f t="shared" si="419"/>
        <v>5.4166666666667433</v>
      </c>
      <c r="K1211">
        <f t="shared" si="420"/>
        <v>1</v>
      </c>
      <c r="L1211">
        <f t="shared" si="421"/>
        <v>70931.325231481474</v>
      </c>
      <c r="M1211">
        <f t="shared" si="414"/>
        <v>3412.6522533753318</v>
      </c>
      <c r="N1211">
        <f t="shared" si="422"/>
        <v>146.09953703703911</v>
      </c>
      <c r="O1211">
        <f t="shared" si="423"/>
        <v>0</v>
      </c>
      <c r="P1211">
        <f t="shared" si="424"/>
        <v>4.0583204732510866E-5</v>
      </c>
      <c r="Q1211">
        <f>SUM($O$5:O1211)</f>
        <v>0.10438543595679006</v>
      </c>
      <c r="R1211">
        <f>SUM($P$5:P1211)</f>
        <v>0.12410887345679014</v>
      </c>
      <c r="S1211">
        <f t="shared" si="425"/>
        <v>26.972222222222221</v>
      </c>
      <c r="T1211">
        <f t="shared" si="415"/>
        <v>87.572150072150066</v>
      </c>
      <c r="U1211">
        <f t="shared" si="416"/>
        <v>77.93921356421356</v>
      </c>
      <c r="V1211">
        <f t="shared" si="417"/>
        <v>74343.977484856805</v>
      </c>
      <c r="W1211">
        <f t="shared" si="426"/>
        <v>6825.3045067506637</v>
      </c>
      <c r="X1211">
        <f t="shared" si="427"/>
        <v>1.9723437500000079E-2</v>
      </c>
      <c r="Y1211">
        <f t="shared" si="428"/>
        <v>276.47211823302467</v>
      </c>
      <c r="Z1211">
        <f t="shared" si="429"/>
        <v>4.0583204732510866E-5</v>
      </c>
      <c r="AA1211">
        <f t="shared" si="430"/>
        <v>6971.4040437877029</v>
      </c>
      <c r="AB1211">
        <f t="shared" si="431"/>
        <v>6971.4040437877029</v>
      </c>
      <c r="AC1211">
        <f t="shared" si="432"/>
        <v>276.47211823302467</v>
      </c>
      <c r="AE1211">
        <f t="shared" si="433"/>
        <v>305.16636823302468</v>
      </c>
      <c r="AF1211">
        <f t="shared" si="434"/>
        <v>8231.0150987296383</v>
      </c>
      <c r="AG1211">
        <f>SUM($AA$5:AA1211)</f>
        <v>1422914.4608844856</v>
      </c>
    </row>
    <row r="1212" spans="2:33" x14ac:dyDescent="0.3">
      <c r="B1212" s="11" t="s">
        <v>11</v>
      </c>
      <c r="C1212" s="11">
        <v>1207</v>
      </c>
      <c r="D1212" s="11">
        <v>185</v>
      </c>
      <c r="E1212" s="12">
        <v>97.2</v>
      </c>
      <c r="F1212" s="5">
        <f t="shared" si="435"/>
        <v>2.7777777777778172E-2</v>
      </c>
      <c r="G1212" s="5">
        <f t="shared" si="436"/>
        <v>0.10000000000000142</v>
      </c>
      <c r="I1212">
        <f t="shared" si="418"/>
        <v>0.22853493441358019</v>
      </c>
      <c r="J1212">
        <f t="shared" si="419"/>
        <v>5.4166666666667433</v>
      </c>
      <c r="K1212">
        <f t="shared" si="420"/>
        <v>1</v>
      </c>
      <c r="L1212">
        <f t="shared" si="421"/>
        <v>71077.500000000029</v>
      </c>
      <c r="M1212">
        <f t="shared" si="414"/>
        <v>3419.6850227694385</v>
      </c>
      <c r="N1212">
        <f t="shared" si="422"/>
        <v>146.2500000000021</v>
      </c>
      <c r="O1212">
        <f t="shared" si="423"/>
        <v>0</v>
      </c>
      <c r="P1212">
        <f t="shared" si="424"/>
        <v>4.0625000000000581E-5</v>
      </c>
      <c r="Q1212">
        <f>SUM($O$5:O1212)</f>
        <v>0.10438543595679006</v>
      </c>
      <c r="R1212">
        <f>SUM($P$5:P1212)</f>
        <v>0.12414949845679014</v>
      </c>
      <c r="S1212">
        <f t="shared" si="425"/>
        <v>27.000000000000004</v>
      </c>
      <c r="T1212">
        <f t="shared" si="415"/>
        <v>87.662337662337663</v>
      </c>
      <c r="U1212">
        <f t="shared" si="416"/>
        <v>78.019480519480524</v>
      </c>
      <c r="V1212">
        <f t="shared" si="417"/>
        <v>74497.185022769467</v>
      </c>
      <c r="W1212">
        <f t="shared" si="426"/>
        <v>6839.3700455388771</v>
      </c>
      <c r="X1212">
        <f t="shared" si="427"/>
        <v>1.9764062500000082E-2</v>
      </c>
      <c r="Y1212">
        <f t="shared" si="428"/>
        <v>277.04187000000007</v>
      </c>
      <c r="Z1212">
        <f t="shared" si="429"/>
        <v>4.0625000000000581E-5</v>
      </c>
      <c r="AA1212">
        <f t="shared" si="430"/>
        <v>6985.6200455388789</v>
      </c>
      <c r="AB1212">
        <f t="shared" si="431"/>
        <v>6985.6200455388789</v>
      </c>
      <c r="AC1212">
        <f t="shared" si="432"/>
        <v>277.04187000000007</v>
      </c>
      <c r="AE1212">
        <f t="shared" si="433"/>
        <v>305.73612000000008</v>
      </c>
      <c r="AF1212">
        <f t="shared" si="434"/>
        <v>8254.875240000003</v>
      </c>
      <c r="AG1212">
        <f>SUM($AA$5:AA1212)</f>
        <v>1429900.0809300246</v>
      </c>
    </row>
    <row r="1213" spans="2:33" x14ac:dyDescent="0.3">
      <c r="B1213" s="11" t="s">
        <v>11</v>
      </c>
      <c r="C1213" s="11">
        <v>1208</v>
      </c>
      <c r="D1213" s="11">
        <v>186</v>
      </c>
      <c r="E1213" s="12">
        <v>97.3</v>
      </c>
      <c r="F1213" s="5">
        <f t="shared" si="435"/>
        <v>2.7777777777778172E-2</v>
      </c>
      <c r="G1213" s="5">
        <f t="shared" si="436"/>
        <v>0.10000000000000142</v>
      </c>
      <c r="I1213">
        <f t="shared" si="418"/>
        <v>0.22857560120884768</v>
      </c>
      <c r="J1213">
        <f t="shared" si="419"/>
        <v>5.4166666666667433</v>
      </c>
      <c r="K1213">
        <f t="shared" si="420"/>
        <v>1</v>
      </c>
      <c r="L1213">
        <f t="shared" si="421"/>
        <v>71223.825231481489</v>
      </c>
      <c r="M1213">
        <f t="shared" si="414"/>
        <v>3426.7250312468113</v>
      </c>
      <c r="N1213">
        <f t="shared" si="422"/>
        <v>146.40046296296504</v>
      </c>
      <c r="O1213">
        <f t="shared" si="423"/>
        <v>0</v>
      </c>
      <c r="P1213">
        <f t="shared" si="424"/>
        <v>4.0666795267490289E-5</v>
      </c>
      <c r="Q1213">
        <f>SUM($O$5:O1213)</f>
        <v>0.10438543595679006</v>
      </c>
      <c r="R1213">
        <f>SUM($P$5:P1213)</f>
        <v>0.12419016525205763</v>
      </c>
      <c r="S1213">
        <f t="shared" si="425"/>
        <v>27.027777777777779</v>
      </c>
      <c r="T1213">
        <f t="shared" si="415"/>
        <v>87.752525252525245</v>
      </c>
      <c r="U1213">
        <f t="shared" si="416"/>
        <v>78.099747474747474</v>
      </c>
      <c r="V1213">
        <f t="shared" si="417"/>
        <v>74650.550262728299</v>
      </c>
      <c r="W1213">
        <f t="shared" si="426"/>
        <v>6853.4500624936227</v>
      </c>
      <c r="X1213">
        <f t="shared" si="427"/>
        <v>1.9804729295267567E-2</v>
      </c>
      <c r="Y1213">
        <f t="shared" si="428"/>
        <v>277.61220823302472</v>
      </c>
      <c r="Z1213">
        <f t="shared" si="429"/>
        <v>4.0666795267490289E-5</v>
      </c>
      <c r="AA1213">
        <f t="shared" si="430"/>
        <v>6999.850525456588</v>
      </c>
      <c r="AB1213">
        <f t="shared" si="431"/>
        <v>6999.850525456588</v>
      </c>
      <c r="AC1213">
        <f t="shared" si="432"/>
        <v>277.61220823302472</v>
      </c>
      <c r="AE1213">
        <f t="shared" si="433"/>
        <v>306.30645823302473</v>
      </c>
      <c r="AF1213">
        <f t="shared" si="434"/>
        <v>8278.7828850203623</v>
      </c>
      <c r="AG1213">
        <f>SUM($AA$5:AA1213)</f>
        <v>1436899.9314554811</v>
      </c>
    </row>
    <row r="1214" spans="2:33" x14ac:dyDescent="0.3">
      <c r="B1214" s="11" t="s">
        <v>11</v>
      </c>
      <c r="C1214" s="11">
        <v>1209</v>
      </c>
      <c r="D1214" s="11">
        <v>187</v>
      </c>
      <c r="E1214" s="12">
        <v>97.4</v>
      </c>
      <c r="F1214" s="5">
        <f t="shared" si="435"/>
        <v>1.3888888888890073E-2</v>
      </c>
      <c r="G1214" s="5">
        <f t="shared" si="436"/>
        <v>5.0000000000004263E-2</v>
      </c>
      <c r="I1214">
        <f t="shared" si="418"/>
        <v>0.22859595550411518</v>
      </c>
      <c r="J1214">
        <f t="shared" si="419"/>
        <v>2.7083333333335644</v>
      </c>
      <c r="K1214">
        <f t="shared" si="420"/>
        <v>1</v>
      </c>
      <c r="L1214">
        <f t="shared" si="421"/>
        <v>71370.300925925927</v>
      </c>
      <c r="M1214">
        <f t="shared" si="414"/>
        <v>3433.772278807452</v>
      </c>
      <c r="N1214">
        <f t="shared" si="422"/>
        <v>73.275462962969215</v>
      </c>
      <c r="O1214">
        <f t="shared" si="423"/>
        <v>0</v>
      </c>
      <c r="P1214">
        <f t="shared" si="424"/>
        <v>2.0354295267491448E-5</v>
      </c>
      <c r="Q1214">
        <f>SUM($O$5:O1214)</f>
        <v>0.10438543595679006</v>
      </c>
      <c r="R1214">
        <f>SUM($P$5:P1214)</f>
        <v>0.12421051954732512</v>
      </c>
      <c r="S1214">
        <f t="shared" si="425"/>
        <v>27.055555555555557</v>
      </c>
      <c r="T1214">
        <f t="shared" si="415"/>
        <v>87.842712842712842</v>
      </c>
      <c r="U1214">
        <f t="shared" si="416"/>
        <v>78.180014430014424</v>
      </c>
      <c r="V1214">
        <f t="shared" si="417"/>
        <v>74804.073204733373</v>
      </c>
      <c r="W1214">
        <f t="shared" si="426"/>
        <v>6867.5445576149032</v>
      </c>
      <c r="X1214">
        <f t="shared" si="427"/>
        <v>1.9825083590535059E-2</v>
      </c>
      <c r="Y1214">
        <f t="shared" si="428"/>
        <v>278.18313293209877</v>
      </c>
      <c r="Z1214">
        <f t="shared" si="429"/>
        <v>2.0354295267491448E-5</v>
      </c>
      <c r="AA1214">
        <f t="shared" si="430"/>
        <v>6940.8200205778721</v>
      </c>
      <c r="AB1214">
        <f t="shared" si="431"/>
        <v>6940.8200205778721</v>
      </c>
      <c r="AC1214">
        <f t="shared" si="432"/>
        <v>278.18313293209877</v>
      </c>
      <c r="AE1214">
        <f t="shared" si="433"/>
        <v>306.87738293209878</v>
      </c>
      <c r="AF1214">
        <f t="shared" si="434"/>
        <v>8302.738082662896</v>
      </c>
      <c r="AG1214">
        <f>SUM($AA$5:AA1214)</f>
        <v>1443840.751476059</v>
      </c>
    </row>
    <row r="1215" spans="2:33" x14ac:dyDescent="0.3">
      <c r="B1215" s="11" t="s">
        <v>11</v>
      </c>
      <c r="C1215" s="11">
        <v>1210</v>
      </c>
      <c r="D1215" s="11">
        <v>188</v>
      </c>
      <c r="E1215" s="12">
        <v>97.4</v>
      </c>
      <c r="F1215" s="5">
        <f t="shared" si="435"/>
        <v>0</v>
      </c>
      <c r="G1215" s="5">
        <f t="shared" si="436"/>
        <v>0</v>
      </c>
      <c r="I1215">
        <f t="shared" si="418"/>
        <v>0.22859595550411518</v>
      </c>
      <c r="J1215">
        <f t="shared" si="419"/>
        <v>0</v>
      </c>
      <c r="K1215">
        <f t="shared" si="420"/>
        <v>0</v>
      </c>
      <c r="L1215">
        <f t="shared" si="421"/>
        <v>71370.300925925927</v>
      </c>
      <c r="M1215">
        <f t="shared" si="414"/>
        <v>3433.772278807452</v>
      </c>
      <c r="N1215">
        <f t="shared" si="422"/>
        <v>0</v>
      </c>
      <c r="O1215">
        <f t="shared" si="423"/>
        <v>0</v>
      </c>
      <c r="P1215">
        <f t="shared" si="424"/>
        <v>0</v>
      </c>
      <c r="Q1215">
        <f>SUM($O$5:O1215)</f>
        <v>0.10438543595679006</v>
      </c>
      <c r="R1215">
        <f>SUM($P$5:P1215)</f>
        <v>0.12421051954732512</v>
      </c>
      <c r="S1215">
        <f t="shared" si="425"/>
        <v>27.055555555555557</v>
      </c>
      <c r="T1215">
        <f t="shared" si="415"/>
        <v>87.842712842712842</v>
      </c>
      <c r="U1215">
        <f t="shared" si="416"/>
        <v>78.180014430014424</v>
      </c>
      <c r="V1215">
        <f t="shared" si="417"/>
        <v>74804.073204733373</v>
      </c>
      <c r="W1215">
        <f t="shared" si="426"/>
        <v>6867.5445576149032</v>
      </c>
      <c r="X1215">
        <f t="shared" si="427"/>
        <v>1.9825083590535059E-2</v>
      </c>
      <c r="Y1215">
        <f t="shared" si="428"/>
        <v>278.18313293209877</v>
      </c>
      <c r="Z1215">
        <f t="shared" si="429"/>
        <v>0</v>
      </c>
      <c r="AA1215">
        <f t="shared" si="430"/>
        <v>6867.5445576149032</v>
      </c>
      <c r="AB1215">
        <f t="shared" si="431"/>
        <v>6867.5445576149032</v>
      </c>
      <c r="AC1215">
        <f t="shared" si="432"/>
        <v>278.18313293209877</v>
      </c>
      <c r="AE1215">
        <f t="shared" si="433"/>
        <v>306.87738293209878</v>
      </c>
      <c r="AF1215">
        <f t="shared" si="434"/>
        <v>8302.738082662896</v>
      </c>
      <c r="AG1215">
        <f>SUM($AA$5:AA1215)</f>
        <v>1450708.2960336739</v>
      </c>
    </row>
    <row r="1216" spans="2:33" x14ac:dyDescent="0.3">
      <c r="B1216" s="11" t="s">
        <v>11</v>
      </c>
      <c r="C1216" s="11">
        <v>1211</v>
      </c>
      <c r="D1216" s="11">
        <v>189</v>
      </c>
      <c r="E1216" s="12">
        <v>97.4</v>
      </c>
      <c r="F1216" s="5">
        <f t="shared" si="435"/>
        <v>0</v>
      </c>
      <c r="G1216" s="5">
        <f t="shared" si="436"/>
        <v>0</v>
      </c>
      <c r="I1216">
        <f t="shared" si="418"/>
        <v>0.22859595550411518</v>
      </c>
      <c r="J1216">
        <f t="shared" si="419"/>
        <v>0</v>
      </c>
      <c r="K1216">
        <f t="shared" si="420"/>
        <v>0</v>
      </c>
      <c r="L1216">
        <f t="shared" si="421"/>
        <v>71370.300925925927</v>
      </c>
      <c r="M1216">
        <f t="shared" si="414"/>
        <v>3433.772278807452</v>
      </c>
      <c r="N1216">
        <f t="shared" si="422"/>
        <v>0</v>
      </c>
      <c r="O1216">
        <f t="shared" si="423"/>
        <v>0</v>
      </c>
      <c r="P1216">
        <f t="shared" si="424"/>
        <v>0</v>
      </c>
      <c r="Q1216">
        <f>SUM($O$5:O1216)</f>
        <v>0.10438543595679006</v>
      </c>
      <c r="R1216">
        <f>SUM($P$5:P1216)</f>
        <v>0.12421051954732512</v>
      </c>
      <c r="S1216">
        <f t="shared" si="425"/>
        <v>27.055555555555557</v>
      </c>
      <c r="T1216">
        <f t="shared" si="415"/>
        <v>87.842712842712842</v>
      </c>
      <c r="U1216">
        <f t="shared" si="416"/>
        <v>78.180014430014424</v>
      </c>
      <c r="V1216">
        <f t="shared" si="417"/>
        <v>74804.073204733373</v>
      </c>
      <c r="W1216">
        <f t="shared" si="426"/>
        <v>6867.5445576149032</v>
      </c>
      <c r="X1216">
        <f t="shared" si="427"/>
        <v>1.9825083590535059E-2</v>
      </c>
      <c r="Y1216">
        <f t="shared" si="428"/>
        <v>278.18313293209877</v>
      </c>
      <c r="Z1216">
        <f t="shared" si="429"/>
        <v>0</v>
      </c>
      <c r="AA1216">
        <f t="shared" si="430"/>
        <v>6867.5445576149032</v>
      </c>
      <c r="AB1216">
        <f t="shared" si="431"/>
        <v>6867.5445576149032</v>
      </c>
      <c r="AC1216">
        <f t="shared" si="432"/>
        <v>278.18313293209877</v>
      </c>
      <c r="AE1216">
        <f t="shared" si="433"/>
        <v>306.87738293209878</v>
      </c>
      <c r="AF1216">
        <f t="shared" si="434"/>
        <v>8302.738082662896</v>
      </c>
      <c r="AG1216">
        <f>SUM($AA$5:AA1216)</f>
        <v>1457575.8405912889</v>
      </c>
    </row>
    <row r="1217" spans="2:33" x14ac:dyDescent="0.3">
      <c r="B1217" s="11" t="s">
        <v>11</v>
      </c>
      <c r="C1217" s="11">
        <v>1212</v>
      </c>
      <c r="D1217" s="11">
        <v>190</v>
      </c>
      <c r="E1217" s="12">
        <v>97.4</v>
      </c>
      <c r="F1217" s="5">
        <f t="shared" si="435"/>
        <v>-1.3888888888890073E-2</v>
      </c>
      <c r="G1217" s="5">
        <f t="shared" si="436"/>
        <v>-5.0000000000004263E-2</v>
      </c>
      <c r="I1217">
        <f t="shared" si="418"/>
        <v>0.22861630979938269</v>
      </c>
      <c r="J1217">
        <f t="shared" si="419"/>
        <v>-2.7083333333335644</v>
      </c>
      <c r="K1217">
        <f t="shared" si="420"/>
        <v>2</v>
      </c>
      <c r="L1217">
        <f t="shared" si="421"/>
        <v>71370.300925925927</v>
      </c>
      <c r="M1217">
        <f t="shared" si="414"/>
        <v>3433.772278807452</v>
      </c>
      <c r="N1217">
        <f t="shared" si="422"/>
        <v>-73.275462962969215</v>
      </c>
      <c r="O1217">
        <f t="shared" si="423"/>
        <v>2.0354295267491448E-5</v>
      </c>
      <c r="P1217">
        <f t="shared" si="424"/>
        <v>0</v>
      </c>
      <c r="Q1217">
        <f>SUM($O$5:O1217)</f>
        <v>0.10440579025205755</v>
      </c>
      <c r="R1217">
        <f>SUM($P$5:P1217)</f>
        <v>0.12421051954732512</v>
      </c>
      <c r="S1217">
        <f t="shared" si="425"/>
        <v>27.055555555555557</v>
      </c>
      <c r="T1217">
        <f t="shared" si="415"/>
        <v>87.842712842712842</v>
      </c>
      <c r="U1217">
        <f t="shared" si="416"/>
        <v>78.180014430014424</v>
      </c>
      <c r="V1217">
        <f t="shared" si="417"/>
        <v>74804.073204733373</v>
      </c>
      <c r="W1217">
        <f t="shared" si="426"/>
        <v>6867.5445576149032</v>
      </c>
      <c r="X1217">
        <f t="shared" si="427"/>
        <v>1.9804729295267567E-2</v>
      </c>
      <c r="Y1217">
        <f t="shared" si="428"/>
        <v>278.18313293209877</v>
      </c>
      <c r="Z1217">
        <f t="shared" si="429"/>
        <v>2.0354295267491448E-5</v>
      </c>
      <c r="AA1217">
        <f t="shared" si="430"/>
        <v>6794.2690946519342</v>
      </c>
      <c r="AB1217">
        <f t="shared" si="431"/>
        <v>6794.2690946519342</v>
      </c>
      <c r="AC1217">
        <f t="shared" si="432"/>
        <v>278.18313293209877</v>
      </c>
      <c r="AE1217">
        <f t="shared" si="433"/>
        <v>306.87738293209878</v>
      </c>
      <c r="AF1217">
        <f t="shared" si="434"/>
        <v>8302.738082662896</v>
      </c>
      <c r="AG1217">
        <f>SUM($AA$5:AA1217)</f>
        <v>1464370.1096859409</v>
      </c>
    </row>
    <row r="1218" spans="2:33" x14ac:dyDescent="0.3">
      <c r="B1218" s="11" t="s">
        <v>11</v>
      </c>
      <c r="C1218" s="11">
        <v>1213</v>
      </c>
      <c r="D1218" s="11">
        <v>191</v>
      </c>
      <c r="E1218" s="12">
        <v>97.3</v>
      </c>
      <c r="F1218" s="5">
        <f t="shared" si="435"/>
        <v>-1.3888888888890073E-2</v>
      </c>
      <c r="G1218" s="5">
        <f t="shared" si="436"/>
        <v>-5.0000000000004263E-2</v>
      </c>
      <c r="I1218">
        <f t="shared" si="418"/>
        <v>0.22863664319701643</v>
      </c>
      <c r="J1218">
        <f t="shared" si="419"/>
        <v>-2.7083333333335644</v>
      </c>
      <c r="K1218">
        <f t="shared" si="420"/>
        <v>2</v>
      </c>
      <c r="L1218">
        <f t="shared" si="421"/>
        <v>71223.825231481489</v>
      </c>
      <c r="M1218">
        <f t="shared" si="414"/>
        <v>3426.7250312468113</v>
      </c>
      <c r="N1218">
        <f t="shared" si="422"/>
        <v>-73.200231481487734</v>
      </c>
      <c r="O1218">
        <f t="shared" si="423"/>
        <v>2.0333397633746591E-5</v>
      </c>
      <c r="P1218">
        <f t="shared" si="424"/>
        <v>0</v>
      </c>
      <c r="Q1218">
        <f>SUM($O$5:O1218)</f>
        <v>0.1044261236496913</v>
      </c>
      <c r="R1218">
        <f>SUM($P$5:P1218)</f>
        <v>0.12421051954732512</v>
      </c>
      <c r="S1218">
        <f t="shared" si="425"/>
        <v>27.027777777777779</v>
      </c>
      <c r="T1218">
        <f t="shared" si="415"/>
        <v>87.752525252525245</v>
      </c>
      <c r="U1218">
        <f t="shared" si="416"/>
        <v>78.099747474747474</v>
      </c>
      <c r="V1218">
        <f t="shared" si="417"/>
        <v>74650.550262728299</v>
      </c>
      <c r="W1218">
        <f t="shared" si="426"/>
        <v>6853.4500624936227</v>
      </c>
      <c r="X1218">
        <f t="shared" si="427"/>
        <v>1.9784395897633825E-2</v>
      </c>
      <c r="Y1218">
        <f t="shared" si="428"/>
        <v>277.61220823302472</v>
      </c>
      <c r="Z1218">
        <f t="shared" si="429"/>
        <v>2.0333397633746591E-5</v>
      </c>
      <c r="AA1218">
        <f t="shared" si="430"/>
        <v>6780.2498310121346</v>
      </c>
      <c r="AB1218">
        <f t="shared" si="431"/>
        <v>6780.2498310121346</v>
      </c>
      <c r="AC1218">
        <f t="shared" si="432"/>
        <v>277.61220823302472</v>
      </c>
      <c r="AE1218">
        <f t="shared" si="433"/>
        <v>306.30645823302473</v>
      </c>
      <c r="AF1218">
        <f t="shared" si="434"/>
        <v>8278.7828850203623</v>
      </c>
      <c r="AG1218">
        <f>SUM($AA$5:AA1218)</f>
        <v>1471150.3595169531</v>
      </c>
    </row>
    <row r="1219" spans="2:33" x14ac:dyDescent="0.3">
      <c r="B1219" s="11" t="s">
        <v>11</v>
      </c>
      <c r="C1219" s="11">
        <v>1214</v>
      </c>
      <c r="D1219" s="11">
        <v>192</v>
      </c>
      <c r="E1219" s="12">
        <v>97.3</v>
      </c>
      <c r="F1219" s="5">
        <f t="shared" si="435"/>
        <v>0</v>
      </c>
      <c r="G1219" s="5">
        <f t="shared" si="436"/>
        <v>0</v>
      </c>
      <c r="I1219">
        <f t="shared" si="418"/>
        <v>0.22863664319701643</v>
      </c>
      <c r="J1219">
        <f t="shared" si="419"/>
        <v>0</v>
      </c>
      <c r="K1219">
        <f t="shared" si="420"/>
        <v>0</v>
      </c>
      <c r="L1219">
        <f t="shared" si="421"/>
        <v>71223.825231481489</v>
      </c>
      <c r="M1219">
        <f t="shared" si="414"/>
        <v>3426.7250312468113</v>
      </c>
      <c r="N1219">
        <f t="shared" si="422"/>
        <v>0</v>
      </c>
      <c r="O1219">
        <f t="shared" si="423"/>
        <v>0</v>
      </c>
      <c r="P1219">
        <f t="shared" si="424"/>
        <v>0</v>
      </c>
      <c r="Q1219">
        <f>SUM($O$5:O1219)</f>
        <v>0.1044261236496913</v>
      </c>
      <c r="R1219">
        <f>SUM($P$5:P1219)</f>
        <v>0.12421051954732512</v>
      </c>
      <c r="S1219">
        <f t="shared" si="425"/>
        <v>27.027777777777779</v>
      </c>
      <c r="T1219">
        <f t="shared" si="415"/>
        <v>87.752525252525245</v>
      </c>
      <c r="U1219">
        <f t="shared" si="416"/>
        <v>78.099747474747474</v>
      </c>
      <c r="V1219">
        <f t="shared" si="417"/>
        <v>74650.550262728299</v>
      </c>
      <c r="W1219">
        <f t="shared" si="426"/>
        <v>6853.4500624936227</v>
      </c>
      <c r="X1219">
        <f t="shared" si="427"/>
        <v>1.9784395897633825E-2</v>
      </c>
      <c r="Y1219">
        <f t="shared" si="428"/>
        <v>277.61220823302472</v>
      </c>
      <c r="Z1219">
        <f t="shared" si="429"/>
        <v>0</v>
      </c>
      <c r="AA1219">
        <f t="shared" si="430"/>
        <v>6853.4500624936227</v>
      </c>
      <c r="AB1219">
        <f t="shared" si="431"/>
        <v>6853.4500624936227</v>
      </c>
      <c r="AC1219">
        <f t="shared" si="432"/>
        <v>277.61220823302472</v>
      </c>
      <c r="AE1219">
        <f t="shared" si="433"/>
        <v>306.30645823302473</v>
      </c>
      <c r="AF1219">
        <f t="shared" si="434"/>
        <v>8278.7828850203623</v>
      </c>
      <c r="AG1219">
        <f>SUM($AA$5:AA1219)</f>
        <v>1478003.8095794467</v>
      </c>
    </row>
    <row r="1220" spans="2:33" x14ac:dyDescent="0.3">
      <c r="B1220" s="11" t="s">
        <v>11</v>
      </c>
      <c r="C1220" s="11">
        <v>1215</v>
      </c>
      <c r="D1220" s="11">
        <v>193</v>
      </c>
      <c r="E1220" s="12">
        <v>97.3</v>
      </c>
      <c r="F1220" s="5">
        <f t="shared" si="435"/>
        <v>0</v>
      </c>
      <c r="G1220" s="5">
        <f t="shared" si="436"/>
        <v>0</v>
      </c>
      <c r="I1220">
        <f t="shared" si="418"/>
        <v>0.22863664319701643</v>
      </c>
      <c r="J1220">
        <f t="shared" si="419"/>
        <v>0</v>
      </c>
      <c r="K1220">
        <f t="shared" si="420"/>
        <v>0</v>
      </c>
      <c r="L1220">
        <f t="shared" si="421"/>
        <v>71223.825231481489</v>
      </c>
      <c r="M1220">
        <f t="shared" si="414"/>
        <v>3426.7250312468113</v>
      </c>
      <c r="N1220">
        <f t="shared" si="422"/>
        <v>0</v>
      </c>
      <c r="O1220">
        <f t="shared" si="423"/>
        <v>0</v>
      </c>
      <c r="P1220">
        <f t="shared" si="424"/>
        <v>0</v>
      </c>
      <c r="Q1220">
        <f>SUM($O$5:O1220)</f>
        <v>0.1044261236496913</v>
      </c>
      <c r="R1220">
        <f>SUM($P$5:P1220)</f>
        <v>0.12421051954732512</v>
      </c>
      <c r="S1220">
        <f t="shared" si="425"/>
        <v>27.027777777777779</v>
      </c>
      <c r="T1220">
        <f t="shared" si="415"/>
        <v>87.752525252525245</v>
      </c>
      <c r="U1220">
        <f t="shared" si="416"/>
        <v>78.099747474747474</v>
      </c>
      <c r="V1220">
        <f t="shared" si="417"/>
        <v>74650.550262728299</v>
      </c>
      <c r="W1220">
        <f t="shared" si="426"/>
        <v>6853.4500624936227</v>
      </c>
      <c r="X1220">
        <f t="shared" si="427"/>
        <v>1.9784395897633825E-2</v>
      </c>
      <c r="Y1220">
        <f t="shared" si="428"/>
        <v>277.61220823302472</v>
      </c>
      <c r="Z1220">
        <f t="shared" si="429"/>
        <v>0</v>
      </c>
      <c r="AA1220">
        <f t="shared" si="430"/>
        <v>6853.4500624936227</v>
      </c>
      <c r="AB1220">
        <f t="shared" si="431"/>
        <v>6853.4500624936227</v>
      </c>
      <c r="AC1220">
        <f t="shared" si="432"/>
        <v>277.61220823302472</v>
      </c>
      <c r="AE1220">
        <f t="shared" si="433"/>
        <v>306.30645823302473</v>
      </c>
      <c r="AF1220">
        <f t="shared" si="434"/>
        <v>8278.7828850203623</v>
      </c>
      <c r="AG1220">
        <f>SUM($AA$5:AA1220)</f>
        <v>1484857.2596419402</v>
      </c>
    </row>
    <row r="1221" spans="2:33" x14ac:dyDescent="0.3">
      <c r="B1221" s="11" t="s">
        <v>11</v>
      </c>
      <c r="C1221" s="11">
        <v>1216</v>
      </c>
      <c r="D1221" s="11">
        <v>194</v>
      </c>
      <c r="E1221" s="12">
        <v>97.3</v>
      </c>
      <c r="F1221" s="5">
        <f t="shared" si="435"/>
        <v>-1.3888888888888099E-2</v>
      </c>
      <c r="G1221" s="5">
        <f t="shared" si="436"/>
        <v>-4.9999999999997158E-2</v>
      </c>
      <c r="I1221">
        <f t="shared" si="418"/>
        <v>0.22865697659465017</v>
      </c>
      <c r="J1221">
        <f t="shared" si="419"/>
        <v>-2.7083333333331794</v>
      </c>
      <c r="K1221">
        <f t="shared" si="420"/>
        <v>2</v>
      </c>
      <c r="L1221">
        <f t="shared" si="421"/>
        <v>71223.825231481489</v>
      </c>
      <c r="M1221">
        <f t="shared" ref="M1221:M1284" si="437">0.5*$AJ$11*(T1221)^2</f>
        <v>3426.7250312468113</v>
      </c>
      <c r="N1221">
        <f t="shared" si="422"/>
        <v>-73.200231481477317</v>
      </c>
      <c r="O1221">
        <f t="shared" si="423"/>
        <v>2.0333397633743701E-5</v>
      </c>
      <c r="P1221">
        <f t="shared" si="424"/>
        <v>0</v>
      </c>
      <c r="Q1221">
        <f>SUM($O$5:O1221)</f>
        <v>0.10444645704732504</v>
      </c>
      <c r="R1221">
        <f>SUM($P$5:P1221)</f>
        <v>0.12421051954732512</v>
      </c>
      <c r="S1221">
        <f t="shared" si="425"/>
        <v>27.027777777777779</v>
      </c>
      <c r="T1221">
        <f t="shared" ref="T1221:T1284" si="438">(S1221/(($AJ$12*2)*3.14159))*(2*3.14159)</f>
        <v>87.752525252525245</v>
      </c>
      <c r="U1221">
        <f t="shared" ref="U1221:U1284" si="439">$AJ$11*T1221</f>
        <v>78.099747474747474</v>
      </c>
      <c r="V1221">
        <f t="shared" ref="V1221:V1284" si="440">L1221+M1221</f>
        <v>74650.550262728299</v>
      </c>
      <c r="W1221">
        <f t="shared" si="426"/>
        <v>6853.4500624936227</v>
      </c>
      <c r="X1221">
        <f t="shared" si="427"/>
        <v>1.9764062500000082E-2</v>
      </c>
      <c r="Y1221">
        <f t="shared" si="428"/>
        <v>277.61220823302472</v>
      </c>
      <c r="Z1221">
        <f t="shared" si="429"/>
        <v>2.0333397633743701E-5</v>
      </c>
      <c r="AA1221">
        <f t="shared" si="430"/>
        <v>6780.2498310121455</v>
      </c>
      <c r="AB1221">
        <f t="shared" si="431"/>
        <v>6780.2498310121455</v>
      </c>
      <c r="AC1221">
        <f t="shared" si="432"/>
        <v>277.61220823302472</v>
      </c>
      <c r="AE1221">
        <f t="shared" si="433"/>
        <v>306.30645823302473</v>
      </c>
      <c r="AF1221">
        <f t="shared" si="434"/>
        <v>8278.7828850203623</v>
      </c>
      <c r="AG1221">
        <f>SUM($AA$5:AA1221)</f>
        <v>1491637.5094729525</v>
      </c>
    </row>
    <row r="1222" spans="2:33" x14ac:dyDescent="0.3">
      <c r="B1222" s="11" t="s">
        <v>11</v>
      </c>
      <c r="C1222" s="11">
        <v>1217</v>
      </c>
      <c r="D1222" s="11">
        <v>195</v>
      </c>
      <c r="E1222" s="12">
        <v>97.2</v>
      </c>
      <c r="F1222" s="5">
        <f t="shared" si="435"/>
        <v>-2.7777777777778172E-2</v>
      </c>
      <c r="G1222" s="5">
        <f t="shared" si="436"/>
        <v>-0.10000000000000142</v>
      </c>
      <c r="I1222">
        <f t="shared" ref="I1222:I1285" si="441">R1222+Q1222</f>
        <v>0.22869760159465016</v>
      </c>
      <c r="J1222">
        <f t="shared" ref="J1222:J1285" si="442">195*F1222</f>
        <v>-5.4166666666667433</v>
      </c>
      <c r="K1222">
        <f t="shared" ref="K1222:K1285" si="443">IF(-0.001&gt;F1222,2, IF(F1222&gt;0.001,1,0))</f>
        <v>2</v>
      </c>
      <c r="L1222">
        <f t="shared" ref="L1222:L1285" si="444">0.5*195*(S1222)^2</f>
        <v>71077.500000000029</v>
      </c>
      <c r="M1222">
        <f t="shared" si="437"/>
        <v>3419.6850227694385</v>
      </c>
      <c r="N1222">
        <f t="shared" ref="N1222:N1285" si="445">J1222*S1222</f>
        <v>-146.2500000000021</v>
      </c>
      <c r="O1222">
        <f t="shared" ref="O1222:O1285" si="446">IF(N1222&lt;0,(N1222/1000/3600)*-1,0)</f>
        <v>4.0625000000000581E-5</v>
      </c>
      <c r="P1222">
        <f t="shared" ref="P1222:P1285" si="447">IF(N1222&gt;0,(N1222/1000/3600),0)</f>
        <v>0</v>
      </c>
      <c r="Q1222">
        <f>SUM($O$5:O1222)</f>
        <v>0.10448708204732504</v>
      </c>
      <c r="R1222">
        <f>SUM($P$5:P1222)</f>
        <v>0.12421051954732512</v>
      </c>
      <c r="S1222">
        <f t="shared" ref="S1222:S1285" si="448">E1222*(1000/3600)</f>
        <v>27.000000000000004</v>
      </c>
      <c r="T1222">
        <f t="shared" si="438"/>
        <v>87.662337662337663</v>
      </c>
      <c r="U1222">
        <f t="shared" si="439"/>
        <v>78.019480519480524</v>
      </c>
      <c r="V1222">
        <f t="shared" si="440"/>
        <v>74497.185022769467</v>
      </c>
      <c r="W1222">
        <f t="shared" ref="W1222:W1285" si="449">U1222*T1222</f>
        <v>6839.3700455388771</v>
      </c>
      <c r="X1222">
        <f t="shared" ref="X1222:X1285" si="450">R1222-Q1222</f>
        <v>1.9723437500000079E-2</v>
      </c>
      <c r="Y1222">
        <f t="shared" ref="Y1222:Y1285" si="451">0.7*1.22*((S1222^2)/2)*0.89</f>
        <v>277.04187000000007</v>
      </c>
      <c r="Z1222">
        <f t="shared" ref="Z1222:Z1285" si="452">O1222+P1222</f>
        <v>4.0625000000000581E-5</v>
      </c>
      <c r="AA1222">
        <f t="shared" ref="AA1222:AA1285" si="453">N1222+W1222</f>
        <v>6693.1200455388753</v>
      </c>
      <c r="AB1222">
        <f t="shared" ref="AB1222:AB1285" si="454">IF(AA1222&lt;0,AA1222*-1,AA1222)</f>
        <v>6693.1200455388753</v>
      </c>
      <c r="AC1222">
        <f t="shared" ref="AC1222:AC1285" si="455">0.5*0.89*0.7*1.22*(S1222)^2</f>
        <v>277.04187000000007</v>
      </c>
      <c r="AE1222">
        <f t="shared" ref="AE1222:AE1285" si="456">AC1222+$AD$5</f>
        <v>305.73612000000008</v>
      </c>
      <c r="AF1222">
        <f t="shared" ref="AF1222:AF1285" si="457">AE1222*S1222</f>
        <v>8254.875240000003</v>
      </c>
      <c r="AG1222">
        <f>SUM($AA$5:AA1222)</f>
        <v>1498330.6295184912</v>
      </c>
    </row>
    <row r="1223" spans="2:33" x14ac:dyDescent="0.3">
      <c r="B1223" s="11" t="s">
        <v>11</v>
      </c>
      <c r="C1223" s="11">
        <v>1218</v>
      </c>
      <c r="D1223" s="11">
        <v>196</v>
      </c>
      <c r="E1223" s="12">
        <v>97.1</v>
      </c>
      <c r="F1223" s="5">
        <f t="shared" ref="F1223:F1286" si="458">($E1224-$E1222)/2/3.6</f>
        <v>-2.7777777777778172E-2</v>
      </c>
      <c r="G1223" s="5">
        <f t="shared" ref="G1223:G1286" si="459">($E1224-$E1222)/2</f>
        <v>-0.10000000000000142</v>
      </c>
      <c r="I1223">
        <f t="shared" si="441"/>
        <v>0.22873818479938268</v>
      </c>
      <c r="J1223">
        <f t="shared" si="442"/>
        <v>-5.4166666666667433</v>
      </c>
      <c r="K1223">
        <f t="shared" si="443"/>
        <v>2</v>
      </c>
      <c r="L1223">
        <f t="shared" si="444"/>
        <v>70931.325231481474</v>
      </c>
      <c r="M1223">
        <f t="shared" si="437"/>
        <v>3412.6522533753318</v>
      </c>
      <c r="N1223">
        <f t="shared" si="445"/>
        <v>-146.09953703703911</v>
      </c>
      <c r="O1223">
        <f t="shared" si="446"/>
        <v>4.0583204732510866E-5</v>
      </c>
      <c r="P1223">
        <f t="shared" si="447"/>
        <v>0</v>
      </c>
      <c r="Q1223">
        <f>SUM($O$5:O1223)</f>
        <v>0.10452766525205755</v>
      </c>
      <c r="R1223">
        <f>SUM($P$5:P1223)</f>
        <v>0.12421051954732512</v>
      </c>
      <c r="S1223">
        <f t="shared" si="448"/>
        <v>26.972222222222221</v>
      </c>
      <c r="T1223">
        <f t="shared" si="438"/>
        <v>87.572150072150066</v>
      </c>
      <c r="U1223">
        <f t="shared" si="439"/>
        <v>77.93921356421356</v>
      </c>
      <c r="V1223">
        <f t="shared" si="440"/>
        <v>74343.977484856805</v>
      </c>
      <c r="W1223">
        <f t="shared" si="449"/>
        <v>6825.3045067506637</v>
      </c>
      <c r="X1223">
        <f t="shared" si="450"/>
        <v>1.9682854295267574E-2</v>
      </c>
      <c r="Y1223">
        <f t="shared" si="451"/>
        <v>276.47211823302467</v>
      </c>
      <c r="Z1223">
        <f t="shared" si="452"/>
        <v>4.0583204732510866E-5</v>
      </c>
      <c r="AA1223">
        <f t="shared" si="453"/>
        <v>6679.2049697136245</v>
      </c>
      <c r="AB1223">
        <f t="shared" si="454"/>
        <v>6679.2049697136245</v>
      </c>
      <c r="AC1223">
        <f t="shared" si="455"/>
        <v>276.47211823302467</v>
      </c>
      <c r="AE1223">
        <f t="shared" si="456"/>
        <v>305.16636823302468</v>
      </c>
      <c r="AF1223">
        <f t="shared" si="457"/>
        <v>8231.0150987296383</v>
      </c>
      <c r="AG1223">
        <f>SUM($AA$5:AA1223)</f>
        <v>1505009.8344882049</v>
      </c>
    </row>
    <row r="1224" spans="2:33" x14ac:dyDescent="0.3">
      <c r="B1224" s="11" t="s">
        <v>11</v>
      </c>
      <c r="C1224" s="11">
        <v>1219</v>
      </c>
      <c r="D1224" s="11">
        <v>197</v>
      </c>
      <c r="E1224" s="12">
        <v>97</v>
      </c>
      <c r="F1224" s="5">
        <f t="shared" si="458"/>
        <v>-2.7777777777776198E-2</v>
      </c>
      <c r="G1224" s="5">
        <f t="shared" si="459"/>
        <v>-9.9999999999994316E-2</v>
      </c>
      <c r="I1224">
        <f t="shared" si="441"/>
        <v>0.2287787262088477</v>
      </c>
      <c r="J1224">
        <f t="shared" si="442"/>
        <v>-5.4166666666663588</v>
      </c>
      <c r="K1224">
        <f t="shared" si="443"/>
        <v>2</v>
      </c>
      <c r="L1224">
        <f t="shared" si="444"/>
        <v>70785.300925925942</v>
      </c>
      <c r="M1224">
        <f t="shared" si="437"/>
        <v>3405.6267230644939</v>
      </c>
      <c r="N1224">
        <f t="shared" si="445"/>
        <v>-145.94907407406578</v>
      </c>
      <c r="O1224">
        <f t="shared" si="446"/>
        <v>4.0541409465018265E-5</v>
      </c>
      <c r="P1224">
        <f t="shared" si="447"/>
        <v>0</v>
      </c>
      <c r="Q1224">
        <f>SUM($O$5:O1224)</f>
        <v>0.10456820666152257</v>
      </c>
      <c r="R1224">
        <f>SUM($P$5:P1224)</f>
        <v>0.12421051954732512</v>
      </c>
      <c r="S1224">
        <f t="shared" si="448"/>
        <v>26.944444444444446</v>
      </c>
      <c r="T1224">
        <f t="shared" si="438"/>
        <v>87.481962481962483</v>
      </c>
      <c r="U1224">
        <f t="shared" si="439"/>
        <v>77.85894660894661</v>
      </c>
      <c r="V1224">
        <f t="shared" si="440"/>
        <v>74190.92764899043</v>
      </c>
      <c r="W1224">
        <f t="shared" si="449"/>
        <v>6811.2534461289879</v>
      </c>
      <c r="X1224">
        <f t="shared" si="450"/>
        <v>1.9642312885802551E-2</v>
      </c>
      <c r="Y1224">
        <f t="shared" si="451"/>
        <v>275.9029529320988</v>
      </c>
      <c r="Z1224">
        <f t="shared" si="452"/>
        <v>4.0541409465018265E-5</v>
      </c>
      <c r="AA1224">
        <f t="shared" si="453"/>
        <v>6665.3043720549222</v>
      </c>
      <c r="AB1224">
        <f t="shared" si="454"/>
        <v>6665.3043720549222</v>
      </c>
      <c r="AC1224">
        <f t="shared" si="455"/>
        <v>275.9029529320988</v>
      </c>
      <c r="AE1224">
        <f t="shared" si="456"/>
        <v>304.59720293209881</v>
      </c>
      <c r="AF1224">
        <f t="shared" si="457"/>
        <v>8207.2024123371066</v>
      </c>
      <c r="AG1224">
        <f>SUM($AA$5:AA1224)</f>
        <v>1511675.1388602599</v>
      </c>
    </row>
    <row r="1225" spans="2:33" x14ac:dyDescent="0.3">
      <c r="B1225" s="11" t="s">
        <v>11</v>
      </c>
      <c r="C1225" s="11">
        <v>1220</v>
      </c>
      <c r="D1225" s="11">
        <v>198</v>
      </c>
      <c r="E1225" s="12">
        <v>96.9</v>
      </c>
      <c r="F1225" s="5">
        <f t="shared" si="458"/>
        <v>-4.1666666666666269E-2</v>
      </c>
      <c r="G1225" s="5">
        <f t="shared" si="459"/>
        <v>-0.14999999999999858</v>
      </c>
      <c r="I1225">
        <f t="shared" si="441"/>
        <v>0.22883947563014401</v>
      </c>
      <c r="J1225">
        <f t="shared" si="442"/>
        <v>-8.1249999999999218</v>
      </c>
      <c r="K1225">
        <f t="shared" si="443"/>
        <v>2</v>
      </c>
      <c r="L1225">
        <f t="shared" si="444"/>
        <v>70639.427083333328</v>
      </c>
      <c r="M1225">
        <f t="shared" si="437"/>
        <v>3398.608431836923</v>
      </c>
      <c r="N1225">
        <f t="shared" si="445"/>
        <v>-218.69791666666458</v>
      </c>
      <c r="O1225">
        <f t="shared" si="446"/>
        <v>6.0749421296295719E-5</v>
      </c>
      <c r="P1225">
        <f t="shared" si="447"/>
        <v>0</v>
      </c>
      <c r="Q1225">
        <f>SUM($O$5:O1225)</f>
        <v>0.10462895608281887</v>
      </c>
      <c r="R1225">
        <f>SUM($P$5:P1225)</f>
        <v>0.12421051954732512</v>
      </c>
      <c r="S1225">
        <f t="shared" si="448"/>
        <v>26.916666666666668</v>
      </c>
      <c r="T1225">
        <f t="shared" si="438"/>
        <v>87.391774891774901</v>
      </c>
      <c r="U1225">
        <f t="shared" si="439"/>
        <v>77.77867965367966</v>
      </c>
      <c r="V1225">
        <f t="shared" si="440"/>
        <v>74038.035515170253</v>
      </c>
      <c r="W1225">
        <f t="shared" si="449"/>
        <v>6797.2168636738452</v>
      </c>
      <c r="X1225">
        <f t="shared" si="450"/>
        <v>1.9581563464506249E-2</v>
      </c>
      <c r="Y1225">
        <f t="shared" si="451"/>
        <v>275.33437409722222</v>
      </c>
      <c r="Z1225">
        <f t="shared" si="452"/>
        <v>6.0749421296295719E-5</v>
      </c>
      <c r="AA1225">
        <f t="shared" si="453"/>
        <v>6578.5189470071809</v>
      </c>
      <c r="AB1225">
        <f t="shared" si="454"/>
        <v>6578.5189470071809</v>
      </c>
      <c r="AC1225">
        <f t="shared" si="455"/>
        <v>275.33437409722222</v>
      </c>
      <c r="AE1225">
        <f t="shared" si="456"/>
        <v>304.02862409722223</v>
      </c>
      <c r="AF1225">
        <f t="shared" si="457"/>
        <v>8183.4371319502325</v>
      </c>
      <c r="AG1225">
        <f>SUM($AA$5:AA1225)</f>
        <v>1518253.657807267</v>
      </c>
    </row>
    <row r="1226" spans="2:33" x14ac:dyDescent="0.3">
      <c r="B1226" s="11" t="s">
        <v>11</v>
      </c>
      <c r="C1226" s="11">
        <v>1221</v>
      </c>
      <c r="D1226" s="11">
        <v>199</v>
      </c>
      <c r="E1226" s="12">
        <v>96.7</v>
      </c>
      <c r="F1226" s="5">
        <f t="shared" si="458"/>
        <v>-6.9444444444444448E-2</v>
      </c>
      <c r="G1226" s="5">
        <f t="shared" si="459"/>
        <v>-0.25</v>
      </c>
      <c r="I1226">
        <f t="shared" si="441"/>
        <v>0.22894051568930038</v>
      </c>
      <c r="J1226">
        <f t="shared" si="442"/>
        <v>-13.541666666666668</v>
      </c>
      <c r="K1226">
        <f t="shared" si="443"/>
        <v>2</v>
      </c>
      <c r="L1226">
        <f t="shared" si="444"/>
        <v>70348.130787037051</v>
      </c>
      <c r="M1226">
        <f t="shared" si="437"/>
        <v>3384.5935666315804</v>
      </c>
      <c r="N1226">
        <f t="shared" si="445"/>
        <v>-363.74421296296305</v>
      </c>
      <c r="O1226">
        <f t="shared" si="446"/>
        <v>1.0104005915637863E-4</v>
      </c>
      <c r="P1226">
        <f t="shared" si="447"/>
        <v>0</v>
      </c>
      <c r="Q1226">
        <f>SUM($O$5:O1226)</f>
        <v>0.10472999614197526</v>
      </c>
      <c r="R1226">
        <f>SUM($P$5:P1226)</f>
        <v>0.12421051954732512</v>
      </c>
      <c r="S1226">
        <f t="shared" si="448"/>
        <v>26.861111111111114</v>
      </c>
      <c r="T1226">
        <f t="shared" si="438"/>
        <v>87.211399711399707</v>
      </c>
      <c r="U1226">
        <f t="shared" si="439"/>
        <v>77.618145743145746</v>
      </c>
      <c r="V1226">
        <f t="shared" si="440"/>
        <v>73732.724353668629</v>
      </c>
      <c r="W1226">
        <f t="shared" si="449"/>
        <v>6769.1871332631617</v>
      </c>
      <c r="X1226">
        <f t="shared" si="450"/>
        <v>1.9480523405349864E-2</v>
      </c>
      <c r="Y1226">
        <f t="shared" si="451"/>
        <v>274.19897582561731</v>
      </c>
      <c r="Z1226">
        <f t="shared" si="452"/>
        <v>1.0104005915637863E-4</v>
      </c>
      <c r="AA1226">
        <f t="shared" si="453"/>
        <v>6405.4429203001982</v>
      </c>
      <c r="AB1226">
        <f t="shared" si="454"/>
        <v>6405.4429203001982</v>
      </c>
      <c r="AC1226">
        <f t="shared" si="455"/>
        <v>274.19897582561731</v>
      </c>
      <c r="AE1226">
        <f t="shared" si="456"/>
        <v>302.89322582561732</v>
      </c>
      <c r="AF1226">
        <f t="shared" si="457"/>
        <v>8136.048593704777</v>
      </c>
      <c r="AG1226">
        <f>SUM($AA$5:AA1226)</f>
        <v>1524659.1007275672</v>
      </c>
    </row>
    <row r="1227" spans="2:33" x14ac:dyDescent="0.3">
      <c r="B1227" s="11" t="s">
        <v>11</v>
      </c>
      <c r="C1227" s="11">
        <v>1222</v>
      </c>
      <c r="D1227" s="11">
        <v>200</v>
      </c>
      <c r="E1227" s="12">
        <v>96.4</v>
      </c>
      <c r="F1227" s="5">
        <f t="shared" si="458"/>
        <v>-8.3333333333334522E-2</v>
      </c>
      <c r="G1227" s="5">
        <f t="shared" si="459"/>
        <v>-0.30000000000000426</v>
      </c>
      <c r="I1227">
        <f t="shared" si="441"/>
        <v>0.22906138760288064</v>
      </c>
      <c r="J1227">
        <f t="shared" si="442"/>
        <v>-16.250000000000231</v>
      </c>
      <c r="K1227">
        <f t="shared" si="443"/>
        <v>2</v>
      </c>
      <c r="L1227">
        <f t="shared" si="444"/>
        <v>69912.314814814847</v>
      </c>
      <c r="M1227">
        <f t="shared" si="437"/>
        <v>3363.625561948073</v>
      </c>
      <c r="N1227">
        <f t="shared" si="445"/>
        <v>-435.13888888889517</v>
      </c>
      <c r="O1227">
        <f t="shared" si="446"/>
        <v>1.2087191358024866E-4</v>
      </c>
      <c r="P1227">
        <f t="shared" si="447"/>
        <v>0</v>
      </c>
      <c r="Q1227">
        <f>SUM($O$5:O1227)</f>
        <v>0.1048508680555555</v>
      </c>
      <c r="R1227">
        <f>SUM($P$5:P1227)</f>
        <v>0.12421051954732512</v>
      </c>
      <c r="S1227">
        <f t="shared" si="448"/>
        <v>26.777777777777782</v>
      </c>
      <c r="T1227">
        <f t="shared" si="438"/>
        <v>86.940836940836945</v>
      </c>
      <c r="U1227">
        <f t="shared" si="439"/>
        <v>77.377344877344882</v>
      </c>
      <c r="V1227">
        <f t="shared" si="440"/>
        <v>73275.940376762926</v>
      </c>
      <c r="W1227">
        <f t="shared" si="449"/>
        <v>6727.2511238961461</v>
      </c>
      <c r="X1227">
        <f t="shared" si="450"/>
        <v>1.9359651491769617E-2</v>
      </c>
      <c r="Y1227">
        <f t="shared" si="451"/>
        <v>272.50027691358036</v>
      </c>
      <c r="Z1227">
        <f t="shared" si="452"/>
        <v>1.2087191358024866E-4</v>
      </c>
      <c r="AA1227">
        <f t="shared" si="453"/>
        <v>6292.112235007251</v>
      </c>
      <c r="AB1227">
        <f t="shared" si="454"/>
        <v>6292.112235007251</v>
      </c>
      <c r="AC1227">
        <f t="shared" si="455"/>
        <v>272.50027691358031</v>
      </c>
      <c r="AE1227">
        <f t="shared" si="456"/>
        <v>301.19452691358032</v>
      </c>
      <c r="AF1227">
        <f t="shared" si="457"/>
        <v>8065.3201095747636</v>
      </c>
      <c r="AG1227">
        <f>SUM($AA$5:AA1227)</f>
        <v>1530951.2129625746</v>
      </c>
    </row>
    <row r="1228" spans="2:33" x14ac:dyDescent="0.3">
      <c r="B1228" s="11" t="s">
        <v>11</v>
      </c>
      <c r="C1228" s="11">
        <v>1223</v>
      </c>
      <c r="D1228" s="11">
        <v>201</v>
      </c>
      <c r="E1228" s="12">
        <v>96.1</v>
      </c>
      <c r="F1228" s="5">
        <f t="shared" si="458"/>
        <v>-9.7222222222222612E-2</v>
      </c>
      <c r="G1228" s="5">
        <f t="shared" si="459"/>
        <v>-0.35000000000000142</v>
      </c>
      <c r="I1228">
        <f t="shared" si="441"/>
        <v>0.22920196598508227</v>
      </c>
      <c r="J1228">
        <f t="shared" si="442"/>
        <v>-18.95833333333341</v>
      </c>
      <c r="K1228">
        <f t="shared" si="443"/>
        <v>2</v>
      </c>
      <c r="L1228">
        <f t="shared" si="444"/>
        <v>69477.853009259255</v>
      </c>
      <c r="M1228">
        <f t="shared" si="437"/>
        <v>3342.7227090139686</v>
      </c>
      <c r="N1228">
        <f t="shared" si="445"/>
        <v>-506.08217592592797</v>
      </c>
      <c r="O1228">
        <f t="shared" si="446"/>
        <v>1.4057838220164667E-4</v>
      </c>
      <c r="P1228">
        <f t="shared" si="447"/>
        <v>0</v>
      </c>
      <c r="Q1228">
        <f>SUM($O$5:O1228)</f>
        <v>0.10499144643775715</v>
      </c>
      <c r="R1228">
        <f>SUM($P$5:P1228)</f>
        <v>0.12421051954732512</v>
      </c>
      <c r="S1228">
        <f t="shared" si="448"/>
        <v>26.694444444444443</v>
      </c>
      <c r="T1228">
        <f t="shared" si="438"/>
        <v>86.670274170274155</v>
      </c>
      <c r="U1228">
        <f t="shared" si="439"/>
        <v>77.136544011544004</v>
      </c>
      <c r="V1228">
        <f t="shared" si="440"/>
        <v>72820.57571827322</v>
      </c>
      <c r="W1228">
        <f t="shared" si="449"/>
        <v>6685.4454180279381</v>
      </c>
      <c r="X1228">
        <f t="shared" si="450"/>
        <v>1.9219073109567969E-2</v>
      </c>
      <c r="Y1228">
        <f t="shared" si="451"/>
        <v>270.80685619598768</v>
      </c>
      <c r="Z1228">
        <f t="shared" si="452"/>
        <v>1.4057838220164667E-4</v>
      </c>
      <c r="AA1228">
        <f t="shared" si="453"/>
        <v>6179.3632421020102</v>
      </c>
      <c r="AB1228">
        <f t="shared" si="454"/>
        <v>6179.3632421020102</v>
      </c>
      <c r="AC1228">
        <f t="shared" si="455"/>
        <v>270.80685619598762</v>
      </c>
      <c r="AE1228">
        <f t="shared" si="456"/>
        <v>299.50110619598763</v>
      </c>
      <c r="AF1228">
        <f t="shared" si="457"/>
        <v>7995.0156403984474</v>
      </c>
      <c r="AG1228">
        <f>SUM($AA$5:AA1228)</f>
        <v>1537130.5762046766</v>
      </c>
    </row>
    <row r="1229" spans="2:33" x14ac:dyDescent="0.3">
      <c r="B1229" s="11" t="s">
        <v>11</v>
      </c>
      <c r="C1229" s="11">
        <v>1224</v>
      </c>
      <c r="D1229" s="11">
        <v>202</v>
      </c>
      <c r="E1229" s="12">
        <v>95.7</v>
      </c>
      <c r="F1229" s="5">
        <f t="shared" si="458"/>
        <v>-8.3333333333332538E-2</v>
      </c>
      <c r="G1229" s="5">
        <f t="shared" si="459"/>
        <v>-0.29999999999999716</v>
      </c>
      <c r="I1229">
        <f t="shared" si="441"/>
        <v>0.22932196019804524</v>
      </c>
      <c r="J1229">
        <f t="shared" si="442"/>
        <v>-16.249999999999844</v>
      </c>
      <c r="K1229">
        <f t="shared" si="443"/>
        <v>2</v>
      </c>
      <c r="L1229">
        <f t="shared" si="444"/>
        <v>68900.677083333343</v>
      </c>
      <c r="M1229">
        <f t="shared" si="437"/>
        <v>3314.953585600907</v>
      </c>
      <c r="N1229">
        <f t="shared" si="445"/>
        <v>-431.97916666666254</v>
      </c>
      <c r="O1229">
        <f t="shared" si="446"/>
        <v>1.1999421296296182E-4</v>
      </c>
      <c r="P1229">
        <f t="shared" si="447"/>
        <v>0</v>
      </c>
      <c r="Q1229">
        <f>SUM($O$5:O1229)</f>
        <v>0.10511144065072012</v>
      </c>
      <c r="R1229">
        <f>SUM($P$5:P1229)</f>
        <v>0.12421051954732512</v>
      </c>
      <c r="S1229">
        <f t="shared" si="448"/>
        <v>26.583333333333336</v>
      </c>
      <c r="T1229">
        <f t="shared" si="438"/>
        <v>86.30952380952381</v>
      </c>
      <c r="U1229">
        <f t="shared" si="439"/>
        <v>76.81547619047619</v>
      </c>
      <c r="V1229">
        <f t="shared" si="440"/>
        <v>72215.630668934245</v>
      </c>
      <c r="W1229">
        <f t="shared" si="449"/>
        <v>6629.907171201814</v>
      </c>
      <c r="X1229">
        <f t="shared" si="450"/>
        <v>1.9099078896605004E-2</v>
      </c>
      <c r="Y1229">
        <f t="shared" si="451"/>
        <v>268.55717243055562</v>
      </c>
      <c r="Z1229">
        <f t="shared" si="452"/>
        <v>1.1999421296296182E-4</v>
      </c>
      <c r="AA1229">
        <f t="shared" si="453"/>
        <v>6197.9280045351516</v>
      </c>
      <c r="AB1229">
        <f t="shared" si="454"/>
        <v>6197.9280045351516</v>
      </c>
      <c r="AC1229">
        <f t="shared" si="455"/>
        <v>268.55717243055557</v>
      </c>
      <c r="AE1229">
        <f t="shared" si="456"/>
        <v>297.25142243055558</v>
      </c>
      <c r="AF1229">
        <f t="shared" si="457"/>
        <v>7901.9336462789361</v>
      </c>
      <c r="AG1229">
        <f>SUM($AA$5:AA1229)</f>
        <v>1543328.5042092118</v>
      </c>
    </row>
    <row r="1230" spans="2:33" x14ac:dyDescent="0.3">
      <c r="B1230" s="11" t="s">
        <v>11</v>
      </c>
      <c r="C1230" s="11">
        <v>1225</v>
      </c>
      <c r="D1230" s="11">
        <v>203</v>
      </c>
      <c r="E1230" s="12">
        <v>95.5</v>
      </c>
      <c r="F1230" s="5">
        <f t="shared" si="458"/>
        <v>-5.5555555555556344E-2</v>
      </c>
      <c r="G1230" s="5">
        <f t="shared" si="459"/>
        <v>-0.20000000000000284</v>
      </c>
      <c r="I1230">
        <f t="shared" si="441"/>
        <v>0.2294017891589506</v>
      </c>
      <c r="J1230">
        <f t="shared" si="442"/>
        <v>-10.833333333333487</v>
      </c>
      <c r="K1230">
        <f t="shared" si="443"/>
        <v>2</v>
      </c>
      <c r="L1230">
        <f t="shared" si="444"/>
        <v>68612.991898148146</v>
      </c>
      <c r="M1230">
        <f t="shared" si="437"/>
        <v>3301.1124583939791</v>
      </c>
      <c r="N1230">
        <f t="shared" si="445"/>
        <v>-287.38425925926333</v>
      </c>
      <c r="O1230">
        <f t="shared" si="446"/>
        <v>7.9828960905350916E-5</v>
      </c>
      <c r="P1230">
        <f t="shared" si="447"/>
        <v>0</v>
      </c>
      <c r="Q1230">
        <f>SUM($O$5:O1230)</f>
        <v>0.10519126961162546</v>
      </c>
      <c r="R1230">
        <f>SUM($P$5:P1230)</f>
        <v>0.12421051954732512</v>
      </c>
      <c r="S1230">
        <f t="shared" si="448"/>
        <v>26.527777777777779</v>
      </c>
      <c r="T1230">
        <f t="shared" si="438"/>
        <v>86.129148629148631</v>
      </c>
      <c r="U1230">
        <f t="shared" si="439"/>
        <v>76.654942279942276</v>
      </c>
      <c r="V1230">
        <f t="shared" si="440"/>
        <v>71914.104356542128</v>
      </c>
      <c r="W1230">
        <f t="shared" si="449"/>
        <v>6602.2249167879572</v>
      </c>
      <c r="X1230">
        <f t="shared" si="450"/>
        <v>1.9019249935699659E-2</v>
      </c>
      <c r="Y1230">
        <f t="shared" si="451"/>
        <v>267.43584934413582</v>
      </c>
      <c r="Z1230">
        <f t="shared" si="452"/>
        <v>7.9828960905350916E-5</v>
      </c>
      <c r="AA1230">
        <f t="shared" si="453"/>
        <v>6314.8406575286936</v>
      </c>
      <c r="AB1230">
        <f t="shared" si="454"/>
        <v>6314.8406575286936</v>
      </c>
      <c r="AC1230">
        <f t="shared" si="455"/>
        <v>267.43584934413582</v>
      </c>
      <c r="AE1230">
        <f t="shared" si="456"/>
        <v>296.13009934413583</v>
      </c>
      <c r="AF1230">
        <f t="shared" si="457"/>
        <v>7855.6734687124926</v>
      </c>
      <c r="AG1230">
        <f>SUM($AA$5:AA1230)</f>
        <v>1549643.3448667405</v>
      </c>
    </row>
    <row r="1231" spans="2:33" x14ac:dyDescent="0.3">
      <c r="B1231" s="11" t="s">
        <v>11</v>
      </c>
      <c r="C1231" s="11">
        <v>1226</v>
      </c>
      <c r="D1231" s="11">
        <v>204</v>
      </c>
      <c r="E1231" s="12">
        <v>95.3</v>
      </c>
      <c r="F1231" s="5">
        <f t="shared" si="458"/>
        <v>-4.1666666666666269E-2</v>
      </c>
      <c r="G1231" s="5">
        <f t="shared" si="459"/>
        <v>-0.14999999999999858</v>
      </c>
      <c r="I1231">
        <f t="shared" si="441"/>
        <v>0.22946153549382714</v>
      </c>
      <c r="J1231">
        <f t="shared" si="442"/>
        <v>-8.1249999999999218</v>
      </c>
      <c r="K1231">
        <f t="shared" si="443"/>
        <v>2</v>
      </c>
      <c r="L1231">
        <f t="shared" si="444"/>
        <v>68325.908564814818</v>
      </c>
      <c r="M1231">
        <f t="shared" si="437"/>
        <v>3287.3002875201187</v>
      </c>
      <c r="N1231">
        <f t="shared" si="445"/>
        <v>-215.08680555555347</v>
      </c>
      <c r="O1231">
        <f t="shared" si="446"/>
        <v>5.9746334876542627E-5</v>
      </c>
      <c r="P1231">
        <f t="shared" si="447"/>
        <v>0</v>
      </c>
      <c r="Q1231">
        <f>SUM($O$5:O1231)</f>
        <v>0.10525101594650201</v>
      </c>
      <c r="R1231">
        <f>SUM($P$5:P1231)</f>
        <v>0.12421051954732512</v>
      </c>
      <c r="S1231">
        <f t="shared" si="448"/>
        <v>26.472222222222221</v>
      </c>
      <c r="T1231">
        <f t="shared" si="438"/>
        <v>85.948773448773437</v>
      </c>
      <c r="U1231">
        <f t="shared" si="439"/>
        <v>76.494408369408362</v>
      </c>
      <c r="V1231">
        <f t="shared" si="440"/>
        <v>71613.208852334938</v>
      </c>
      <c r="W1231">
        <f t="shared" si="449"/>
        <v>6574.6005750402383</v>
      </c>
      <c r="X1231">
        <f t="shared" si="450"/>
        <v>1.8959503600823116E-2</v>
      </c>
      <c r="Y1231">
        <f t="shared" si="451"/>
        <v>266.31687212191355</v>
      </c>
      <c r="Z1231">
        <f t="shared" si="452"/>
        <v>5.9746334876542627E-5</v>
      </c>
      <c r="AA1231">
        <f t="shared" si="453"/>
        <v>6359.5137694846844</v>
      </c>
      <c r="AB1231">
        <f t="shared" si="454"/>
        <v>6359.5137694846844</v>
      </c>
      <c r="AC1231">
        <f t="shared" si="455"/>
        <v>266.31687212191355</v>
      </c>
      <c r="AE1231">
        <f t="shared" si="456"/>
        <v>295.01112212191356</v>
      </c>
      <c r="AF1231">
        <f t="shared" si="457"/>
        <v>7809.5999828384338</v>
      </c>
      <c r="AG1231">
        <f>SUM($AA$5:AA1231)</f>
        <v>1556002.8586362251</v>
      </c>
    </row>
    <row r="1232" spans="2:33" x14ac:dyDescent="0.3">
      <c r="B1232" s="11" t="s">
        <v>11</v>
      </c>
      <c r="C1232" s="11">
        <v>1227</v>
      </c>
      <c r="D1232" s="11">
        <v>205</v>
      </c>
      <c r="E1232" s="12">
        <v>95.2</v>
      </c>
      <c r="F1232" s="5">
        <f t="shared" si="458"/>
        <v>-4.1666666666666269E-2</v>
      </c>
      <c r="G1232" s="5">
        <f t="shared" si="459"/>
        <v>-0.14999999999999858</v>
      </c>
      <c r="I1232">
        <f t="shared" si="441"/>
        <v>0.22952121913580242</v>
      </c>
      <c r="J1232">
        <f t="shared" si="442"/>
        <v>-8.1249999999999218</v>
      </c>
      <c r="K1232">
        <f t="shared" si="443"/>
        <v>2</v>
      </c>
      <c r="L1232">
        <f t="shared" si="444"/>
        <v>68182.592592592599</v>
      </c>
      <c r="M1232">
        <f t="shared" si="437"/>
        <v>3280.4050607080917</v>
      </c>
      <c r="N1232">
        <f t="shared" si="445"/>
        <v>-214.86111111110907</v>
      </c>
      <c r="O1232">
        <f t="shared" si="446"/>
        <v>5.9683641975308075E-5</v>
      </c>
      <c r="P1232">
        <f t="shared" si="447"/>
        <v>0</v>
      </c>
      <c r="Q1232">
        <f>SUM($O$5:O1232)</f>
        <v>0.10531069958847732</v>
      </c>
      <c r="R1232">
        <f>SUM($P$5:P1232)</f>
        <v>0.12421051954732512</v>
      </c>
      <c r="S1232">
        <f t="shared" si="448"/>
        <v>26.444444444444446</v>
      </c>
      <c r="T1232">
        <f t="shared" si="438"/>
        <v>85.858585858585869</v>
      </c>
      <c r="U1232">
        <f t="shared" si="439"/>
        <v>76.414141414141426</v>
      </c>
      <c r="V1232">
        <f t="shared" si="440"/>
        <v>71462.997653300685</v>
      </c>
      <c r="W1232">
        <f t="shared" si="449"/>
        <v>6560.8101214161834</v>
      </c>
      <c r="X1232">
        <f t="shared" si="450"/>
        <v>1.8899819958847805E-2</v>
      </c>
      <c r="Y1232">
        <f t="shared" si="451"/>
        <v>265.75826320987659</v>
      </c>
      <c r="Z1232">
        <f t="shared" si="452"/>
        <v>5.9683641975308075E-5</v>
      </c>
      <c r="AA1232">
        <f t="shared" si="453"/>
        <v>6345.9490103050739</v>
      </c>
      <c r="AB1232">
        <f t="shared" si="454"/>
        <v>6345.9490103050739</v>
      </c>
      <c r="AC1232">
        <f t="shared" si="455"/>
        <v>265.75826320987659</v>
      </c>
      <c r="AE1232">
        <f t="shared" si="456"/>
        <v>294.4525132098766</v>
      </c>
      <c r="AF1232">
        <f t="shared" si="457"/>
        <v>7786.633127105626</v>
      </c>
      <c r="AG1232">
        <f>SUM($AA$5:AA1232)</f>
        <v>1562348.8076465302</v>
      </c>
    </row>
    <row r="1233" spans="2:33" x14ac:dyDescent="0.3">
      <c r="B1233" s="11" t="s">
        <v>11</v>
      </c>
      <c r="C1233" s="11">
        <v>1228</v>
      </c>
      <c r="D1233" s="11">
        <v>206</v>
      </c>
      <c r="E1233" s="12">
        <v>95</v>
      </c>
      <c r="F1233" s="5">
        <f t="shared" si="458"/>
        <v>-4.1666666666666269E-2</v>
      </c>
      <c r="G1233" s="5">
        <f t="shared" si="459"/>
        <v>-0.14999999999999858</v>
      </c>
      <c r="I1233">
        <f t="shared" si="441"/>
        <v>0.22958077739197527</v>
      </c>
      <c r="J1233">
        <f t="shared" si="442"/>
        <v>-8.1249999999999218</v>
      </c>
      <c r="K1233">
        <f t="shared" si="443"/>
        <v>2</v>
      </c>
      <c r="L1233">
        <f t="shared" si="444"/>
        <v>67896.412037037036</v>
      </c>
      <c r="M1233">
        <f t="shared" si="437"/>
        <v>3266.6363243338351</v>
      </c>
      <c r="N1233">
        <f t="shared" si="445"/>
        <v>-214.40972222222015</v>
      </c>
      <c r="O1233">
        <f t="shared" si="446"/>
        <v>5.9558256172838931E-5</v>
      </c>
      <c r="P1233">
        <f t="shared" si="447"/>
        <v>0</v>
      </c>
      <c r="Q1233">
        <f>SUM($O$5:O1233)</f>
        <v>0.10537025784465015</v>
      </c>
      <c r="R1233">
        <f>SUM($P$5:P1233)</f>
        <v>0.12421051954732512</v>
      </c>
      <c r="S1233">
        <f t="shared" si="448"/>
        <v>26.388888888888889</v>
      </c>
      <c r="T1233">
        <f t="shared" si="438"/>
        <v>85.678210678210675</v>
      </c>
      <c r="U1233">
        <f t="shared" si="439"/>
        <v>76.253607503607498</v>
      </c>
      <c r="V1233">
        <f t="shared" si="440"/>
        <v>71163.048361370878</v>
      </c>
      <c r="W1233">
        <f t="shared" si="449"/>
        <v>6533.2726486676693</v>
      </c>
      <c r="X1233">
        <f t="shared" si="450"/>
        <v>1.8840261702674971E-2</v>
      </c>
      <c r="Y1233">
        <f t="shared" si="451"/>
        <v>264.64280478395057</v>
      </c>
      <c r="Z1233">
        <f t="shared" si="452"/>
        <v>5.9558256172838931E-5</v>
      </c>
      <c r="AA1233">
        <f t="shared" si="453"/>
        <v>6318.8629264454494</v>
      </c>
      <c r="AB1233">
        <f t="shared" si="454"/>
        <v>6318.8629264454494</v>
      </c>
      <c r="AC1233">
        <f t="shared" si="455"/>
        <v>264.64280478395062</v>
      </c>
      <c r="AE1233">
        <f t="shared" si="456"/>
        <v>293.33705478395063</v>
      </c>
      <c r="AF1233">
        <f t="shared" si="457"/>
        <v>7740.8389456875866</v>
      </c>
      <c r="AG1233">
        <f>SUM($AA$5:AA1233)</f>
        <v>1568667.6705729757</v>
      </c>
    </row>
    <row r="1234" spans="2:33" x14ac:dyDescent="0.3">
      <c r="B1234" s="11" t="s">
        <v>11</v>
      </c>
      <c r="C1234" s="11">
        <v>1229</v>
      </c>
      <c r="D1234" s="11">
        <v>207</v>
      </c>
      <c r="E1234" s="12">
        <v>94.9</v>
      </c>
      <c r="F1234" s="5">
        <f t="shared" si="458"/>
        <v>-4.1666666666666269E-2</v>
      </c>
      <c r="G1234" s="5">
        <f t="shared" si="459"/>
        <v>-0.14999999999999858</v>
      </c>
      <c r="I1234">
        <f t="shared" si="441"/>
        <v>0.22964027295524686</v>
      </c>
      <c r="J1234">
        <f t="shared" si="442"/>
        <v>-8.1249999999999218</v>
      </c>
      <c r="K1234">
        <f t="shared" si="443"/>
        <v>2</v>
      </c>
      <c r="L1234">
        <f t="shared" si="444"/>
        <v>67753.547453703723</v>
      </c>
      <c r="M1234">
        <f t="shared" si="437"/>
        <v>3259.7628147716082</v>
      </c>
      <c r="N1234">
        <f t="shared" si="445"/>
        <v>-214.18402777777575</v>
      </c>
      <c r="O1234">
        <f t="shared" si="446"/>
        <v>5.949556327160438E-5</v>
      </c>
      <c r="P1234">
        <f t="shared" si="447"/>
        <v>0</v>
      </c>
      <c r="Q1234">
        <f>SUM($O$5:O1234)</f>
        <v>0.10542975340792175</v>
      </c>
      <c r="R1234">
        <f>SUM($P$5:P1234)</f>
        <v>0.12421051954732512</v>
      </c>
      <c r="S1234">
        <f t="shared" si="448"/>
        <v>26.361111111111114</v>
      </c>
      <c r="T1234">
        <f t="shared" si="438"/>
        <v>85.588023088023093</v>
      </c>
      <c r="U1234">
        <f t="shared" si="439"/>
        <v>76.173340548340548</v>
      </c>
      <c r="V1234">
        <f t="shared" si="440"/>
        <v>71013.310268475325</v>
      </c>
      <c r="W1234">
        <f t="shared" si="449"/>
        <v>6519.5256295432164</v>
      </c>
      <c r="X1234">
        <f t="shared" si="450"/>
        <v>1.8780766139403368E-2</v>
      </c>
      <c r="Y1234">
        <f t="shared" si="451"/>
        <v>264.08595527006179</v>
      </c>
      <c r="Z1234">
        <f t="shared" si="452"/>
        <v>5.949556327160438E-5</v>
      </c>
      <c r="AA1234">
        <f t="shared" si="453"/>
        <v>6305.3416017654408</v>
      </c>
      <c r="AB1234">
        <f t="shared" si="454"/>
        <v>6305.3416017654408</v>
      </c>
      <c r="AC1234">
        <f t="shared" si="455"/>
        <v>264.08595527006179</v>
      </c>
      <c r="AE1234">
        <f t="shared" si="456"/>
        <v>292.7802052700618</v>
      </c>
      <c r="AF1234">
        <f t="shared" si="457"/>
        <v>7718.0115222580189</v>
      </c>
      <c r="AG1234">
        <f>SUM($AA$5:AA1234)</f>
        <v>1574973.0121747411</v>
      </c>
    </row>
    <row r="1235" spans="2:33" x14ac:dyDescent="0.3">
      <c r="B1235" s="11" t="s">
        <v>11</v>
      </c>
      <c r="C1235" s="11">
        <v>1230</v>
      </c>
      <c r="D1235" s="11">
        <v>208</v>
      </c>
      <c r="E1235" s="12">
        <v>94.7</v>
      </c>
      <c r="F1235" s="5">
        <f t="shared" si="458"/>
        <v>-5.5555555555556344E-2</v>
      </c>
      <c r="G1235" s="5">
        <f t="shared" si="459"/>
        <v>-0.20000000000000284</v>
      </c>
      <c r="I1235">
        <f t="shared" si="441"/>
        <v>0.22971943319187238</v>
      </c>
      <c r="J1235">
        <f t="shared" si="442"/>
        <v>-10.833333333333487</v>
      </c>
      <c r="K1235">
        <f t="shared" si="443"/>
        <v>2</v>
      </c>
      <c r="L1235">
        <f t="shared" si="444"/>
        <v>67468.269675925942</v>
      </c>
      <c r="M1235">
        <f t="shared" si="437"/>
        <v>3246.0375128969563</v>
      </c>
      <c r="N1235">
        <f t="shared" si="445"/>
        <v>-284.97685185185588</v>
      </c>
      <c r="O1235">
        <f t="shared" si="446"/>
        <v>7.9160236625515522E-5</v>
      </c>
      <c r="P1235">
        <f t="shared" si="447"/>
        <v>0</v>
      </c>
      <c r="Q1235">
        <f>SUM($O$5:O1235)</f>
        <v>0.10550891364454727</v>
      </c>
      <c r="R1235">
        <f>SUM($P$5:P1235)</f>
        <v>0.12421051954732512</v>
      </c>
      <c r="S1235">
        <f t="shared" si="448"/>
        <v>26.305555555555557</v>
      </c>
      <c r="T1235">
        <f t="shared" si="438"/>
        <v>85.407647907647913</v>
      </c>
      <c r="U1235">
        <f t="shared" si="439"/>
        <v>76.012806637806648</v>
      </c>
      <c r="V1235">
        <f t="shared" si="440"/>
        <v>70714.307188822902</v>
      </c>
      <c r="W1235">
        <f t="shared" si="449"/>
        <v>6492.0750257939126</v>
      </c>
      <c r="X1235">
        <f t="shared" si="450"/>
        <v>1.8701605902777849E-2</v>
      </c>
      <c r="Y1235">
        <f t="shared" si="451"/>
        <v>262.97401564043219</v>
      </c>
      <c r="Z1235">
        <f t="shared" si="452"/>
        <v>7.9160236625515522E-5</v>
      </c>
      <c r="AA1235">
        <f t="shared" si="453"/>
        <v>6207.0981739420567</v>
      </c>
      <c r="AB1235">
        <f t="shared" si="454"/>
        <v>6207.0981739420567</v>
      </c>
      <c r="AC1235">
        <f t="shared" si="455"/>
        <v>262.97401564043213</v>
      </c>
      <c r="AE1235">
        <f t="shared" si="456"/>
        <v>291.66826564043214</v>
      </c>
      <c r="AF1235">
        <f t="shared" si="457"/>
        <v>7672.4957655969238</v>
      </c>
      <c r="AG1235">
        <f>SUM($AA$5:AA1235)</f>
        <v>1581180.1103486831</v>
      </c>
    </row>
    <row r="1236" spans="2:33" x14ac:dyDescent="0.3">
      <c r="B1236" s="11" t="s">
        <v>11</v>
      </c>
      <c r="C1236" s="11">
        <v>1231</v>
      </c>
      <c r="D1236" s="11">
        <v>209</v>
      </c>
      <c r="E1236" s="12">
        <v>94.5</v>
      </c>
      <c r="F1236" s="5">
        <f t="shared" si="458"/>
        <v>-4.1666666666666269E-2</v>
      </c>
      <c r="G1236" s="5">
        <f t="shared" si="459"/>
        <v>-0.14999999999999858</v>
      </c>
      <c r="I1236">
        <f t="shared" si="441"/>
        <v>0.22977867798353907</v>
      </c>
      <c r="J1236">
        <f t="shared" si="442"/>
        <v>-8.1249999999999218</v>
      </c>
      <c r="K1236">
        <f t="shared" si="443"/>
        <v>2</v>
      </c>
      <c r="L1236">
        <f t="shared" si="444"/>
        <v>67183.59375</v>
      </c>
      <c r="M1236">
        <f t="shared" si="437"/>
        <v>3232.3411673553724</v>
      </c>
      <c r="N1236">
        <f t="shared" si="445"/>
        <v>-213.28124999999795</v>
      </c>
      <c r="O1236">
        <f t="shared" si="446"/>
        <v>5.9244791666666098E-5</v>
      </c>
      <c r="P1236">
        <f t="shared" si="447"/>
        <v>0</v>
      </c>
      <c r="Q1236">
        <f>SUM($O$5:O1236)</f>
        <v>0.10556815843621394</v>
      </c>
      <c r="R1236">
        <f>SUM($P$5:P1236)</f>
        <v>0.12421051954732512</v>
      </c>
      <c r="S1236">
        <f t="shared" si="448"/>
        <v>26.25</v>
      </c>
      <c r="T1236">
        <f t="shared" si="438"/>
        <v>85.227272727272734</v>
      </c>
      <c r="U1236">
        <f t="shared" si="439"/>
        <v>75.852272727272734</v>
      </c>
      <c r="V1236">
        <f t="shared" si="440"/>
        <v>70415.934917355378</v>
      </c>
      <c r="W1236">
        <f t="shared" si="449"/>
        <v>6464.6823347107447</v>
      </c>
      <c r="X1236">
        <f t="shared" si="450"/>
        <v>1.8642361111111186E-2</v>
      </c>
      <c r="Y1236">
        <f t="shared" si="451"/>
        <v>261.86442187500001</v>
      </c>
      <c r="Z1236">
        <f t="shared" si="452"/>
        <v>5.9244791666666098E-5</v>
      </c>
      <c r="AA1236">
        <f t="shared" si="453"/>
        <v>6251.4010847107465</v>
      </c>
      <c r="AB1236">
        <f t="shared" si="454"/>
        <v>6251.4010847107465</v>
      </c>
      <c r="AC1236">
        <f t="shared" si="455"/>
        <v>261.86442187500001</v>
      </c>
      <c r="AE1236">
        <f t="shared" si="456"/>
        <v>290.55867187500002</v>
      </c>
      <c r="AF1236">
        <f t="shared" si="457"/>
        <v>7627.1651367187505</v>
      </c>
      <c r="AG1236">
        <f>SUM($AA$5:AA1236)</f>
        <v>1587431.5114333939</v>
      </c>
    </row>
    <row r="1237" spans="2:33" x14ac:dyDescent="0.3">
      <c r="B1237" s="11" t="s">
        <v>11</v>
      </c>
      <c r="C1237" s="11">
        <v>1232</v>
      </c>
      <c r="D1237" s="11">
        <v>210</v>
      </c>
      <c r="E1237" s="12">
        <v>94.4</v>
      </c>
      <c r="F1237" s="5">
        <f t="shared" si="458"/>
        <v>-1.3888888888888099E-2</v>
      </c>
      <c r="G1237" s="5">
        <f t="shared" si="459"/>
        <v>-4.9999999999997158E-2</v>
      </c>
      <c r="I1237">
        <f t="shared" si="441"/>
        <v>0.2297984053497942</v>
      </c>
      <c r="J1237">
        <f t="shared" si="442"/>
        <v>-2.7083333333331794</v>
      </c>
      <c r="K1237">
        <f t="shared" si="443"/>
        <v>2</v>
      </c>
      <c r="L1237">
        <f t="shared" si="444"/>
        <v>67041.481481481489</v>
      </c>
      <c r="M1237">
        <f t="shared" si="437"/>
        <v>3225.5038532094809</v>
      </c>
      <c r="N1237">
        <f t="shared" si="445"/>
        <v>-71.018518518514483</v>
      </c>
      <c r="O1237">
        <f t="shared" si="446"/>
        <v>1.9727366255142913E-5</v>
      </c>
      <c r="P1237">
        <f t="shared" si="447"/>
        <v>0</v>
      </c>
      <c r="Q1237">
        <f>SUM($O$5:O1237)</f>
        <v>0.10558788580246908</v>
      </c>
      <c r="R1237">
        <f>SUM($P$5:P1237)</f>
        <v>0.12421051954732512</v>
      </c>
      <c r="S1237">
        <f t="shared" si="448"/>
        <v>26.222222222222225</v>
      </c>
      <c r="T1237">
        <f t="shared" si="438"/>
        <v>85.137085137085137</v>
      </c>
      <c r="U1237">
        <f t="shared" si="439"/>
        <v>75.77200577200577</v>
      </c>
      <c r="V1237">
        <f t="shared" si="440"/>
        <v>70266.985334690966</v>
      </c>
      <c r="W1237">
        <f t="shared" si="449"/>
        <v>6451.0077064189618</v>
      </c>
      <c r="X1237">
        <f t="shared" si="450"/>
        <v>1.8622633744856038E-2</v>
      </c>
      <c r="Y1237">
        <f t="shared" si="451"/>
        <v>261.31050469135806</v>
      </c>
      <c r="Z1237">
        <f t="shared" si="452"/>
        <v>1.9727366255142913E-5</v>
      </c>
      <c r="AA1237">
        <f t="shared" si="453"/>
        <v>6379.9891879004472</v>
      </c>
      <c r="AB1237">
        <f t="shared" si="454"/>
        <v>6379.9891879004472</v>
      </c>
      <c r="AC1237">
        <f t="shared" si="455"/>
        <v>261.31050469135806</v>
      </c>
      <c r="AE1237">
        <f t="shared" si="456"/>
        <v>290.00475469135807</v>
      </c>
      <c r="AF1237">
        <f t="shared" si="457"/>
        <v>7604.5691230178345</v>
      </c>
      <c r="AG1237">
        <f>SUM($AA$5:AA1237)</f>
        <v>1593811.5006212944</v>
      </c>
    </row>
    <row r="1238" spans="2:33" x14ac:dyDescent="0.3">
      <c r="B1238" s="11" t="s">
        <v>11</v>
      </c>
      <c r="C1238" s="11">
        <v>1233</v>
      </c>
      <c r="D1238" s="11">
        <v>211</v>
      </c>
      <c r="E1238" s="12">
        <v>94.4</v>
      </c>
      <c r="F1238" s="5">
        <f t="shared" si="458"/>
        <v>-1.3888888888890073E-2</v>
      </c>
      <c r="G1238" s="5">
        <f t="shared" si="459"/>
        <v>-5.0000000000004263E-2</v>
      </c>
      <c r="I1238">
        <f t="shared" si="441"/>
        <v>0.22981813271604934</v>
      </c>
      <c r="J1238">
        <f t="shared" si="442"/>
        <v>-2.7083333333335644</v>
      </c>
      <c r="K1238">
        <f t="shared" si="443"/>
        <v>2</v>
      </c>
      <c r="L1238">
        <f t="shared" si="444"/>
        <v>67041.481481481489</v>
      </c>
      <c r="M1238">
        <f t="shared" si="437"/>
        <v>3225.5038532094809</v>
      </c>
      <c r="N1238">
        <f t="shared" si="445"/>
        <v>-71.018518518524587</v>
      </c>
      <c r="O1238">
        <f t="shared" si="446"/>
        <v>1.9727366255145718E-5</v>
      </c>
      <c r="P1238">
        <f t="shared" si="447"/>
        <v>0</v>
      </c>
      <c r="Q1238">
        <f>SUM($O$5:O1238)</f>
        <v>0.10560761316872423</v>
      </c>
      <c r="R1238">
        <f>SUM($P$5:P1238)</f>
        <v>0.12421051954732512</v>
      </c>
      <c r="S1238">
        <f t="shared" si="448"/>
        <v>26.222222222222225</v>
      </c>
      <c r="T1238">
        <f t="shared" si="438"/>
        <v>85.137085137085137</v>
      </c>
      <c r="U1238">
        <f t="shared" si="439"/>
        <v>75.77200577200577</v>
      </c>
      <c r="V1238">
        <f t="shared" si="440"/>
        <v>70266.985334690966</v>
      </c>
      <c r="W1238">
        <f t="shared" si="449"/>
        <v>6451.0077064189618</v>
      </c>
      <c r="X1238">
        <f t="shared" si="450"/>
        <v>1.8602906378600889E-2</v>
      </c>
      <c r="Y1238">
        <f t="shared" si="451"/>
        <v>261.31050469135806</v>
      </c>
      <c r="Z1238">
        <f t="shared" si="452"/>
        <v>1.9727366255145718E-5</v>
      </c>
      <c r="AA1238">
        <f t="shared" si="453"/>
        <v>6379.9891879004372</v>
      </c>
      <c r="AB1238">
        <f t="shared" si="454"/>
        <v>6379.9891879004372</v>
      </c>
      <c r="AC1238">
        <f t="shared" si="455"/>
        <v>261.31050469135806</v>
      </c>
      <c r="AE1238">
        <f t="shared" si="456"/>
        <v>290.00475469135807</v>
      </c>
      <c r="AF1238">
        <f t="shared" si="457"/>
        <v>7604.5691230178345</v>
      </c>
      <c r="AG1238">
        <f>SUM($AA$5:AA1238)</f>
        <v>1600191.4898091948</v>
      </c>
    </row>
    <row r="1239" spans="2:33" x14ac:dyDescent="0.3">
      <c r="B1239" s="11" t="s">
        <v>11</v>
      </c>
      <c r="C1239" s="11">
        <v>1234</v>
      </c>
      <c r="D1239" s="11">
        <v>212</v>
      </c>
      <c r="E1239" s="12">
        <v>94.3</v>
      </c>
      <c r="F1239" s="5">
        <f t="shared" si="458"/>
        <v>-1.3888888888890073E-2</v>
      </c>
      <c r="G1239" s="5">
        <f t="shared" si="459"/>
        <v>-5.0000000000004263E-2</v>
      </c>
      <c r="I1239">
        <f t="shared" si="441"/>
        <v>0.22983783918467077</v>
      </c>
      <c r="J1239">
        <f t="shared" si="442"/>
        <v>-2.7083333333335644</v>
      </c>
      <c r="K1239">
        <f t="shared" si="443"/>
        <v>2</v>
      </c>
      <c r="L1239">
        <f t="shared" si="444"/>
        <v>66899.519675925927</v>
      </c>
      <c r="M1239">
        <f t="shared" si="437"/>
        <v>3218.6737781468564</v>
      </c>
      <c r="N1239">
        <f t="shared" si="445"/>
        <v>-70.943287037043092</v>
      </c>
      <c r="O1239">
        <f t="shared" si="446"/>
        <v>1.9706468621400861E-5</v>
      </c>
      <c r="P1239">
        <f t="shared" si="447"/>
        <v>0</v>
      </c>
      <c r="Q1239">
        <f>SUM($O$5:O1239)</f>
        <v>0.10562731963734563</v>
      </c>
      <c r="R1239">
        <f>SUM($P$5:P1239)</f>
        <v>0.12421051954732512</v>
      </c>
      <c r="S1239">
        <f t="shared" si="448"/>
        <v>26.194444444444446</v>
      </c>
      <c r="T1239">
        <f t="shared" si="438"/>
        <v>85.04689754689754</v>
      </c>
      <c r="U1239">
        <f t="shared" si="439"/>
        <v>75.691738816738805</v>
      </c>
      <c r="V1239">
        <f t="shared" si="440"/>
        <v>70118.193454072782</v>
      </c>
      <c r="W1239">
        <f t="shared" si="449"/>
        <v>6437.3475562937128</v>
      </c>
      <c r="X1239">
        <f t="shared" si="450"/>
        <v>1.8583199909979489E-2</v>
      </c>
      <c r="Y1239">
        <f t="shared" si="451"/>
        <v>260.75717397376542</v>
      </c>
      <c r="Z1239">
        <f t="shared" si="452"/>
        <v>1.9706468621400861E-5</v>
      </c>
      <c r="AA1239">
        <f t="shared" si="453"/>
        <v>6366.40426925667</v>
      </c>
      <c r="AB1239">
        <f t="shared" si="454"/>
        <v>6366.40426925667</v>
      </c>
      <c r="AC1239">
        <f t="shared" si="455"/>
        <v>260.75717397376542</v>
      </c>
      <c r="AE1239">
        <f t="shared" si="456"/>
        <v>289.45142397376543</v>
      </c>
      <c r="AF1239">
        <f t="shared" si="457"/>
        <v>7582.0192446461342</v>
      </c>
      <c r="AG1239">
        <f>SUM($AA$5:AA1239)</f>
        <v>1606557.8940784514</v>
      </c>
    </row>
    <row r="1240" spans="2:33" x14ac:dyDescent="0.3">
      <c r="B1240" s="11" t="s">
        <v>11</v>
      </c>
      <c r="C1240" s="11">
        <v>1235</v>
      </c>
      <c r="D1240" s="11">
        <v>213</v>
      </c>
      <c r="E1240" s="12">
        <v>94.3</v>
      </c>
      <c r="F1240" s="5">
        <f t="shared" si="458"/>
        <v>-2.7777777777778172E-2</v>
      </c>
      <c r="G1240" s="5">
        <f t="shared" si="459"/>
        <v>-0.10000000000000142</v>
      </c>
      <c r="I1240">
        <f t="shared" si="441"/>
        <v>0.22987725212191357</v>
      </c>
      <c r="J1240">
        <f t="shared" si="442"/>
        <v>-5.4166666666667433</v>
      </c>
      <c r="K1240">
        <f t="shared" si="443"/>
        <v>2</v>
      </c>
      <c r="L1240">
        <f t="shared" si="444"/>
        <v>66899.519675925927</v>
      </c>
      <c r="M1240">
        <f t="shared" si="437"/>
        <v>3218.6737781468564</v>
      </c>
      <c r="N1240">
        <f t="shared" si="445"/>
        <v>-141.88657407407609</v>
      </c>
      <c r="O1240">
        <f t="shared" si="446"/>
        <v>3.9412937242798916E-5</v>
      </c>
      <c r="P1240">
        <f t="shared" si="447"/>
        <v>0</v>
      </c>
      <c r="Q1240">
        <f>SUM($O$5:O1240)</f>
        <v>0.10566673257458843</v>
      </c>
      <c r="R1240">
        <f>SUM($P$5:P1240)</f>
        <v>0.12421051954732512</v>
      </c>
      <c r="S1240">
        <f t="shared" si="448"/>
        <v>26.194444444444446</v>
      </c>
      <c r="T1240">
        <f t="shared" si="438"/>
        <v>85.04689754689754</v>
      </c>
      <c r="U1240">
        <f t="shared" si="439"/>
        <v>75.691738816738805</v>
      </c>
      <c r="V1240">
        <f t="shared" si="440"/>
        <v>70118.193454072782</v>
      </c>
      <c r="W1240">
        <f t="shared" si="449"/>
        <v>6437.3475562937128</v>
      </c>
      <c r="X1240">
        <f t="shared" si="450"/>
        <v>1.8543786972736689E-2</v>
      </c>
      <c r="Y1240">
        <f t="shared" si="451"/>
        <v>260.75717397376542</v>
      </c>
      <c r="Z1240">
        <f t="shared" si="452"/>
        <v>3.9412937242798916E-5</v>
      </c>
      <c r="AA1240">
        <f t="shared" si="453"/>
        <v>6295.4609822196371</v>
      </c>
      <c r="AB1240">
        <f t="shared" si="454"/>
        <v>6295.4609822196371</v>
      </c>
      <c r="AC1240">
        <f t="shared" si="455"/>
        <v>260.75717397376542</v>
      </c>
      <c r="AE1240">
        <f t="shared" si="456"/>
        <v>289.45142397376543</v>
      </c>
      <c r="AF1240">
        <f t="shared" si="457"/>
        <v>7582.0192446461342</v>
      </c>
      <c r="AG1240">
        <f>SUM($AA$5:AA1240)</f>
        <v>1612853.355060671</v>
      </c>
    </row>
    <row r="1241" spans="2:33" x14ac:dyDescent="0.3">
      <c r="B1241" s="11" t="s">
        <v>11</v>
      </c>
      <c r="C1241" s="11">
        <v>1236</v>
      </c>
      <c r="D1241" s="11">
        <v>214</v>
      </c>
      <c r="E1241" s="12">
        <v>94.1</v>
      </c>
      <c r="F1241" s="5">
        <f t="shared" si="458"/>
        <v>-5.5555555555554373E-2</v>
      </c>
      <c r="G1241" s="5">
        <f t="shared" si="459"/>
        <v>-0.19999999999999574</v>
      </c>
      <c r="I1241">
        <f t="shared" si="441"/>
        <v>0.22995591081532918</v>
      </c>
      <c r="J1241">
        <f t="shared" si="442"/>
        <v>-10.833333333333103</v>
      </c>
      <c r="K1241">
        <f t="shared" si="443"/>
        <v>2</v>
      </c>
      <c r="L1241">
        <f t="shared" si="444"/>
        <v>66616.047453703708</v>
      </c>
      <c r="M1241">
        <f t="shared" si="437"/>
        <v>3205.0353452714107</v>
      </c>
      <c r="N1241">
        <f t="shared" si="445"/>
        <v>-283.17129629629028</v>
      </c>
      <c r="O1241">
        <f t="shared" si="446"/>
        <v>7.8658693415636195E-5</v>
      </c>
      <c r="P1241">
        <f t="shared" si="447"/>
        <v>0</v>
      </c>
      <c r="Q1241">
        <f>SUM($O$5:O1241)</f>
        <v>0.10574539126800407</v>
      </c>
      <c r="R1241">
        <f>SUM($P$5:P1241)</f>
        <v>0.12421051954732512</v>
      </c>
      <c r="S1241">
        <f t="shared" si="448"/>
        <v>26.138888888888889</v>
      </c>
      <c r="T1241">
        <f t="shared" si="438"/>
        <v>84.866522366522361</v>
      </c>
      <c r="U1241">
        <f t="shared" si="439"/>
        <v>75.531204906204906</v>
      </c>
      <c r="V1241">
        <f t="shared" si="440"/>
        <v>69821.082798975112</v>
      </c>
      <c r="W1241">
        <f t="shared" si="449"/>
        <v>6410.0706905428224</v>
      </c>
      <c r="X1241">
        <f t="shared" si="450"/>
        <v>1.846512827932105E-2</v>
      </c>
      <c r="Y1241">
        <f t="shared" si="451"/>
        <v>259.65227193672837</v>
      </c>
      <c r="Z1241">
        <f t="shared" si="452"/>
        <v>7.8658693415636195E-5</v>
      </c>
      <c r="AA1241">
        <f t="shared" si="453"/>
        <v>6126.8993942465322</v>
      </c>
      <c r="AB1241">
        <f t="shared" si="454"/>
        <v>6126.8993942465322</v>
      </c>
      <c r="AC1241">
        <f t="shared" si="455"/>
        <v>259.65227193672837</v>
      </c>
      <c r="AE1241">
        <f t="shared" si="456"/>
        <v>288.34652193672838</v>
      </c>
      <c r="AF1241">
        <f t="shared" si="457"/>
        <v>7537.0576984017061</v>
      </c>
      <c r="AG1241">
        <f>SUM($AA$5:AA1241)</f>
        <v>1618980.2544549175</v>
      </c>
    </row>
    <row r="1242" spans="2:33" x14ac:dyDescent="0.3">
      <c r="B1242" s="11" t="s">
        <v>11</v>
      </c>
      <c r="C1242" s="11">
        <v>1237</v>
      </c>
      <c r="D1242" s="11">
        <v>215</v>
      </c>
      <c r="E1242" s="12">
        <v>93.9</v>
      </c>
      <c r="F1242" s="5">
        <f t="shared" si="458"/>
        <v>-9.7222222222220642E-2</v>
      </c>
      <c r="G1242" s="5">
        <f t="shared" si="459"/>
        <v>-0.34999999999999432</v>
      </c>
      <c r="I1242">
        <f t="shared" si="441"/>
        <v>0.23009327096193413</v>
      </c>
      <c r="J1242">
        <f t="shared" si="442"/>
        <v>-18.958333333333027</v>
      </c>
      <c r="K1242">
        <f t="shared" si="443"/>
        <v>2</v>
      </c>
      <c r="L1242">
        <f t="shared" si="444"/>
        <v>66333.177083333343</v>
      </c>
      <c r="M1242">
        <f t="shared" si="437"/>
        <v>3191.4258687290348</v>
      </c>
      <c r="N1242">
        <f t="shared" si="445"/>
        <v>-494.49652777776981</v>
      </c>
      <c r="O1242">
        <f t="shared" si="446"/>
        <v>1.3736014660493606E-4</v>
      </c>
      <c r="P1242">
        <f t="shared" si="447"/>
        <v>0</v>
      </c>
      <c r="Q1242">
        <f>SUM($O$5:O1242)</f>
        <v>0.10588275141460901</v>
      </c>
      <c r="R1242">
        <f>SUM($P$5:P1242)</f>
        <v>0.12421051954732512</v>
      </c>
      <c r="S1242">
        <f t="shared" si="448"/>
        <v>26.083333333333336</v>
      </c>
      <c r="T1242">
        <f t="shared" si="438"/>
        <v>84.686147186147195</v>
      </c>
      <c r="U1242">
        <f t="shared" si="439"/>
        <v>75.370670995671006</v>
      </c>
      <c r="V1242">
        <f t="shared" si="440"/>
        <v>69524.602952062385</v>
      </c>
      <c r="W1242">
        <f t="shared" si="449"/>
        <v>6382.8517374580706</v>
      </c>
      <c r="X1242">
        <f t="shared" si="450"/>
        <v>1.832776813271611E-2</v>
      </c>
      <c r="Y1242">
        <f t="shared" si="451"/>
        <v>258.54971576388897</v>
      </c>
      <c r="Z1242">
        <f t="shared" si="452"/>
        <v>1.3736014660493606E-4</v>
      </c>
      <c r="AA1242">
        <f t="shared" si="453"/>
        <v>5888.3552096803005</v>
      </c>
      <c r="AB1242">
        <f t="shared" si="454"/>
        <v>5888.3552096803005</v>
      </c>
      <c r="AC1242">
        <f t="shared" si="455"/>
        <v>258.54971576388891</v>
      </c>
      <c r="AE1242">
        <f t="shared" si="456"/>
        <v>287.24396576388892</v>
      </c>
      <c r="AF1242">
        <f t="shared" si="457"/>
        <v>7492.2801070081032</v>
      </c>
      <c r="AG1242">
        <f>SUM($AA$5:AA1242)</f>
        <v>1624868.6096645978</v>
      </c>
    </row>
    <row r="1243" spans="2:33" x14ac:dyDescent="0.3">
      <c r="B1243" s="11" t="s">
        <v>11</v>
      </c>
      <c r="C1243" s="11">
        <v>1238</v>
      </c>
      <c r="D1243" s="11">
        <v>216</v>
      </c>
      <c r="E1243" s="12">
        <v>93.4</v>
      </c>
      <c r="F1243" s="5">
        <f t="shared" si="458"/>
        <v>-0.15277777777777896</v>
      </c>
      <c r="G1243" s="5">
        <f t="shared" si="459"/>
        <v>-0.55000000000000426</v>
      </c>
      <c r="I1243">
        <f t="shared" si="441"/>
        <v>0.23030797325102878</v>
      </c>
      <c r="J1243">
        <f t="shared" si="442"/>
        <v>-29.791666666666895</v>
      </c>
      <c r="K1243">
        <f t="shared" si="443"/>
        <v>2</v>
      </c>
      <c r="L1243">
        <f t="shared" si="444"/>
        <v>65628.63425925927</v>
      </c>
      <c r="M1243">
        <f t="shared" si="437"/>
        <v>3157.5288613302687</v>
      </c>
      <c r="N1243">
        <f t="shared" si="445"/>
        <v>-772.92824074074667</v>
      </c>
      <c r="O1243">
        <f t="shared" si="446"/>
        <v>2.1470228909465183E-4</v>
      </c>
      <c r="P1243">
        <f t="shared" si="447"/>
        <v>0</v>
      </c>
      <c r="Q1243">
        <f>SUM($O$5:O1243)</f>
        <v>0.10609745370370366</v>
      </c>
      <c r="R1243">
        <f>SUM($P$5:P1243)</f>
        <v>0.12421051954732512</v>
      </c>
      <c r="S1243">
        <f t="shared" si="448"/>
        <v>25.944444444444446</v>
      </c>
      <c r="T1243">
        <f t="shared" si="438"/>
        <v>84.23520923520924</v>
      </c>
      <c r="U1243">
        <f t="shared" si="439"/>
        <v>74.969336219336228</v>
      </c>
      <c r="V1243">
        <f t="shared" si="440"/>
        <v>68786.163120589539</v>
      </c>
      <c r="W1243">
        <f t="shared" si="449"/>
        <v>6315.0577226605374</v>
      </c>
      <c r="X1243">
        <f t="shared" si="450"/>
        <v>1.8113065843621462E-2</v>
      </c>
      <c r="Y1243">
        <f t="shared" si="451"/>
        <v>255.80358848765434</v>
      </c>
      <c r="Z1243">
        <f t="shared" si="452"/>
        <v>2.1470228909465183E-4</v>
      </c>
      <c r="AA1243">
        <f t="shared" si="453"/>
        <v>5542.129481919791</v>
      </c>
      <c r="AB1243">
        <f t="shared" si="454"/>
        <v>5542.129481919791</v>
      </c>
      <c r="AC1243">
        <f t="shared" si="455"/>
        <v>255.80358848765437</v>
      </c>
      <c r="AE1243">
        <f t="shared" si="456"/>
        <v>284.49783848765435</v>
      </c>
      <c r="AF1243">
        <f t="shared" si="457"/>
        <v>7381.1383652074774</v>
      </c>
      <c r="AG1243">
        <f>SUM($AA$5:AA1243)</f>
        <v>1630410.7391465176</v>
      </c>
    </row>
    <row r="1244" spans="2:33" x14ac:dyDescent="0.3">
      <c r="B1244" s="11" t="s">
        <v>11</v>
      </c>
      <c r="C1244" s="11">
        <v>1239</v>
      </c>
      <c r="D1244" s="11">
        <v>217</v>
      </c>
      <c r="E1244" s="12">
        <v>92.8</v>
      </c>
      <c r="F1244" s="5">
        <f t="shared" si="458"/>
        <v>-0.19444444444444522</v>
      </c>
      <c r="G1244" s="5">
        <f t="shared" si="459"/>
        <v>-0.70000000000000284</v>
      </c>
      <c r="I1244">
        <f t="shared" si="441"/>
        <v>0.23057947530864195</v>
      </c>
      <c r="J1244">
        <f t="shared" si="442"/>
        <v>-37.916666666666821</v>
      </c>
      <c r="K1244">
        <f t="shared" si="443"/>
        <v>2</v>
      </c>
      <c r="L1244">
        <f t="shared" si="444"/>
        <v>64788.148148148153</v>
      </c>
      <c r="M1244">
        <f t="shared" si="437"/>
        <v>3117.0913421995679</v>
      </c>
      <c r="N1244">
        <f t="shared" si="445"/>
        <v>-977.40740740741137</v>
      </c>
      <c r="O1244">
        <f t="shared" si="446"/>
        <v>2.7150205761316984E-4</v>
      </c>
      <c r="P1244">
        <f t="shared" si="447"/>
        <v>0</v>
      </c>
      <c r="Q1244">
        <f>SUM($O$5:O1244)</f>
        <v>0.10636895576131683</v>
      </c>
      <c r="R1244">
        <f>SUM($P$5:P1244)</f>
        <v>0.12421051954732512</v>
      </c>
      <c r="S1244">
        <f t="shared" si="448"/>
        <v>25.777777777777779</v>
      </c>
      <c r="T1244">
        <f t="shared" si="438"/>
        <v>83.694083694083702</v>
      </c>
      <c r="U1244">
        <f t="shared" si="439"/>
        <v>74.4877344877345</v>
      </c>
      <c r="V1244">
        <f t="shared" si="440"/>
        <v>67905.239490347725</v>
      </c>
      <c r="W1244">
        <f t="shared" si="449"/>
        <v>6234.1826843991357</v>
      </c>
      <c r="X1244">
        <f t="shared" si="450"/>
        <v>1.7841563786008291E-2</v>
      </c>
      <c r="Y1244">
        <f t="shared" si="451"/>
        <v>252.52758913580246</v>
      </c>
      <c r="Z1244">
        <f t="shared" si="452"/>
        <v>2.7150205761316984E-4</v>
      </c>
      <c r="AA1244">
        <f t="shared" si="453"/>
        <v>5256.7752769917242</v>
      </c>
      <c r="AB1244">
        <f t="shared" si="454"/>
        <v>5256.7752769917242</v>
      </c>
      <c r="AC1244">
        <f t="shared" si="455"/>
        <v>252.52758913580249</v>
      </c>
      <c r="AE1244">
        <f t="shared" si="456"/>
        <v>281.2218391358025</v>
      </c>
      <c r="AF1244">
        <f t="shared" si="457"/>
        <v>7249.2740755006871</v>
      </c>
      <c r="AG1244">
        <f>SUM($AA$5:AA1244)</f>
        <v>1635667.5144235094</v>
      </c>
    </row>
    <row r="1245" spans="2:33" x14ac:dyDescent="0.3">
      <c r="B1245" s="11" t="s">
        <v>11</v>
      </c>
      <c r="C1245" s="11">
        <v>1240</v>
      </c>
      <c r="D1245" s="11">
        <v>218</v>
      </c>
      <c r="E1245" s="12">
        <v>92</v>
      </c>
      <c r="F1245" s="5">
        <f t="shared" si="458"/>
        <v>-0.20833333333333331</v>
      </c>
      <c r="G1245" s="5">
        <f t="shared" si="459"/>
        <v>-0.75</v>
      </c>
      <c r="I1245">
        <f t="shared" si="441"/>
        <v>0.23086786265432097</v>
      </c>
      <c r="J1245">
        <f t="shared" si="442"/>
        <v>-40.624999999999993</v>
      </c>
      <c r="K1245">
        <f t="shared" si="443"/>
        <v>2</v>
      </c>
      <c r="L1245">
        <f t="shared" si="444"/>
        <v>63675.925925925934</v>
      </c>
      <c r="M1245">
        <f t="shared" si="437"/>
        <v>3063.5800386882634</v>
      </c>
      <c r="N1245">
        <f t="shared" si="445"/>
        <v>-1038.1944444444443</v>
      </c>
      <c r="O1245">
        <f t="shared" si="446"/>
        <v>2.8838734567901235E-4</v>
      </c>
      <c r="P1245">
        <f t="shared" si="447"/>
        <v>0</v>
      </c>
      <c r="Q1245">
        <f>SUM($O$5:O1245)</f>
        <v>0.10665734310699584</v>
      </c>
      <c r="R1245">
        <f>SUM($P$5:P1245)</f>
        <v>0.12421051954732512</v>
      </c>
      <c r="S1245">
        <f t="shared" si="448"/>
        <v>25.555555555555557</v>
      </c>
      <c r="T1245">
        <f t="shared" si="438"/>
        <v>82.97258297258297</v>
      </c>
      <c r="U1245">
        <f t="shared" si="439"/>
        <v>73.845598845598843</v>
      </c>
      <c r="V1245">
        <f t="shared" si="440"/>
        <v>66739.505964614204</v>
      </c>
      <c r="W1245">
        <f t="shared" si="449"/>
        <v>6127.1600773765276</v>
      </c>
      <c r="X1245">
        <f t="shared" si="450"/>
        <v>1.7553176440329277E-2</v>
      </c>
      <c r="Y1245">
        <f t="shared" si="451"/>
        <v>248.19243209876544</v>
      </c>
      <c r="Z1245">
        <f t="shared" si="452"/>
        <v>2.8838734567901235E-4</v>
      </c>
      <c r="AA1245">
        <f t="shared" si="453"/>
        <v>5088.9656329320833</v>
      </c>
      <c r="AB1245">
        <f t="shared" si="454"/>
        <v>5088.9656329320833</v>
      </c>
      <c r="AC1245">
        <f t="shared" si="455"/>
        <v>248.19243209876544</v>
      </c>
      <c r="AE1245">
        <f t="shared" si="456"/>
        <v>276.88668209876545</v>
      </c>
      <c r="AF1245">
        <f t="shared" si="457"/>
        <v>7075.9929869684511</v>
      </c>
      <c r="AG1245">
        <f>SUM($AA$5:AA1245)</f>
        <v>1640756.4800564414</v>
      </c>
    </row>
    <row r="1246" spans="2:33" x14ac:dyDescent="0.3">
      <c r="B1246" s="11" t="s">
        <v>11</v>
      </c>
      <c r="C1246" s="11">
        <v>1241</v>
      </c>
      <c r="D1246" s="11">
        <v>219</v>
      </c>
      <c r="E1246" s="12">
        <v>91.3</v>
      </c>
      <c r="F1246" s="5">
        <f t="shared" si="458"/>
        <v>-0.19444444444444522</v>
      </c>
      <c r="G1246" s="5">
        <f t="shared" si="459"/>
        <v>-0.70000000000000284</v>
      </c>
      <c r="I1246">
        <f t="shared" si="441"/>
        <v>0.23113497620884771</v>
      </c>
      <c r="J1246">
        <f t="shared" si="442"/>
        <v>-37.916666666666821</v>
      </c>
      <c r="K1246">
        <f t="shared" si="443"/>
        <v>2</v>
      </c>
      <c r="L1246">
        <f t="shared" si="444"/>
        <v>62710.630787037036</v>
      </c>
      <c r="M1246">
        <f t="shared" si="437"/>
        <v>3017.1376999874019</v>
      </c>
      <c r="N1246">
        <f t="shared" si="445"/>
        <v>-961.60879629630017</v>
      </c>
      <c r="O1246">
        <f t="shared" si="446"/>
        <v>2.6711355452675001E-4</v>
      </c>
      <c r="P1246">
        <f t="shared" si="447"/>
        <v>0</v>
      </c>
      <c r="Q1246">
        <f>SUM($O$5:O1246)</f>
        <v>0.10692445666152259</v>
      </c>
      <c r="R1246">
        <f>SUM($P$5:P1246)</f>
        <v>0.12421051954732512</v>
      </c>
      <c r="S1246">
        <f t="shared" si="448"/>
        <v>25.361111111111111</v>
      </c>
      <c r="T1246">
        <f t="shared" si="438"/>
        <v>82.341269841269835</v>
      </c>
      <c r="U1246">
        <f t="shared" si="439"/>
        <v>73.283730158730151</v>
      </c>
      <c r="V1246">
        <f t="shared" si="440"/>
        <v>65727.768487024441</v>
      </c>
      <c r="W1246">
        <f t="shared" si="449"/>
        <v>6034.2753999748038</v>
      </c>
      <c r="X1246">
        <f t="shared" si="450"/>
        <v>1.7286062885802533E-2</v>
      </c>
      <c r="Y1246">
        <f t="shared" si="451"/>
        <v>244.42995915895062</v>
      </c>
      <c r="Z1246">
        <f t="shared" si="452"/>
        <v>2.6711355452675001E-4</v>
      </c>
      <c r="AA1246">
        <f t="shared" si="453"/>
        <v>5072.6666036785036</v>
      </c>
      <c r="AB1246">
        <f t="shared" si="454"/>
        <v>5072.6666036785036</v>
      </c>
      <c r="AC1246">
        <f t="shared" si="455"/>
        <v>244.4299591589506</v>
      </c>
      <c r="AE1246">
        <f t="shared" si="456"/>
        <v>273.12420915895058</v>
      </c>
      <c r="AF1246">
        <f t="shared" si="457"/>
        <v>6926.7334156144962</v>
      </c>
      <c r="AG1246">
        <f>SUM($AA$5:AA1246)</f>
        <v>1645829.14666012</v>
      </c>
    </row>
    <row r="1247" spans="2:33" x14ac:dyDescent="0.3">
      <c r="B1247" s="11" t="s">
        <v>11</v>
      </c>
      <c r="C1247" s="11">
        <v>1242</v>
      </c>
      <c r="D1247" s="11">
        <v>220</v>
      </c>
      <c r="E1247" s="12">
        <v>90.6</v>
      </c>
      <c r="F1247" s="5">
        <f t="shared" si="458"/>
        <v>-0.18055555555555516</v>
      </c>
      <c r="G1247" s="5">
        <f t="shared" si="459"/>
        <v>-0.64999999999999858</v>
      </c>
      <c r="I1247">
        <f t="shared" si="441"/>
        <v>0.2313811085390946</v>
      </c>
      <c r="J1247">
        <f t="shared" si="442"/>
        <v>-35.208333333333258</v>
      </c>
      <c r="K1247">
        <f t="shared" si="443"/>
        <v>2</v>
      </c>
      <c r="L1247">
        <f t="shared" si="444"/>
        <v>61752.708333333343</v>
      </c>
      <c r="M1247">
        <f t="shared" si="437"/>
        <v>2971.050076366635</v>
      </c>
      <c r="N1247">
        <f t="shared" si="445"/>
        <v>-886.07638888888698</v>
      </c>
      <c r="O1247">
        <f t="shared" si="446"/>
        <v>2.4613233024691302E-4</v>
      </c>
      <c r="P1247">
        <f t="shared" si="447"/>
        <v>0</v>
      </c>
      <c r="Q1247">
        <f>SUM($O$5:O1247)</f>
        <v>0.1071705889917695</v>
      </c>
      <c r="R1247">
        <f>SUM($P$5:P1247)</f>
        <v>0.12421051954732512</v>
      </c>
      <c r="S1247">
        <f t="shared" si="448"/>
        <v>25.166666666666668</v>
      </c>
      <c r="T1247">
        <f t="shared" si="438"/>
        <v>81.709956709956714</v>
      </c>
      <c r="U1247">
        <f t="shared" si="439"/>
        <v>72.721861471861473</v>
      </c>
      <c r="V1247">
        <f t="shared" si="440"/>
        <v>64723.758409699978</v>
      </c>
      <c r="W1247">
        <f t="shared" si="449"/>
        <v>5942.1001527332701</v>
      </c>
      <c r="X1247">
        <f t="shared" si="450"/>
        <v>1.7039930555555624E-2</v>
      </c>
      <c r="Y1247">
        <f t="shared" si="451"/>
        <v>240.69622305555561</v>
      </c>
      <c r="Z1247">
        <f t="shared" si="452"/>
        <v>2.4613233024691302E-4</v>
      </c>
      <c r="AA1247">
        <f t="shared" si="453"/>
        <v>5056.0237638443832</v>
      </c>
      <c r="AB1247">
        <f t="shared" si="454"/>
        <v>5056.0237638443832</v>
      </c>
      <c r="AC1247">
        <f t="shared" si="455"/>
        <v>240.69622305555558</v>
      </c>
      <c r="AE1247">
        <f t="shared" si="456"/>
        <v>269.39047305555556</v>
      </c>
      <c r="AF1247">
        <f t="shared" si="457"/>
        <v>6779.6602385648157</v>
      </c>
      <c r="AG1247">
        <f>SUM($AA$5:AA1247)</f>
        <v>1650885.1704239643</v>
      </c>
    </row>
    <row r="1248" spans="2:33" x14ac:dyDescent="0.3">
      <c r="B1248" s="11" t="s">
        <v>11</v>
      </c>
      <c r="C1248" s="11">
        <v>1243</v>
      </c>
      <c r="D1248" s="11">
        <v>221</v>
      </c>
      <c r="E1248" s="12">
        <v>90</v>
      </c>
      <c r="F1248" s="5">
        <f t="shared" si="458"/>
        <v>-0.18055555555555516</v>
      </c>
      <c r="G1248" s="5">
        <f t="shared" si="459"/>
        <v>-0.64999999999999858</v>
      </c>
      <c r="I1248">
        <f t="shared" si="441"/>
        <v>0.23162561085390942</v>
      </c>
      <c r="J1248">
        <f t="shared" si="442"/>
        <v>-35.208333333333258</v>
      </c>
      <c r="K1248">
        <f t="shared" si="443"/>
        <v>2</v>
      </c>
      <c r="L1248">
        <f t="shared" si="444"/>
        <v>60937.5</v>
      </c>
      <c r="M1248">
        <f t="shared" si="437"/>
        <v>2931.8287232248263</v>
      </c>
      <c r="N1248">
        <f t="shared" si="445"/>
        <v>-880.20833333333144</v>
      </c>
      <c r="O1248">
        <f t="shared" si="446"/>
        <v>2.4450231481481431E-4</v>
      </c>
      <c r="P1248">
        <f t="shared" si="447"/>
        <v>0</v>
      </c>
      <c r="Q1248">
        <f>SUM($O$5:O1248)</f>
        <v>0.10741509130658432</v>
      </c>
      <c r="R1248">
        <f>SUM($P$5:P1248)</f>
        <v>0.12421051954732512</v>
      </c>
      <c r="S1248">
        <f t="shared" si="448"/>
        <v>25</v>
      </c>
      <c r="T1248">
        <f t="shared" si="438"/>
        <v>81.168831168831161</v>
      </c>
      <c r="U1248">
        <f t="shared" si="439"/>
        <v>72.240259740259731</v>
      </c>
      <c r="V1248">
        <f t="shared" si="440"/>
        <v>63869.328723224826</v>
      </c>
      <c r="W1248">
        <f t="shared" si="449"/>
        <v>5863.6574464496525</v>
      </c>
      <c r="X1248">
        <f t="shared" si="450"/>
        <v>1.6795428240740803E-2</v>
      </c>
      <c r="Y1248">
        <f t="shared" si="451"/>
        <v>237.51875000000001</v>
      </c>
      <c r="Z1248">
        <f t="shared" si="452"/>
        <v>2.4450231481481431E-4</v>
      </c>
      <c r="AA1248">
        <f t="shared" si="453"/>
        <v>4983.4491131163213</v>
      </c>
      <c r="AB1248">
        <f t="shared" si="454"/>
        <v>4983.4491131163213</v>
      </c>
      <c r="AC1248">
        <f t="shared" si="455"/>
        <v>237.51874999999998</v>
      </c>
      <c r="AE1248">
        <f t="shared" si="456"/>
        <v>266.21299999999997</v>
      </c>
      <c r="AF1248">
        <f t="shared" si="457"/>
        <v>6655.3249999999989</v>
      </c>
      <c r="AG1248">
        <f>SUM($AA$5:AA1248)</f>
        <v>1655868.6195370806</v>
      </c>
    </row>
    <row r="1249" spans="2:33" x14ac:dyDescent="0.3">
      <c r="B1249" s="11" t="s">
        <v>11</v>
      </c>
      <c r="C1249" s="11">
        <v>1244</v>
      </c>
      <c r="D1249" s="11">
        <v>222</v>
      </c>
      <c r="E1249" s="12">
        <v>89.3</v>
      </c>
      <c r="F1249" s="5">
        <f t="shared" si="458"/>
        <v>-0.18055555555555516</v>
      </c>
      <c r="G1249" s="5">
        <f t="shared" si="459"/>
        <v>-0.64999999999999858</v>
      </c>
      <c r="I1249">
        <f t="shared" si="441"/>
        <v>0.23186821148405345</v>
      </c>
      <c r="J1249">
        <f t="shared" si="442"/>
        <v>-35.208333333333258</v>
      </c>
      <c r="K1249">
        <f t="shared" si="443"/>
        <v>2</v>
      </c>
      <c r="L1249">
        <f t="shared" si="444"/>
        <v>59993.269675925927</v>
      </c>
      <c r="M1249">
        <f t="shared" si="437"/>
        <v>2886.3998561813769</v>
      </c>
      <c r="N1249">
        <f t="shared" si="445"/>
        <v>-873.36226851851666</v>
      </c>
      <c r="O1249">
        <f t="shared" si="446"/>
        <v>2.426006301440324E-4</v>
      </c>
      <c r="P1249">
        <f t="shared" si="447"/>
        <v>0</v>
      </c>
      <c r="Q1249">
        <f>SUM($O$5:O1249)</f>
        <v>0.10765769193672835</v>
      </c>
      <c r="R1249">
        <f>SUM($P$5:P1249)</f>
        <v>0.12421051954732512</v>
      </c>
      <c r="S1249">
        <f t="shared" si="448"/>
        <v>24.805555555555557</v>
      </c>
      <c r="T1249">
        <f t="shared" si="438"/>
        <v>80.537518037518041</v>
      </c>
      <c r="U1249">
        <f t="shared" si="439"/>
        <v>71.678391053391053</v>
      </c>
      <c r="V1249">
        <f t="shared" si="440"/>
        <v>62879.669532107306</v>
      </c>
      <c r="W1249">
        <f t="shared" si="449"/>
        <v>5772.7997123627538</v>
      </c>
      <c r="X1249">
        <f t="shared" si="450"/>
        <v>1.6552827610596774E-2</v>
      </c>
      <c r="Y1249">
        <f t="shared" si="451"/>
        <v>233.83838230709875</v>
      </c>
      <c r="Z1249">
        <f t="shared" si="452"/>
        <v>2.426006301440324E-4</v>
      </c>
      <c r="AA1249">
        <f t="shared" si="453"/>
        <v>4899.4374438442374</v>
      </c>
      <c r="AB1249">
        <f t="shared" si="454"/>
        <v>4899.4374438442374</v>
      </c>
      <c r="AC1249">
        <f t="shared" si="455"/>
        <v>233.83838230709875</v>
      </c>
      <c r="AE1249">
        <f t="shared" si="456"/>
        <v>262.53263230709877</v>
      </c>
      <c r="AF1249">
        <f t="shared" si="457"/>
        <v>6512.2677958399781</v>
      </c>
      <c r="AG1249">
        <f>SUM($AA$5:AA1249)</f>
        <v>1660768.0569809249</v>
      </c>
    </row>
    <row r="1250" spans="2:33" x14ac:dyDescent="0.3">
      <c r="B1250" s="11" t="s">
        <v>11</v>
      </c>
      <c r="C1250" s="11">
        <v>1245</v>
      </c>
      <c r="D1250" s="11">
        <v>223</v>
      </c>
      <c r="E1250" s="12">
        <v>88.7</v>
      </c>
      <c r="F1250" s="5">
        <f t="shared" si="458"/>
        <v>-0.16666666666666705</v>
      </c>
      <c r="G1250" s="5">
        <f t="shared" si="459"/>
        <v>-0.60000000000000142</v>
      </c>
      <c r="I1250">
        <f t="shared" si="441"/>
        <v>0.23209064589763373</v>
      </c>
      <c r="J1250">
        <f t="shared" si="442"/>
        <v>-32.500000000000071</v>
      </c>
      <c r="K1250">
        <f t="shared" si="443"/>
        <v>2</v>
      </c>
      <c r="L1250">
        <f t="shared" si="444"/>
        <v>59189.797453703708</v>
      </c>
      <c r="M1250">
        <f t="shared" si="437"/>
        <v>2847.7431515344128</v>
      </c>
      <c r="N1250">
        <f t="shared" si="445"/>
        <v>-800.76388888889062</v>
      </c>
      <c r="O1250">
        <f t="shared" si="446"/>
        <v>2.2243441358024739E-4</v>
      </c>
      <c r="P1250">
        <f t="shared" si="447"/>
        <v>0</v>
      </c>
      <c r="Q1250">
        <f>SUM($O$5:O1250)</f>
        <v>0.10788012635030859</v>
      </c>
      <c r="R1250">
        <f>SUM($P$5:P1250)</f>
        <v>0.12421051954732512</v>
      </c>
      <c r="S1250">
        <f t="shared" si="448"/>
        <v>24.638888888888889</v>
      </c>
      <c r="T1250">
        <f t="shared" si="438"/>
        <v>79.996392496392502</v>
      </c>
      <c r="U1250">
        <f t="shared" si="439"/>
        <v>71.196789321789325</v>
      </c>
      <c r="V1250">
        <f t="shared" si="440"/>
        <v>62037.540605238122</v>
      </c>
      <c r="W1250">
        <f t="shared" si="449"/>
        <v>5695.4863030688257</v>
      </c>
      <c r="X1250">
        <f t="shared" si="450"/>
        <v>1.6330393197016527E-2</v>
      </c>
      <c r="Y1250">
        <f t="shared" si="451"/>
        <v>230.70665360339507</v>
      </c>
      <c r="Z1250">
        <f t="shared" si="452"/>
        <v>2.2243441358024739E-4</v>
      </c>
      <c r="AA1250">
        <f t="shared" si="453"/>
        <v>4894.7224141799352</v>
      </c>
      <c r="AB1250">
        <f t="shared" si="454"/>
        <v>4894.7224141799352</v>
      </c>
      <c r="AC1250">
        <f t="shared" si="455"/>
        <v>230.70665360339504</v>
      </c>
      <c r="AE1250">
        <f t="shared" si="456"/>
        <v>259.40090360339502</v>
      </c>
      <c r="AF1250">
        <f t="shared" si="457"/>
        <v>6391.3500415614271</v>
      </c>
      <c r="AG1250">
        <f>SUM($AA$5:AA1250)</f>
        <v>1665662.7793951049</v>
      </c>
    </row>
    <row r="1251" spans="2:33" x14ac:dyDescent="0.3">
      <c r="B1251" s="11" t="s">
        <v>11</v>
      </c>
      <c r="C1251" s="11">
        <v>1246</v>
      </c>
      <c r="D1251" s="11">
        <v>224</v>
      </c>
      <c r="E1251" s="12">
        <v>88.1</v>
      </c>
      <c r="F1251" s="5">
        <f t="shared" si="458"/>
        <v>-0.18055555555555516</v>
      </c>
      <c r="G1251" s="5">
        <f t="shared" si="459"/>
        <v>-0.64999999999999858</v>
      </c>
      <c r="I1251">
        <f t="shared" si="441"/>
        <v>0.23232998649691355</v>
      </c>
      <c r="J1251">
        <f t="shared" si="442"/>
        <v>-35.208333333333258</v>
      </c>
      <c r="K1251">
        <f t="shared" si="443"/>
        <v>2</v>
      </c>
      <c r="L1251">
        <f t="shared" si="444"/>
        <v>58391.741898148146</v>
      </c>
      <c r="M1251">
        <f t="shared" si="437"/>
        <v>2809.3470538850675</v>
      </c>
      <c r="N1251">
        <f t="shared" si="445"/>
        <v>-861.62615740740557</v>
      </c>
      <c r="O1251">
        <f t="shared" si="446"/>
        <v>2.3934059927983487E-4</v>
      </c>
      <c r="P1251">
        <f t="shared" si="447"/>
        <v>0</v>
      </c>
      <c r="Q1251">
        <f>SUM($O$5:O1251)</f>
        <v>0.10811946694958843</v>
      </c>
      <c r="R1251">
        <f>SUM($P$5:P1251)</f>
        <v>0.12421051954732512</v>
      </c>
      <c r="S1251">
        <f t="shared" si="448"/>
        <v>24.472222222222221</v>
      </c>
      <c r="T1251">
        <f t="shared" si="438"/>
        <v>79.45526695526695</v>
      </c>
      <c r="U1251">
        <f t="shared" si="439"/>
        <v>70.715187590187583</v>
      </c>
      <c r="V1251">
        <f t="shared" si="440"/>
        <v>61201.088952033213</v>
      </c>
      <c r="W1251">
        <f t="shared" si="449"/>
        <v>5618.6941077701349</v>
      </c>
      <c r="X1251">
        <f t="shared" si="450"/>
        <v>1.6091052597736688E-2</v>
      </c>
      <c r="Y1251">
        <f t="shared" si="451"/>
        <v>227.59603767746913</v>
      </c>
      <c r="Z1251">
        <f t="shared" si="452"/>
        <v>2.3934059927983487E-4</v>
      </c>
      <c r="AA1251">
        <f t="shared" si="453"/>
        <v>4757.0679503627289</v>
      </c>
      <c r="AB1251">
        <f t="shared" si="454"/>
        <v>4757.0679503627289</v>
      </c>
      <c r="AC1251">
        <f t="shared" si="455"/>
        <v>227.59603767746913</v>
      </c>
      <c r="AE1251">
        <f t="shared" si="456"/>
        <v>256.29028767746911</v>
      </c>
      <c r="AF1251">
        <f t="shared" si="457"/>
        <v>6271.9928734402856</v>
      </c>
      <c r="AG1251">
        <f>SUM($AA$5:AA1251)</f>
        <v>1670419.8473454677</v>
      </c>
    </row>
    <row r="1252" spans="2:33" x14ac:dyDescent="0.3">
      <c r="B1252" s="11" t="s">
        <v>11</v>
      </c>
      <c r="C1252" s="11">
        <v>1247</v>
      </c>
      <c r="D1252" s="11">
        <v>225</v>
      </c>
      <c r="E1252" s="12">
        <v>87.4</v>
      </c>
      <c r="F1252" s="5">
        <f t="shared" si="458"/>
        <v>-0.19444444444444325</v>
      </c>
      <c r="G1252" s="5">
        <f t="shared" si="459"/>
        <v>-0.69999999999999574</v>
      </c>
      <c r="I1252">
        <f t="shared" si="441"/>
        <v>0.23258568994341561</v>
      </c>
      <c r="J1252">
        <f t="shared" si="442"/>
        <v>-37.916666666666437</v>
      </c>
      <c r="K1252">
        <f t="shared" si="443"/>
        <v>2</v>
      </c>
      <c r="L1252">
        <f t="shared" si="444"/>
        <v>57467.523148148175</v>
      </c>
      <c r="M1252">
        <f t="shared" si="437"/>
        <v>2764.8809849161585</v>
      </c>
      <c r="N1252">
        <f t="shared" si="445"/>
        <v>-920.53240740740205</v>
      </c>
      <c r="O1252">
        <f t="shared" si="446"/>
        <v>2.5570344650205611E-4</v>
      </c>
      <c r="P1252">
        <f t="shared" si="447"/>
        <v>0</v>
      </c>
      <c r="Q1252">
        <f>SUM($O$5:O1252)</f>
        <v>0.10837517039609049</v>
      </c>
      <c r="R1252">
        <f>SUM($P$5:P1252)</f>
        <v>0.12421051954732512</v>
      </c>
      <c r="S1252">
        <f t="shared" si="448"/>
        <v>24.277777777777782</v>
      </c>
      <c r="T1252">
        <f t="shared" si="438"/>
        <v>78.823953823953829</v>
      </c>
      <c r="U1252">
        <f t="shared" si="439"/>
        <v>70.153318903318905</v>
      </c>
      <c r="V1252">
        <f t="shared" si="440"/>
        <v>60232.40413306433</v>
      </c>
      <c r="W1252">
        <f t="shared" si="449"/>
        <v>5529.7619698323169</v>
      </c>
      <c r="X1252">
        <f t="shared" si="450"/>
        <v>1.5835349151234634E-2</v>
      </c>
      <c r="Y1252">
        <f t="shared" si="451"/>
        <v>223.99366996913591</v>
      </c>
      <c r="Z1252">
        <f t="shared" si="452"/>
        <v>2.5570344650205611E-4</v>
      </c>
      <c r="AA1252">
        <f t="shared" si="453"/>
        <v>4609.2295624249145</v>
      </c>
      <c r="AB1252">
        <f t="shared" si="454"/>
        <v>4609.2295624249145</v>
      </c>
      <c r="AC1252">
        <f t="shared" si="455"/>
        <v>223.99366996913588</v>
      </c>
      <c r="AE1252">
        <f t="shared" si="456"/>
        <v>252.68791996913589</v>
      </c>
      <c r="AF1252">
        <f t="shared" si="457"/>
        <v>6134.7011681395779</v>
      </c>
      <c r="AG1252">
        <f>SUM($AA$5:AA1252)</f>
        <v>1675029.0769078925</v>
      </c>
    </row>
    <row r="1253" spans="2:33" x14ac:dyDescent="0.3">
      <c r="B1253" s="11" t="s">
        <v>11</v>
      </c>
      <c r="C1253" s="11">
        <v>1248</v>
      </c>
      <c r="D1253" s="11">
        <v>226</v>
      </c>
      <c r="E1253" s="12">
        <v>86.7</v>
      </c>
      <c r="F1253" s="5">
        <f t="shared" si="458"/>
        <v>-0.19444444444444522</v>
      </c>
      <c r="G1253" s="5">
        <f t="shared" si="459"/>
        <v>-0.70000000000000284</v>
      </c>
      <c r="I1253">
        <f t="shared" si="441"/>
        <v>0.23283934542181067</v>
      </c>
      <c r="J1253">
        <f t="shared" si="442"/>
        <v>-37.916666666666821</v>
      </c>
      <c r="K1253">
        <f t="shared" si="443"/>
        <v>2</v>
      </c>
      <c r="L1253">
        <f t="shared" si="444"/>
        <v>56550.677083333343</v>
      </c>
      <c r="M1253">
        <f t="shared" si="437"/>
        <v>2720.7696310273423</v>
      </c>
      <c r="N1253">
        <f t="shared" si="445"/>
        <v>-913.15972222222604</v>
      </c>
      <c r="O1253">
        <f t="shared" si="446"/>
        <v>2.536554783950628E-4</v>
      </c>
      <c r="P1253">
        <f t="shared" si="447"/>
        <v>0</v>
      </c>
      <c r="Q1253">
        <f>SUM($O$5:O1253)</f>
        <v>0.10862882587448555</v>
      </c>
      <c r="R1253">
        <f>SUM($P$5:P1253)</f>
        <v>0.12421051954732512</v>
      </c>
      <c r="S1253">
        <f t="shared" si="448"/>
        <v>24.083333333333336</v>
      </c>
      <c r="T1253">
        <f t="shared" si="438"/>
        <v>78.192640692640694</v>
      </c>
      <c r="U1253">
        <f t="shared" si="439"/>
        <v>69.591450216450212</v>
      </c>
      <c r="V1253">
        <f t="shared" si="440"/>
        <v>59271.446714360689</v>
      </c>
      <c r="W1253">
        <f t="shared" si="449"/>
        <v>5441.5392620546836</v>
      </c>
      <c r="X1253">
        <f t="shared" si="450"/>
        <v>1.5581693672839569E-2</v>
      </c>
      <c r="Y1253">
        <f t="shared" si="451"/>
        <v>220.42003909722226</v>
      </c>
      <c r="Z1253">
        <f t="shared" si="452"/>
        <v>2.536554783950628E-4</v>
      </c>
      <c r="AA1253">
        <f t="shared" si="453"/>
        <v>4528.3795398324573</v>
      </c>
      <c r="AB1253">
        <f t="shared" si="454"/>
        <v>4528.3795398324573</v>
      </c>
      <c r="AC1253">
        <f t="shared" si="455"/>
        <v>220.42003909722226</v>
      </c>
      <c r="AE1253">
        <f t="shared" si="456"/>
        <v>249.11428909722227</v>
      </c>
      <c r="AF1253">
        <f t="shared" si="457"/>
        <v>5999.5024624247699</v>
      </c>
      <c r="AG1253">
        <f>SUM($AA$5:AA1253)</f>
        <v>1679557.456447725</v>
      </c>
    </row>
    <row r="1254" spans="2:33" x14ac:dyDescent="0.3">
      <c r="B1254" s="11" t="s">
        <v>11</v>
      </c>
      <c r="C1254" s="11">
        <v>1249</v>
      </c>
      <c r="D1254" s="11">
        <v>227</v>
      </c>
      <c r="E1254" s="12">
        <v>86</v>
      </c>
      <c r="F1254" s="5">
        <f t="shared" si="458"/>
        <v>-0.19444444444444522</v>
      </c>
      <c r="G1254" s="5">
        <f t="shared" si="459"/>
        <v>-0.70000000000000284</v>
      </c>
      <c r="I1254">
        <f t="shared" si="441"/>
        <v>0.23309095293209875</v>
      </c>
      <c r="J1254">
        <f t="shared" si="442"/>
        <v>-37.916666666666821</v>
      </c>
      <c r="K1254">
        <f t="shared" si="443"/>
        <v>2</v>
      </c>
      <c r="L1254">
        <f t="shared" si="444"/>
        <v>55641.203703703701</v>
      </c>
      <c r="M1254">
        <f t="shared" si="437"/>
        <v>2677.0129922186197</v>
      </c>
      <c r="N1254">
        <f t="shared" si="445"/>
        <v>-905.7870370370407</v>
      </c>
      <c r="O1254">
        <f t="shared" si="446"/>
        <v>2.5160751028806684E-4</v>
      </c>
      <c r="P1254">
        <f t="shared" si="447"/>
        <v>0</v>
      </c>
      <c r="Q1254">
        <f>SUM($O$5:O1254)</f>
        <v>0.10888043338477361</v>
      </c>
      <c r="R1254">
        <f>SUM($P$5:P1254)</f>
        <v>0.12421051954732512</v>
      </c>
      <c r="S1254">
        <f t="shared" si="448"/>
        <v>23.888888888888889</v>
      </c>
      <c r="T1254">
        <f t="shared" si="438"/>
        <v>77.561327561327559</v>
      </c>
      <c r="U1254">
        <f t="shared" si="439"/>
        <v>69.029581529581534</v>
      </c>
      <c r="V1254">
        <f t="shared" si="440"/>
        <v>58318.216695922318</v>
      </c>
      <c r="W1254">
        <f t="shared" si="449"/>
        <v>5354.0259844372404</v>
      </c>
      <c r="X1254">
        <f t="shared" si="450"/>
        <v>1.5330086162551507E-2</v>
      </c>
      <c r="Y1254">
        <f t="shared" si="451"/>
        <v>216.87514506172838</v>
      </c>
      <c r="Z1254">
        <f t="shared" si="452"/>
        <v>2.5160751028806684E-4</v>
      </c>
      <c r="AA1254">
        <f t="shared" si="453"/>
        <v>4448.2389474001993</v>
      </c>
      <c r="AB1254">
        <f t="shared" si="454"/>
        <v>4448.2389474001993</v>
      </c>
      <c r="AC1254">
        <f t="shared" si="455"/>
        <v>216.87514506172838</v>
      </c>
      <c r="AE1254">
        <f t="shared" si="456"/>
        <v>245.56939506172839</v>
      </c>
      <c r="AF1254">
        <f t="shared" si="457"/>
        <v>5866.3799931412896</v>
      </c>
      <c r="AG1254">
        <f>SUM($AA$5:AA1254)</f>
        <v>1684005.6953951251</v>
      </c>
    </row>
    <row r="1255" spans="2:33" x14ac:dyDescent="0.3">
      <c r="B1255" s="11" t="s">
        <v>11</v>
      </c>
      <c r="C1255" s="11">
        <v>1250</v>
      </c>
      <c r="D1255" s="11">
        <v>228</v>
      </c>
      <c r="E1255" s="12">
        <v>85.3</v>
      </c>
      <c r="F1255" s="5">
        <f t="shared" si="458"/>
        <v>-0.18055555555555516</v>
      </c>
      <c r="G1255" s="5">
        <f t="shared" si="459"/>
        <v>-0.64999999999999858</v>
      </c>
      <c r="I1255">
        <f t="shared" si="441"/>
        <v>0.23332268679269544</v>
      </c>
      <c r="J1255">
        <f t="shared" si="442"/>
        <v>-35.208333333333258</v>
      </c>
      <c r="K1255">
        <f t="shared" si="443"/>
        <v>2</v>
      </c>
      <c r="L1255">
        <f t="shared" si="444"/>
        <v>54739.10300925927</v>
      </c>
      <c r="M1255">
        <f t="shared" si="437"/>
        <v>2633.6110684899922</v>
      </c>
      <c r="N1255">
        <f t="shared" si="445"/>
        <v>-834.24189814814645</v>
      </c>
      <c r="O1255">
        <f t="shared" si="446"/>
        <v>2.3173386059670734E-4</v>
      </c>
      <c r="P1255">
        <f t="shared" si="447"/>
        <v>0</v>
      </c>
      <c r="Q1255">
        <f>SUM($O$5:O1255)</f>
        <v>0.10911216724537032</v>
      </c>
      <c r="R1255">
        <f>SUM($P$5:P1255)</f>
        <v>0.12421051954732512</v>
      </c>
      <c r="S1255">
        <f t="shared" si="448"/>
        <v>23.694444444444446</v>
      </c>
      <c r="T1255">
        <f t="shared" si="438"/>
        <v>76.930014430014438</v>
      </c>
      <c r="U1255">
        <f t="shared" si="439"/>
        <v>68.467712842712857</v>
      </c>
      <c r="V1255">
        <f t="shared" si="440"/>
        <v>57372.71407774926</v>
      </c>
      <c r="W1255">
        <f t="shared" si="449"/>
        <v>5267.2221369799845</v>
      </c>
      <c r="X1255">
        <f t="shared" si="450"/>
        <v>1.5098352301954804E-2</v>
      </c>
      <c r="Y1255">
        <f t="shared" si="451"/>
        <v>213.35898786265437</v>
      </c>
      <c r="Z1255">
        <f t="shared" si="452"/>
        <v>2.3173386059670734E-4</v>
      </c>
      <c r="AA1255">
        <f t="shared" si="453"/>
        <v>4432.9802388318385</v>
      </c>
      <c r="AB1255">
        <f t="shared" si="454"/>
        <v>4432.9802388318385</v>
      </c>
      <c r="AC1255">
        <f t="shared" si="455"/>
        <v>213.35898786265435</v>
      </c>
      <c r="AE1255">
        <f t="shared" si="456"/>
        <v>242.05323786265436</v>
      </c>
      <c r="AF1255">
        <f t="shared" si="457"/>
        <v>5735.3169971345606</v>
      </c>
      <c r="AG1255">
        <f>SUM($AA$5:AA1255)</f>
        <v>1688438.6756339569</v>
      </c>
    </row>
    <row r="1256" spans="2:33" x14ac:dyDescent="0.3">
      <c r="B1256" s="11" t="s">
        <v>11</v>
      </c>
      <c r="C1256" s="11">
        <v>1251</v>
      </c>
      <c r="D1256" s="11">
        <v>229</v>
      </c>
      <c r="E1256" s="12">
        <v>84.7</v>
      </c>
      <c r="F1256" s="5">
        <f t="shared" si="458"/>
        <v>-0.16666666666666705</v>
      </c>
      <c r="G1256" s="5">
        <f t="shared" si="459"/>
        <v>-0.60000000000000142</v>
      </c>
      <c r="I1256">
        <f t="shared" si="441"/>
        <v>0.23353509034207814</v>
      </c>
      <c r="J1256">
        <f t="shared" si="442"/>
        <v>-32.500000000000071</v>
      </c>
      <c r="K1256">
        <f t="shared" si="443"/>
        <v>2</v>
      </c>
      <c r="L1256">
        <f t="shared" si="444"/>
        <v>53971.741898148153</v>
      </c>
      <c r="M1256">
        <f t="shared" si="437"/>
        <v>2596.6917438271612</v>
      </c>
      <c r="N1256">
        <f t="shared" si="445"/>
        <v>-764.65277777777942</v>
      </c>
      <c r="O1256">
        <f t="shared" si="446"/>
        <v>2.1240354938271649E-4</v>
      </c>
      <c r="P1256">
        <f t="shared" si="447"/>
        <v>0</v>
      </c>
      <c r="Q1256">
        <f>SUM($O$5:O1256)</f>
        <v>0.10932457079475304</v>
      </c>
      <c r="R1256">
        <f>SUM($P$5:P1256)</f>
        <v>0.12421051954732512</v>
      </c>
      <c r="S1256">
        <f t="shared" si="448"/>
        <v>23.527777777777779</v>
      </c>
      <c r="T1256">
        <f t="shared" si="438"/>
        <v>76.3888888888889</v>
      </c>
      <c r="U1256">
        <f t="shared" si="439"/>
        <v>67.986111111111128</v>
      </c>
      <c r="V1256">
        <f t="shared" si="440"/>
        <v>56568.433641975316</v>
      </c>
      <c r="W1256">
        <f t="shared" si="449"/>
        <v>5193.3834876543233</v>
      </c>
      <c r="X1256">
        <f t="shared" si="450"/>
        <v>1.4885948752572084E-2</v>
      </c>
      <c r="Y1256">
        <f t="shared" si="451"/>
        <v>210.36801101080249</v>
      </c>
      <c r="Z1256">
        <f t="shared" si="452"/>
        <v>2.1240354938271649E-4</v>
      </c>
      <c r="AA1256">
        <f t="shared" si="453"/>
        <v>4428.7307098765441</v>
      </c>
      <c r="AB1256">
        <f t="shared" si="454"/>
        <v>4428.7307098765441</v>
      </c>
      <c r="AC1256">
        <f t="shared" si="455"/>
        <v>210.36801101080249</v>
      </c>
      <c r="AE1256">
        <f t="shared" si="456"/>
        <v>239.0622610108025</v>
      </c>
      <c r="AF1256">
        <f t="shared" si="457"/>
        <v>5624.6037521152703</v>
      </c>
      <c r="AG1256">
        <f>SUM($AA$5:AA1256)</f>
        <v>1692867.4063438335</v>
      </c>
    </row>
    <row r="1257" spans="2:33" x14ac:dyDescent="0.3">
      <c r="B1257" s="11" t="s">
        <v>11</v>
      </c>
      <c r="C1257" s="11">
        <v>1252</v>
      </c>
      <c r="D1257" s="11">
        <v>230</v>
      </c>
      <c r="E1257" s="12">
        <v>84.1</v>
      </c>
      <c r="F1257" s="5">
        <f t="shared" si="458"/>
        <v>-0.16666666666666705</v>
      </c>
      <c r="G1257" s="5">
        <f t="shared" si="459"/>
        <v>-0.60000000000000142</v>
      </c>
      <c r="I1257">
        <f t="shared" si="441"/>
        <v>0.23374598926183124</v>
      </c>
      <c r="J1257">
        <f t="shared" si="442"/>
        <v>-32.500000000000071</v>
      </c>
      <c r="K1257">
        <f t="shared" si="443"/>
        <v>2</v>
      </c>
      <c r="L1257">
        <f t="shared" si="444"/>
        <v>53209.797453703701</v>
      </c>
      <c r="M1257">
        <f t="shared" si="437"/>
        <v>2560.0330261619483</v>
      </c>
      <c r="N1257">
        <f t="shared" si="445"/>
        <v>-759.23611111111279</v>
      </c>
      <c r="O1257">
        <f t="shared" si="446"/>
        <v>2.1089891975308687E-4</v>
      </c>
      <c r="P1257">
        <f t="shared" si="447"/>
        <v>0</v>
      </c>
      <c r="Q1257">
        <f>SUM($O$5:O1257)</f>
        <v>0.10953546971450612</v>
      </c>
      <c r="R1257">
        <f>SUM($P$5:P1257)</f>
        <v>0.12421051954732512</v>
      </c>
      <c r="S1257">
        <f t="shared" si="448"/>
        <v>23.361111111111111</v>
      </c>
      <c r="T1257">
        <f t="shared" si="438"/>
        <v>75.847763347763333</v>
      </c>
      <c r="U1257">
        <f t="shared" si="439"/>
        <v>67.504509379509372</v>
      </c>
      <c r="V1257">
        <f t="shared" si="440"/>
        <v>55769.830479865646</v>
      </c>
      <c r="W1257">
        <f t="shared" si="449"/>
        <v>5120.0660523238967</v>
      </c>
      <c r="X1257">
        <f t="shared" si="450"/>
        <v>1.4675049832819004E-2</v>
      </c>
      <c r="Y1257">
        <f t="shared" si="451"/>
        <v>207.39814693672838</v>
      </c>
      <c r="Z1257">
        <f t="shared" si="452"/>
        <v>2.1089891975308687E-4</v>
      </c>
      <c r="AA1257">
        <f t="shared" si="453"/>
        <v>4360.8299412127835</v>
      </c>
      <c r="AB1257">
        <f t="shared" si="454"/>
        <v>4360.8299412127835</v>
      </c>
      <c r="AC1257">
        <f t="shared" si="455"/>
        <v>207.39814693672838</v>
      </c>
      <c r="AE1257">
        <f t="shared" si="456"/>
        <v>236.09239693672839</v>
      </c>
      <c r="AF1257">
        <f t="shared" si="457"/>
        <v>5515.3807173274608</v>
      </c>
      <c r="AG1257">
        <f>SUM($AA$5:AA1257)</f>
        <v>1697228.2362850464</v>
      </c>
    </row>
    <row r="1258" spans="2:33" x14ac:dyDescent="0.3">
      <c r="B1258" s="11" t="s">
        <v>11</v>
      </c>
      <c r="C1258" s="11">
        <v>1253</v>
      </c>
      <c r="D1258" s="11">
        <v>231</v>
      </c>
      <c r="E1258" s="12">
        <v>83.5</v>
      </c>
      <c r="F1258" s="5">
        <f t="shared" si="458"/>
        <v>-0.16666666666666508</v>
      </c>
      <c r="G1258" s="5">
        <f t="shared" si="459"/>
        <v>-0.59999999999999432</v>
      </c>
      <c r="I1258">
        <f t="shared" si="441"/>
        <v>0.23395538355195469</v>
      </c>
      <c r="J1258">
        <f t="shared" si="442"/>
        <v>-32.499999999999687</v>
      </c>
      <c r="K1258">
        <f t="shared" si="443"/>
        <v>2</v>
      </c>
      <c r="L1258">
        <f t="shared" si="444"/>
        <v>52453.269675925934</v>
      </c>
      <c r="M1258">
        <f t="shared" si="437"/>
        <v>2523.6349154943582</v>
      </c>
      <c r="N1258">
        <f t="shared" si="445"/>
        <v>-753.81944444443729</v>
      </c>
      <c r="O1258">
        <f t="shared" si="446"/>
        <v>2.0939429012345481E-4</v>
      </c>
      <c r="P1258">
        <f t="shared" si="447"/>
        <v>0</v>
      </c>
      <c r="Q1258">
        <f>SUM($O$5:O1258)</f>
        <v>0.10974486400462957</v>
      </c>
      <c r="R1258">
        <f>SUM($P$5:P1258)</f>
        <v>0.12421051954732512</v>
      </c>
      <c r="S1258">
        <f t="shared" si="448"/>
        <v>23.194444444444446</v>
      </c>
      <c r="T1258">
        <f t="shared" si="438"/>
        <v>75.306637806637809</v>
      </c>
      <c r="U1258">
        <f t="shared" si="439"/>
        <v>67.022907647907658</v>
      </c>
      <c r="V1258">
        <f t="shared" si="440"/>
        <v>54976.904591420294</v>
      </c>
      <c r="W1258">
        <f t="shared" si="449"/>
        <v>5047.2698309887173</v>
      </c>
      <c r="X1258">
        <f t="shared" si="450"/>
        <v>1.4465655542695549E-2</v>
      </c>
      <c r="Y1258">
        <f t="shared" si="451"/>
        <v>204.44939564043216</v>
      </c>
      <c r="Z1258">
        <f t="shared" si="452"/>
        <v>2.0939429012345481E-4</v>
      </c>
      <c r="AA1258">
        <f t="shared" si="453"/>
        <v>4293.4503865442803</v>
      </c>
      <c r="AB1258">
        <f t="shared" si="454"/>
        <v>4293.4503865442803</v>
      </c>
      <c r="AC1258">
        <f t="shared" si="455"/>
        <v>204.44939564043213</v>
      </c>
      <c r="AE1258">
        <f t="shared" si="456"/>
        <v>233.14364564043214</v>
      </c>
      <c r="AF1258">
        <f t="shared" si="457"/>
        <v>5407.6373363822458</v>
      </c>
      <c r="AG1258">
        <f>SUM($AA$5:AA1258)</f>
        <v>1701521.6866715907</v>
      </c>
    </row>
    <row r="1259" spans="2:33" x14ac:dyDescent="0.3">
      <c r="B1259" s="11" t="s">
        <v>11</v>
      </c>
      <c r="C1259" s="11">
        <v>1254</v>
      </c>
      <c r="D1259" s="11">
        <v>232</v>
      </c>
      <c r="E1259" s="12">
        <v>82.9</v>
      </c>
      <c r="F1259" s="5">
        <f t="shared" si="458"/>
        <v>-0.16666666666666705</v>
      </c>
      <c r="G1259" s="5">
        <f t="shared" si="459"/>
        <v>-0.60000000000000142</v>
      </c>
      <c r="I1259">
        <f t="shared" si="441"/>
        <v>0.23416327321244851</v>
      </c>
      <c r="J1259">
        <f t="shared" si="442"/>
        <v>-32.500000000000071</v>
      </c>
      <c r="K1259">
        <f t="shared" si="443"/>
        <v>2</v>
      </c>
      <c r="L1259">
        <f t="shared" si="444"/>
        <v>51702.158564814839</v>
      </c>
      <c r="M1259">
        <f t="shared" si="437"/>
        <v>2487.4974118243872</v>
      </c>
      <c r="N1259">
        <f t="shared" si="445"/>
        <v>-748.40277777777953</v>
      </c>
      <c r="O1259">
        <f t="shared" si="446"/>
        <v>2.0788966049382766E-4</v>
      </c>
      <c r="P1259">
        <f t="shared" si="447"/>
        <v>0</v>
      </c>
      <c r="Q1259">
        <f>SUM($O$5:O1259)</f>
        <v>0.1099527536651234</v>
      </c>
      <c r="R1259">
        <f>SUM($P$5:P1259)</f>
        <v>0.12421051954732512</v>
      </c>
      <c r="S1259">
        <f t="shared" si="448"/>
        <v>23.027777777777782</v>
      </c>
      <c r="T1259">
        <f t="shared" si="438"/>
        <v>74.765512265512271</v>
      </c>
      <c r="U1259">
        <f t="shared" si="439"/>
        <v>66.541305916305916</v>
      </c>
      <c r="V1259">
        <f t="shared" si="440"/>
        <v>54189.655976639224</v>
      </c>
      <c r="W1259">
        <f t="shared" si="449"/>
        <v>4974.9948236487744</v>
      </c>
      <c r="X1259">
        <f t="shared" si="450"/>
        <v>1.425776588220172E-2</v>
      </c>
      <c r="Y1259">
        <f t="shared" si="451"/>
        <v>201.52175712191368</v>
      </c>
      <c r="Z1259">
        <f t="shared" si="452"/>
        <v>2.0788966049382766E-4</v>
      </c>
      <c r="AA1259">
        <f t="shared" si="453"/>
        <v>4226.5920458709952</v>
      </c>
      <c r="AB1259">
        <f t="shared" si="454"/>
        <v>4226.5920458709952</v>
      </c>
      <c r="AC1259">
        <f t="shared" si="455"/>
        <v>201.52175712191365</v>
      </c>
      <c r="AE1259">
        <f t="shared" si="456"/>
        <v>230.21600712191366</v>
      </c>
      <c r="AF1259">
        <f t="shared" si="457"/>
        <v>5301.3630528907352</v>
      </c>
      <c r="AG1259">
        <f>SUM($AA$5:AA1259)</f>
        <v>1705748.2787174617</v>
      </c>
    </row>
    <row r="1260" spans="2:33" x14ac:dyDescent="0.3">
      <c r="B1260" s="11" t="s">
        <v>11</v>
      </c>
      <c r="C1260" s="11">
        <v>1255</v>
      </c>
      <c r="D1260" s="11">
        <v>233</v>
      </c>
      <c r="E1260" s="12">
        <v>82.3</v>
      </c>
      <c r="F1260" s="5">
        <f t="shared" si="458"/>
        <v>-0.16666666666666705</v>
      </c>
      <c r="G1260" s="5">
        <f t="shared" si="459"/>
        <v>-0.60000000000000142</v>
      </c>
      <c r="I1260">
        <f t="shared" si="441"/>
        <v>0.23436965824331274</v>
      </c>
      <c r="J1260">
        <f t="shared" si="442"/>
        <v>-32.500000000000071</v>
      </c>
      <c r="K1260">
        <f t="shared" si="443"/>
        <v>2</v>
      </c>
      <c r="L1260">
        <f t="shared" si="444"/>
        <v>50956.464120370372</v>
      </c>
      <c r="M1260">
        <f t="shared" si="437"/>
        <v>2451.6205151520353</v>
      </c>
      <c r="N1260">
        <f t="shared" si="445"/>
        <v>-742.98611111111268</v>
      </c>
      <c r="O1260">
        <f t="shared" si="446"/>
        <v>2.0638503086419795E-4</v>
      </c>
      <c r="P1260">
        <f t="shared" si="447"/>
        <v>0</v>
      </c>
      <c r="Q1260">
        <f>SUM($O$5:O1260)</f>
        <v>0.1101591386959876</v>
      </c>
      <c r="R1260">
        <f>SUM($P$5:P1260)</f>
        <v>0.12421051954732512</v>
      </c>
      <c r="S1260">
        <f t="shared" si="448"/>
        <v>22.861111111111111</v>
      </c>
      <c r="T1260">
        <f t="shared" si="438"/>
        <v>74.224386724386719</v>
      </c>
      <c r="U1260">
        <f t="shared" si="439"/>
        <v>66.059704184704174</v>
      </c>
      <c r="V1260">
        <f t="shared" si="440"/>
        <v>53408.084635522406</v>
      </c>
      <c r="W1260">
        <f t="shared" si="449"/>
        <v>4903.2410303040706</v>
      </c>
      <c r="X1260">
        <f t="shared" si="450"/>
        <v>1.4051380851337517E-2</v>
      </c>
      <c r="Y1260">
        <f t="shared" si="451"/>
        <v>198.61523138117283</v>
      </c>
      <c r="Z1260">
        <f t="shared" si="452"/>
        <v>2.0638503086419795E-4</v>
      </c>
      <c r="AA1260">
        <f t="shared" si="453"/>
        <v>4160.2549191929575</v>
      </c>
      <c r="AB1260">
        <f t="shared" si="454"/>
        <v>4160.2549191929575</v>
      </c>
      <c r="AC1260">
        <f t="shared" si="455"/>
        <v>198.61523138117283</v>
      </c>
      <c r="AE1260">
        <f t="shared" si="456"/>
        <v>227.30948138117284</v>
      </c>
      <c r="AF1260">
        <f t="shared" si="457"/>
        <v>5196.547310464035</v>
      </c>
      <c r="AG1260">
        <f>SUM($AA$5:AA1260)</f>
        <v>1709908.5336366547</v>
      </c>
    </row>
    <row r="1261" spans="2:33" x14ac:dyDescent="0.3">
      <c r="B1261" s="11" t="s">
        <v>11</v>
      </c>
      <c r="C1261" s="11">
        <v>1256</v>
      </c>
      <c r="D1261" s="11">
        <v>234</v>
      </c>
      <c r="E1261" s="12">
        <v>81.7</v>
      </c>
      <c r="F1261" s="5">
        <f t="shared" si="458"/>
        <v>-0.16666666666666705</v>
      </c>
      <c r="G1261" s="5">
        <f t="shared" si="459"/>
        <v>-0.60000000000000142</v>
      </c>
      <c r="I1261">
        <f t="shared" si="441"/>
        <v>0.2345745386445473</v>
      </c>
      <c r="J1261">
        <f t="shared" si="442"/>
        <v>-32.500000000000071</v>
      </c>
      <c r="K1261">
        <f t="shared" si="443"/>
        <v>2</v>
      </c>
      <c r="L1261">
        <f t="shared" si="444"/>
        <v>50216.186342592599</v>
      </c>
      <c r="M1261">
        <f t="shared" si="437"/>
        <v>2416.0042254773043</v>
      </c>
      <c r="N1261">
        <f t="shared" si="445"/>
        <v>-737.56944444444616</v>
      </c>
      <c r="O1261">
        <f t="shared" si="446"/>
        <v>2.0488040123456839E-4</v>
      </c>
      <c r="P1261">
        <f t="shared" si="447"/>
        <v>0</v>
      </c>
      <c r="Q1261">
        <f>SUM($O$5:O1261)</f>
        <v>0.11036401909722217</v>
      </c>
      <c r="R1261">
        <f>SUM($P$5:P1261)</f>
        <v>0.12421051954732512</v>
      </c>
      <c r="S1261">
        <f t="shared" si="448"/>
        <v>22.694444444444446</v>
      </c>
      <c r="T1261">
        <f t="shared" si="438"/>
        <v>73.68326118326118</v>
      </c>
      <c r="U1261">
        <f t="shared" si="439"/>
        <v>65.578102453102446</v>
      </c>
      <c r="V1261">
        <f t="shared" si="440"/>
        <v>52632.190568069906</v>
      </c>
      <c r="W1261">
        <f t="shared" si="449"/>
        <v>4832.0084509546086</v>
      </c>
      <c r="X1261">
        <f t="shared" si="450"/>
        <v>1.3846500450102953E-2</v>
      </c>
      <c r="Y1261">
        <f t="shared" si="451"/>
        <v>195.7298184182099</v>
      </c>
      <c r="Z1261">
        <f t="shared" si="452"/>
        <v>2.0488040123456839E-4</v>
      </c>
      <c r="AA1261">
        <f t="shared" si="453"/>
        <v>4094.4390065101625</v>
      </c>
      <c r="AB1261">
        <f t="shared" si="454"/>
        <v>4094.4390065101625</v>
      </c>
      <c r="AC1261">
        <f t="shared" si="455"/>
        <v>195.7298184182099</v>
      </c>
      <c r="AE1261">
        <f t="shared" si="456"/>
        <v>224.42406841820991</v>
      </c>
      <c r="AF1261">
        <f t="shared" si="457"/>
        <v>5093.1795527132645</v>
      </c>
      <c r="AG1261">
        <f>SUM($AA$5:AA1261)</f>
        <v>1714002.9726431649</v>
      </c>
    </row>
    <row r="1262" spans="2:33" x14ac:dyDescent="0.3">
      <c r="B1262" s="11" t="s">
        <v>11</v>
      </c>
      <c r="C1262" s="11">
        <v>1257</v>
      </c>
      <c r="D1262" s="11">
        <v>235</v>
      </c>
      <c r="E1262" s="12">
        <v>81.099999999999994</v>
      </c>
      <c r="F1262" s="5">
        <f t="shared" si="458"/>
        <v>-0.16666666666666705</v>
      </c>
      <c r="G1262" s="5">
        <f t="shared" si="459"/>
        <v>-0.60000000000000142</v>
      </c>
      <c r="I1262">
        <f t="shared" si="441"/>
        <v>0.23477791441615223</v>
      </c>
      <c r="J1262">
        <f t="shared" si="442"/>
        <v>-32.500000000000071</v>
      </c>
      <c r="K1262">
        <f t="shared" si="443"/>
        <v>2</v>
      </c>
      <c r="L1262">
        <f t="shared" si="444"/>
        <v>49481.325231481482</v>
      </c>
      <c r="M1262">
        <f t="shared" si="437"/>
        <v>2380.6485428001934</v>
      </c>
      <c r="N1262">
        <f t="shared" si="445"/>
        <v>-732.15277777777942</v>
      </c>
      <c r="O1262">
        <f t="shared" si="446"/>
        <v>2.0337577160493874E-4</v>
      </c>
      <c r="P1262">
        <f t="shared" si="447"/>
        <v>0</v>
      </c>
      <c r="Q1262">
        <f>SUM($O$5:O1262)</f>
        <v>0.11056739486882711</v>
      </c>
      <c r="R1262">
        <f>SUM($P$5:P1262)</f>
        <v>0.12421051954732512</v>
      </c>
      <c r="S1262">
        <f t="shared" si="448"/>
        <v>22.527777777777779</v>
      </c>
      <c r="T1262">
        <f t="shared" si="438"/>
        <v>73.142135642135642</v>
      </c>
      <c r="U1262">
        <f t="shared" si="439"/>
        <v>65.096500721500718</v>
      </c>
      <c r="V1262">
        <f t="shared" si="440"/>
        <v>51861.973774281672</v>
      </c>
      <c r="W1262">
        <f t="shared" si="449"/>
        <v>4761.2970856003858</v>
      </c>
      <c r="X1262">
        <f t="shared" si="450"/>
        <v>1.3643124678498014E-2</v>
      </c>
      <c r="Y1262">
        <f t="shared" si="451"/>
        <v>192.86551823302469</v>
      </c>
      <c r="Z1262">
        <f t="shared" si="452"/>
        <v>2.0337577160493874E-4</v>
      </c>
      <c r="AA1262">
        <f t="shared" si="453"/>
        <v>4029.1443078226066</v>
      </c>
      <c r="AB1262">
        <f t="shared" si="454"/>
        <v>4029.1443078226066</v>
      </c>
      <c r="AC1262">
        <f t="shared" si="455"/>
        <v>192.86551823302469</v>
      </c>
      <c r="AE1262">
        <f t="shared" si="456"/>
        <v>221.5597682330247</v>
      </c>
      <c r="AF1262">
        <f t="shared" si="457"/>
        <v>4991.2492232495288</v>
      </c>
      <c r="AG1262">
        <f>SUM($AA$5:AA1262)</f>
        <v>1718032.1169509876</v>
      </c>
    </row>
    <row r="1263" spans="2:33" x14ac:dyDescent="0.3">
      <c r="B1263" s="11" t="s">
        <v>11</v>
      </c>
      <c r="C1263" s="11">
        <v>1258</v>
      </c>
      <c r="D1263" s="11">
        <v>236</v>
      </c>
      <c r="E1263" s="12">
        <v>80.5</v>
      </c>
      <c r="F1263" s="5">
        <f t="shared" si="458"/>
        <v>-0.16666666666666508</v>
      </c>
      <c r="G1263" s="5">
        <f t="shared" si="459"/>
        <v>-0.59999999999999432</v>
      </c>
      <c r="I1263">
        <f t="shared" si="441"/>
        <v>0.23497978555812754</v>
      </c>
      <c r="J1263">
        <f t="shared" si="442"/>
        <v>-32.499999999999687</v>
      </c>
      <c r="K1263">
        <f t="shared" si="443"/>
        <v>2</v>
      </c>
      <c r="L1263">
        <f t="shared" si="444"/>
        <v>48751.880787037036</v>
      </c>
      <c r="M1263">
        <f t="shared" si="437"/>
        <v>2345.553467120701</v>
      </c>
      <c r="N1263">
        <f t="shared" si="445"/>
        <v>-726.73611111110415</v>
      </c>
      <c r="O1263">
        <f t="shared" si="446"/>
        <v>2.0187114197530671E-4</v>
      </c>
      <c r="P1263">
        <f t="shared" si="447"/>
        <v>0</v>
      </c>
      <c r="Q1263">
        <f>SUM($O$5:O1263)</f>
        <v>0.11076926601080242</v>
      </c>
      <c r="R1263">
        <f>SUM($P$5:P1263)</f>
        <v>0.12421051954732512</v>
      </c>
      <c r="S1263">
        <f t="shared" si="448"/>
        <v>22.361111111111111</v>
      </c>
      <c r="T1263">
        <f t="shared" si="438"/>
        <v>72.60101010101009</v>
      </c>
      <c r="U1263">
        <f t="shared" si="439"/>
        <v>64.614898989898975</v>
      </c>
      <c r="V1263">
        <f t="shared" si="440"/>
        <v>51097.434254157735</v>
      </c>
      <c r="W1263">
        <f t="shared" si="449"/>
        <v>4691.1069342414021</v>
      </c>
      <c r="X1263">
        <f t="shared" si="450"/>
        <v>1.3441253536522701E-2</v>
      </c>
      <c r="Y1263">
        <f t="shared" si="451"/>
        <v>190.02233082561727</v>
      </c>
      <c r="Z1263">
        <f t="shared" si="452"/>
        <v>2.0187114197530671E-4</v>
      </c>
      <c r="AA1263">
        <f t="shared" si="453"/>
        <v>3964.370823130298</v>
      </c>
      <c r="AB1263">
        <f t="shared" si="454"/>
        <v>3964.370823130298</v>
      </c>
      <c r="AC1263">
        <f t="shared" si="455"/>
        <v>190.02233082561727</v>
      </c>
      <c r="AE1263">
        <f t="shared" si="456"/>
        <v>218.71658082561729</v>
      </c>
      <c r="AF1263">
        <f t="shared" si="457"/>
        <v>4890.7457656839424</v>
      </c>
      <c r="AG1263">
        <f>SUM($AA$5:AA1263)</f>
        <v>1721996.4877741178</v>
      </c>
    </row>
    <row r="1264" spans="2:33" x14ac:dyDescent="0.3">
      <c r="B1264" s="11" t="s">
        <v>11</v>
      </c>
      <c r="C1264" s="11">
        <v>1259</v>
      </c>
      <c r="D1264" s="11">
        <v>237</v>
      </c>
      <c r="E1264" s="12">
        <v>79.900000000000006</v>
      </c>
      <c r="F1264" s="5">
        <f t="shared" si="458"/>
        <v>-0.15277777777777699</v>
      </c>
      <c r="G1264" s="5">
        <f t="shared" si="459"/>
        <v>-0.54999999999999716</v>
      </c>
      <c r="I1264">
        <f t="shared" si="441"/>
        <v>0.23516345486111107</v>
      </c>
      <c r="J1264">
        <f t="shared" si="442"/>
        <v>-29.791666666666512</v>
      </c>
      <c r="K1264">
        <f t="shared" si="443"/>
        <v>2</v>
      </c>
      <c r="L1264">
        <f t="shared" si="444"/>
        <v>48027.85300925927</v>
      </c>
      <c r="M1264">
        <f t="shared" si="437"/>
        <v>2310.718998438831</v>
      </c>
      <c r="N1264">
        <f t="shared" si="445"/>
        <v>-661.20949074073735</v>
      </c>
      <c r="O1264">
        <f t="shared" si="446"/>
        <v>1.8366930298353815E-4</v>
      </c>
      <c r="P1264">
        <f t="shared" si="447"/>
        <v>0</v>
      </c>
      <c r="Q1264">
        <f>SUM($O$5:O1264)</f>
        <v>0.11095293531378596</v>
      </c>
      <c r="R1264">
        <f>SUM($P$5:P1264)</f>
        <v>0.12421051954732512</v>
      </c>
      <c r="S1264">
        <f t="shared" si="448"/>
        <v>22.194444444444446</v>
      </c>
      <c r="T1264">
        <f t="shared" si="438"/>
        <v>72.059884559884566</v>
      </c>
      <c r="U1264">
        <f t="shared" si="439"/>
        <v>64.133297258297262</v>
      </c>
      <c r="V1264">
        <f t="shared" si="440"/>
        <v>50338.572007698102</v>
      </c>
      <c r="W1264">
        <f t="shared" si="449"/>
        <v>4621.437996877662</v>
      </c>
      <c r="X1264">
        <f t="shared" si="450"/>
        <v>1.3257584233539163E-2</v>
      </c>
      <c r="Y1264">
        <f t="shared" si="451"/>
        <v>187.20025619598769</v>
      </c>
      <c r="Z1264">
        <f t="shared" si="452"/>
        <v>1.8366930298353815E-4</v>
      </c>
      <c r="AA1264">
        <f t="shared" si="453"/>
        <v>3960.2285061369248</v>
      </c>
      <c r="AB1264">
        <f t="shared" si="454"/>
        <v>3960.2285061369248</v>
      </c>
      <c r="AC1264">
        <f t="shared" si="455"/>
        <v>187.20025619598766</v>
      </c>
      <c r="AE1264">
        <f t="shared" si="456"/>
        <v>215.89450619598767</v>
      </c>
      <c r="AF1264">
        <f t="shared" si="457"/>
        <v>4791.6586236276162</v>
      </c>
      <c r="AG1264">
        <f>SUM($AA$5:AA1264)</f>
        <v>1725956.7162802548</v>
      </c>
    </row>
    <row r="1265" spans="2:33" x14ac:dyDescent="0.3">
      <c r="B1265" s="11" t="s">
        <v>11</v>
      </c>
      <c r="C1265" s="11">
        <v>1260</v>
      </c>
      <c r="D1265" s="11">
        <v>238</v>
      </c>
      <c r="E1265" s="12">
        <v>79.400000000000006</v>
      </c>
      <c r="F1265" s="5">
        <f t="shared" si="458"/>
        <v>-0.12500000000000078</v>
      </c>
      <c r="G1265" s="5">
        <f t="shared" si="459"/>
        <v>-0.45000000000000284</v>
      </c>
      <c r="I1265">
        <f t="shared" si="441"/>
        <v>0.23531278935185182</v>
      </c>
      <c r="J1265">
        <f t="shared" si="442"/>
        <v>-24.375000000000153</v>
      </c>
      <c r="K1265">
        <f t="shared" si="443"/>
        <v>2</v>
      </c>
      <c r="L1265">
        <f t="shared" si="444"/>
        <v>47428.634259259263</v>
      </c>
      <c r="M1265">
        <f t="shared" si="437"/>
        <v>2281.8893493271198</v>
      </c>
      <c r="N1265">
        <f t="shared" si="445"/>
        <v>-537.60416666667004</v>
      </c>
      <c r="O1265">
        <f t="shared" si="446"/>
        <v>1.4933449074074165E-4</v>
      </c>
      <c r="P1265">
        <f t="shared" si="447"/>
        <v>0</v>
      </c>
      <c r="Q1265">
        <f>SUM($O$5:O1265)</f>
        <v>0.1111022698045267</v>
      </c>
      <c r="R1265">
        <f>SUM($P$5:P1265)</f>
        <v>0.12421051954732512</v>
      </c>
      <c r="S1265">
        <f t="shared" si="448"/>
        <v>22.055555555555557</v>
      </c>
      <c r="T1265">
        <f t="shared" si="438"/>
        <v>71.60894660894661</v>
      </c>
      <c r="U1265">
        <f t="shared" si="439"/>
        <v>63.731962481962483</v>
      </c>
      <c r="V1265">
        <f t="shared" si="440"/>
        <v>49710.52360858638</v>
      </c>
      <c r="W1265">
        <f t="shared" si="449"/>
        <v>4563.7786986542396</v>
      </c>
      <c r="X1265">
        <f t="shared" si="450"/>
        <v>1.3108249742798422E-2</v>
      </c>
      <c r="Y1265">
        <f t="shared" si="451"/>
        <v>184.86465515432099</v>
      </c>
      <c r="Z1265">
        <f t="shared" si="452"/>
        <v>1.4933449074074165E-4</v>
      </c>
      <c r="AA1265">
        <f t="shared" si="453"/>
        <v>4026.1745319875695</v>
      </c>
      <c r="AB1265">
        <f t="shared" si="454"/>
        <v>4026.1745319875695</v>
      </c>
      <c r="AC1265">
        <f t="shared" si="455"/>
        <v>184.86465515432099</v>
      </c>
      <c r="AE1265">
        <f t="shared" si="456"/>
        <v>213.558905154321</v>
      </c>
      <c r="AF1265">
        <f t="shared" si="457"/>
        <v>4710.1602970147469</v>
      </c>
      <c r="AG1265">
        <f>SUM($AA$5:AA1265)</f>
        <v>1729982.8908122424</v>
      </c>
    </row>
    <row r="1266" spans="2:33" x14ac:dyDescent="0.3">
      <c r="B1266" s="11" t="s">
        <v>11</v>
      </c>
      <c r="C1266" s="11">
        <v>1261</v>
      </c>
      <c r="D1266" s="11">
        <v>239</v>
      </c>
      <c r="E1266" s="12">
        <v>79</v>
      </c>
      <c r="F1266" s="5">
        <f t="shared" si="458"/>
        <v>-9.7222222222222612E-2</v>
      </c>
      <c r="G1266" s="5">
        <f t="shared" si="459"/>
        <v>-0.35000000000000142</v>
      </c>
      <c r="I1266">
        <f t="shared" si="441"/>
        <v>0.23542835326646089</v>
      </c>
      <c r="J1266">
        <f t="shared" si="442"/>
        <v>-18.95833333333341</v>
      </c>
      <c r="K1266">
        <f t="shared" si="443"/>
        <v>2</v>
      </c>
      <c r="L1266">
        <f t="shared" si="444"/>
        <v>46951.967592592599</v>
      </c>
      <c r="M1266">
        <f t="shared" si="437"/>
        <v>2258.9559335365616</v>
      </c>
      <c r="N1266">
        <f t="shared" si="445"/>
        <v>-416.03009259259431</v>
      </c>
      <c r="O1266">
        <f t="shared" si="446"/>
        <v>1.1556391460905398E-4</v>
      </c>
      <c r="P1266">
        <f t="shared" si="447"/>
        <v>0</v>
      </c>
      <c r="Q1266">
        <f>SUM($O$5:O1266)</f>
        <v>0.11121783371913575</v>
      </c>
      <c r="R1266">
        <f>SUM($P$5:P1266)</f>
        <v>0.12421051954732512</v>
      </c>
      <c r="S1266">
        <f t="shared" si="448"/>
        <v>21.944444444444446</v>
      </c>
      <c r="T1266">
        <f t="shared" si="438"/>
        <v>71.248196248196251</v>
      </c>
      <c r="U1266">
        <f t="shared" si="439"/>
        <v>63.410894660894662</v>
      </c>
      <c r="V1266">
        <f t="shared" si="440"/>
        <v>49210.923526129161</v>
      </c>
      <c r="W1266">
        <f t="shared" si="449"/>
        <v>4517.9118670731232</v>
      </c>
      <c r="X1266">
        <f t="shared" si="450"/>
        <v>1.2992685828189368E-2</v>
      </c>
      <c r="Y1266">
        <f t="shared" si="451"/>
        <v>183.00673070987659</v>
      </c>
      <c r="Z1266">
        <f t="shared" si="452"/>
        <v>1.1556391460905398E-4</v>
      </c>
      <c r="AA1266">
        <f t="shared" si="453"/>
        <v>4101.8817744805292</v>
      </c>
      <c r="AB1266">
        <f t="shared" si="454"/>
        <v>4101.8817744805292</v>
      </c>
      <c r="AC1266">
        <f t="shared" si="455"/>
        <v>183.00673070987656</v>
      </c>
      <c r="AE1266">
        <f t="shared" si="456"/>
        <v>211.70098070987657</v>
      </c>
      <c r="AF1266">
        <f t="shared" si="457"/>
        <v>4645.6604100222921</v>
      </c>
      <c r="AG1266">
        <f>SUM($AA$5:AA1266)</f>
        <v>1734084.7725867229</v>
      </c>
    </row>
    <row r="1267" spans="2:33" x14ac:dyDescent="0.3">
      <c r="B1267" s="11" t="s">
        <v>11</v>
      </c>
      <c r="C1267" s="11">
        <v>1262</v>
      </c>
      <c r="D1267" s="11">
        <v>240</v>
      </c>
      <c r="E1267" s="12">
        <v>78.7</v>
      </c>
      <c r="F1267" s="5">
        <f t="shared" si="458"/>
        <v>-4.1666666666666269E-2</v>
      </c>
      <c r="G1267" s="5">
        <f t="shared" si="459"/>
        <v>-0.14999999999999858</v>
      </c>
      <c r="I1267">
        <f t="shared" si="441"/>
        <v>0.23547769257973247</v>
      </c>
      <c r="J1267">
        <f t="shared" si="442"/>
        <v>-8.1249999999999218</v>
      </c>
      <c r="K1267">
        <f t="shared" si="443"/>
        <v>2</v>
      </c>
      <c r="L1267">
        <f t="shared" si="444"/>
        <v>46596.047453703723</v>
      </c>
      <c r="M1267">
        <f t="shared" si="437"/>
        <v>2241.8318820679488</v>
      </c>
      <c r="N1267">
        <f t="shared" si="445"/>
        <v>-177.62152777777609</v>
      </c>
      <c r="O1267">
        <f t="shared" si="446"/>
        <v>4.9339313271604468E-5</v>
      </c>
      <c r="P1267">
        <f t="shared" si="447"/>
        <v>0</v>
      </c>
      <c r="Q1267">
        <f>SUM($O$5:O1267)</f>
        <v>0.11126717303240735</v>
      </c>
      <c r="R1267">
        <f>SUM($P$5:P1267)</f>
        <v>0.12421051954732512</v>
      </c>
      <c r="S1267">
        <f t="shared" si="448"/>
        <v>21.861111111111114</v>
      </c>
      <c r="T1267">
        <f t="shared" si="438"/>
        <v>70.977633477633489</v>
      </c>
      <c r="U1267">
        <f t="shared" si="439"/>
        <v>63.170093795093806</v>
      </c>
      <c r="V1267">
        <f t="shared" si="440"/>
        <v>48837.879335771671</v>
      </c>
      <c r="W1267">
        <f t="shared" si="449"/>
        <v>4483.6637641358975</v>
      </c>
      <c r="X1267">
        <f t="shared" si="450"/>
        <v>1.294334651491777E-2</v>
      </c>
      <c r="Y1267">
        <f t="shared" si="451"/>
        <v>181.61944527006179</v>
      </c>
      <c r="Z1267">
        <f t="shared" si="452"/>
        <v>4.9339313271604468E-5</v>
      </c>
      <c r="AA1267">
        <f t="shared" si="453"/>
        <v>4306.042236358121</v>
      </c>
      <c r="AB1267">
        <f t="shared" si="454"/>
        <v>4306.042236358121</v>
      </c>
      <c r="AC1267">
        <f t="shared" si="455"/>
        <v>181.61944527006179</v>
      </c>
      <c r="AE1267">
        <f t="shared" si="456"/>
        <v>210.3136952700618</v>
      </c>
      <c r="AF1267">
        <f t="shared" si="457"/>
        <v>4597.6910604871846</v>
      </c>
      <c r="AG1267">
        <f>SUM($AA$5:AA1267)</f>
        <v>1738390.814823081</v>
      </c>
    </row>
    <row r="1268" spans="2:33" x14ac:dyDescent="0.3">
      <c r="B1268" s="11" t="s">
        <v>11</v>
      </c>
      <c r="C1268" s="11">
        <v>1263</v>
      </c>
      <c r="D1268" s="11">
        <v>241</v>
      </c>
      <c r="E1268" s="12">
        <v>78.7</v>
      </c>
      <c r="F1268" s="5">
        <f t="shared" si="458"/>
        <v>1.3888888888888099E-2</v>
      </c>
      <c r="G1268" s="5">
        <f t="shared" si="459"/>
        <v>4.9999999999997158E-2</v>
      </c>
      <c r="I1268">
        <f t="shared" si="441"/>
        <v>0.23549413901748967</v>
      </c>
      <c r="J1268">
        <f t="shared" si="442"/>
        <v>2.7083333333331794</v>
      </c>
      <c r="K1268">
        <f t="shared" si="443"/>
        <v>1</v>
      </c>
      <c r="L1268">
        <f t="shared" si="444"/>
        <v>46596.047453703723</v>
      </c>
      <c r="M1268">
        <f t="shared" si="437"/>
        <v>2241.8318820679488</v>
      </c>
      <c r="N1268">
        <f t="shared" si="445"/>
        <v>59.20717592592257</v>
      </c>
      <c r="O1268">
        <f t="shared" si="446"/>
        <v>0</v>
      </c>
      <c r="P1268">
        <f t="shared" si="447"/>
        <v>1.6446437757200712E-5</v>
      </c>
      <c r="Q1268">
        <f>SUM($O$5:O1268)</f>
        <v>0.11126717303240735</v>
      </c>
      <c r="R1268">
        <f>SUM($P$5:P1268)</f>
        <v>0.12422696598508232</v>
      </c>
      <c r="S1268">
        <f t="shared" si="448"/>
        <v>21.861111111111114</v>
      </c>
      <c r="T1268">
        <f t="shared" si="438"/>
        <v>70.977633477633489</v>
      </c>
      <c r="U1268">
        <f t="shared" si="439"/>
        <v>63.170093795093806</v>
      </c>
      <c r="V1268">
        <f t="shared" si="440"/>
        <v>48837.879335771671</v>
      </c>
      <c r="W1268">
        <f t="shared" si="449"/>
        <v>4483.6637641358975</v>
      </c>
      <c r="X1268">
        <f t="shared" si="450"/>
        <v>1.2959792952674964E-2</v>
      </c>
      <c r="Y1268">
        <f t="shared" si="451"/>
        <v>181.61944527006179</v>
      </c>
      <c r="Z1268">
        <f t="shared" si="452"/>
        <v>1.6446437757200712E-5</v>
      </c>
      <c r="AA1268">
        <f t="shared" si="453"/>
        <v>4542.87094006182</v>
      </c>
      <c r="AB1268">
        <f t="shared" si="454"/>
        <v>4542.87094006182</v>
      </c>
      <c r="AC1268">
        <f t="shared" si="455"/>
        <v>181.61944527006179</v>
      </c>
      <c r="AE1268">
        <f t="shared" si="456"/>
        <v>210.3136952700618</v>
      </c>
      <c r="AF1268">
        <f t="shared" si="457"/>
        <v>4597.6910604871846</v>
      </c>
      <c r="AG1268">
        <f>SUM($AA$5:AA1268)</f>
        <v>1742933.6857631428</v>
      </c>
    </row>
    <row r="1269" spans="2:33" x14ac:dyDescent="0.3">
      <c r="B1269" s="11" t="s">
        <v>11</v>
      </c>
      <c r="C1269" s="11">
        <v>1264</v>
      </c>
      <c r="D1269" s="11">
        <v>242</v>
      </c>
      <c r="E1269" s="12">
        <v>78.8</v>
      </c>
      <c r="F1269" s="5">
        <f t="shared" si="458"/>
        <v>5.5555555555554373E-2</v>
      </c>
      <c r="G1269" s="5">
        <f t="shared" si="459"/>
        <v>0.19999999999999574</v>
      </c>
      <c r="I1269">
        <f t="shared" si="441"/>
        <v>0.23556000835905344</v>
      </c>
      <c r="J1269">
        <f t="shared" si="442"/>
        <v>10.833333333333103</v>
      </c>
      <c r="K1269">
        <f t="shared" si="443"/>
        <v>1</v>
      </c>
      <c r="L1269">
        <f t="shared" si="444"/>
        <v>46714.537037037044</v>
      </c>
      <c r="M1269">
        <f t="shared" si="437"/>
        <v>2247.5326601408847</v>
      </c>
      <c r="N1269">
        <f t="shared" si="445"/>
        <v>237.12962962962459</v>
      </c>
      <c r="O1269">
        <f t="shared" si="446"/>
        <v>0</v>
      </c>
      <c r="P1269">
        <f t="shared" si="447"/>
        <v>6.586934156378461E-5</v>
      </c>
      <c r="Q1269">
        <f>SUM($O$5:O1269)</f>
        <v>0.11126717303240735</v>
      </c>
      <c r="R1269">
        <f>SUM($P$5:P1269)</f>
        <v>0.1242928353266461</v>
      </c>
      <c r="S1269">
        <f t="shared" si="448"/>
        <v>21.888888888888889</v>
      </c>
      <c r="T1269">
        <f t="shared" si="438"/>
        <v>71.067821067821058</v>
      </c>
      <c r="U1269">
        <f t="shared" si="439"/>
        <v>63.250360750360741</v>
      </c>
      <c r="V1269">
        <f t="shared" si="440"/>
        <v>48962.069697177925</v>
      </c>
      <c r="W1269">
        <f t="shared" si="449"/>
        <v>4495.0653202817693</v>
      </c>
      <c r="X1269">
        <f t="shared" si="450"/>
        <v>1.3025662294238752E-2</v>
      </c>
      <c r="Y1269">
        <f t="shared" si="451"/>
        <v>182.08128728395064</v>
      </c>
      <c r="Z1269">
        <f t="shared" si="452"/>
        <v>6.586934156378461E-5</v>
      </c>
      <c r="AA1269">
        <f t="shared" si="453"/>
        <v>4732.1949499113944</v>
      </c>
      <c r="AB1269">
        <f t="shared" si="454"/>
        <v>4732.1949499113944</v>
      </c>
      <c r="AC1269">
        <f t="shared" si="455"/>
        <v>182.08128728395062</v>
      </c>
      <c r="AE1269">
        <f t="shared" si="456"/>
        <v>210.77553728395063</v>
      </c>
      <c r="AF1269">
        <f t="shared" si="457"/>
        <v>4613.642316104253</v>
      </c>
      <c r="AG1269">
        <f>SUM($AA$5:AA1269)</f>
        <v>1747665.8807130542</v>
      </c>
    </row>
    <row r="1270" spans="2:33" x14ac:dyDescent="0.3">
      <c r="B1270" s="11" t="s">
        <v>11</v>
      </c>
      <c r="C1270" s="11">
        <v>1265</v>
      </c>
      <c r="D1270" s="11">
        <v>243</v>
      </c>
      <c r="E1270" s="12">
        <v>79.099999999999994</v>
      </c>
      <c r="F1270" s="5">
        <f t="shared" si="458"/>
        <v>8.3333333333334522E-2</v>
      </c>
      <c r="G1270" s="5">
        <f t="shared" si="459"/>
        <v>0.30000000000000426</v>
      </c>
      <c r="I1270">
        <f t="shared" si="441"/>
        <v>0.23565918852880655</v>
      </c>
      <c r="J1270">
        <f t="shared" si="442"/>
        <v>16.250000000000231</v>
      </c>
      <c r="K1270">
        <f t="shared" si="443"/>
        <v>1</v>
      </c>
      <c r="L1270">
        <f t="shared" si="444"/>
        <v>47070.90856481481</v>
      </c>
      <c r="M1270">
        <f t="shared" si="437"/>
        <v>2264.6784288592999</v>
      </c>
      <c r="N1270">
        <f t="shared" si="445"/>
        <v>357.04861111111614</v>
      </c>
      <c r="O1270">
        <f t="shared" si="446"/>
        <v>0</v>
      </c>
      <c r="P1270">
        <f t="shared" si="447"/>
        <v>9.9180169753087816E-5</v>
      </c>
      <c r="Q1270">
        <f>SUM($O$5:O1270)</f>
        <v>0.11126717303240735</v>
      </c>
      <c r="R1270">
        <f>SUM($P$5:P1270)</f>
        <v>0.12439201549639919</v>
      </c>
      <c r="S1270">
        <f t="shared" si="448"/>
        <v>21.972222222222221</v>
      </c>
      <c r="T1270">
        <f t="shared" si="438"/>
        <v>71.338383838383834</v>
      </c>
      <c r="U1270">
        <f t="shared" si="439"/>
        <v>63.491161616161612</v>
      </c>
      <c r="V1270">
        <f t="shared" si="440"/>
        <v>49335.586993674107</v>
      </c>
      <c r="W1270">
        <f t="shared" si="449"/>
        <v>4529.3568577185997</v>
      </c>
      <c r="X1270">
        <f t="shared" si="450"/>
        <v>1.3124842463991843E-2</v>
      </c>
      <c r="Y1270">
        <f t="shared" si="451"/>
        <v>183.47033212191354</v>
      </c>
      <c r="Z1270">
        <f t="shared" si="452"/>
        <v>9.9180169753087816E-5</v>
      </c>
      <c r="AA1270">
        <f t="shared" si="453"/>
        <v>4886.4054688297156</v>
      </c>
      <c r="AB1270">
        <f t="shared" si="454"/>
        <v>4886.4054688297156</v>
      </c>
      <c r="AC1270">
        <f t="shared" si="455"/>
        <v>183.47033212191354</v>
      </c>
      <c r="AE1270">
        <f t="shared" si="456"/>
        <v>212.16458212191355</v>
      </c>
      <c r="AF1270">
        <f t="shared" si="457"/>
        <v>4661.7273460676006</v>
      </c>
      <c r="AG1270">
        <f>SUM($AA$5:AA1270)</f>
        <v>1752552.2861818839</v>
      </c>
    </row>
    <row r="1271" spans="2:33" x14ac:dyDescent="0.3">
      <c r="B1271" s="11" t="s">
        <v>11</v>
      </c>
      <c r="C1271" s="11">
        <v>1266</v>
      </c>
      <c r="D1271" s="11">
        <v>244</v>
      </c>
      <c r="E1271" s="12">
        <v>79.400000000000006</v>
      </c>
      <c r="F1271" s="5">
        <f t="shared" si="458"/>
        <v>6.9444444444444448E-2</v>
      </c>
      <c r="G1271" s="5">
        <f t="shared" si="459"/>
        <v>0.25</v>
      </c>
      <c r="I1271">
        <f t="shared" si="441"/>
        <v>0.23574215213477362</v>
      </c>
      <c r="J1271">
        <f t="shared" si="442"/>
        <v>13.541666666666668</v>
      </c>
      <c r="K1271">
        <f t="shared" si="443"/>
        <v>1</v>
      </c>
      <c r="L1271">
        <f t="shared" si="444"/>
        <v>47428.634259259263</v>
      </c>
      <c r="M1271">
        <f t="shared" si="437"/>
        <v>2281.8893493271198</v>
      </c>
      <c r="N1271">
        <f t="shared" si="445"/>
        <v>298.66898148148152</v>
      </c>
      <c r="O1271">
        <f t="shared" si="446"/>
        <v>0</v>
      </c>
      <c r="P1271">
        <f t="shared" si="447"/>
        <v>8.2963605967078204E-5</v>
      </c>
      <c r="Q1271">
        <f>SUM($O$5:O1271)</f>
        <v>0.11126717303240735</v>
      </c>
      <c r="R1271">
        <f>SUM($P$5:P1271)</f>
        <v>0.12447497910236627</v>
      </c>
      <c r="S1271">
        <f t="shared" si="448"/>
        <v>22.055555555555557</v>
      </c>
      <c r="T1271">
        <f t="shared" si="438"/>
        <v>71.60894660894661</v>
      </c>
      <c r="U1271">
        <f t="shared" si="439"/>
        <v>63.731962481962483</v>
      </c>
      <c r="V1271">
        <f t="shared" si="440"/>
        <v>49710.52360858638</v>
      </c>
      <c r="W1271">
        <f t="shared" si="449"/>
        <v>4563.7786986542396</v>
      </c>
      <c r="X1271">
        <f t="shared" si="450"/>
        <v>1.3207806069958916E-2</v>
      </c>
      <c r="Y1271">
        <f t="shared" si="451"/>
        <v>184.86465515432099</v>
      </c>
      <c r="Z1271">
        <f t="shared" si="452"/>
        <v>8.2963605967078204E-5</v>
      </c>
      <c r="AA1271">
        <f t="shared" si="453"/>
        <v>4862.4476801357214</v>
      </c>
      <c r="AB1271">
        <f t="shared" si="454"/>
        <v>4862.4476801357214</v>
      </c>
      <c r="AC1271">
        <f t="shared" si="455"/>
        <v>184.86465515432099</v>
      </c>
      <c r="AE1271">
        <f t="shared" si="456"/>
        <v>213.558905154321</v>
      </c>
      <c r="AF1271">
        <f t="shared" si="457"/>
        <v>4710.1602970147469</v>
      </c>
      <c r="AG1271">
        <f>SUM($AA$5:AA1271)</f>
        <v>1757414.7338620196</v>
      </c>
    </row>
    <row r="1272" spans="2:33" x14ac:dyDescent="0.3">
      <c r="B1272" s="11" t="s">
        <v>11</v>
      </c>
      <c r="C1272" s="11">
        <v>1267</v>
      </c>
      <c r="D1272" s="11">
        <v>245</v>
      </c>
      <c r="E1272" s="12">
        <v>79.599999999999994</v>
      </c>
      <c r="F1272" s="5">
        <f t="shared" si="458"/>
        <v>5.5555555555554373E-2</v>
      </c>
      <c r="G1272" s="5">
        <f t="shared" si="459"/>
        <v>0.19999999999999574</v>
      </c>
      <c r="I1272">
        <f t="shared" si="441"/>
        <v>0.23580869020061723</v>
      </c>
      <c r="J1272">
        <f t="shared" si="442"/>
        <v>10.833333333333103</v>
      </c>
      <c r="K1272">
        <f t="shared" si="443"/>
        <v>1</v>
      </c>
      <c r="L1272">
        <f t="shared" si="444"/>
        <v>47667.870370370365</v>
      </c>
      <c r="M1272">
        <f t="shared" si="437"/>
        <v>2293.3994917220025</v>
      </c>
      <c r="N1272">
        <f t="shared" si="445"/>
        <v>239.53703703703195</v>
      </c>
      <c r="O1272">
        <f t="shared" si="446"/>
        <v>0</v>
      </c>
      <c r="P1272">
        <f t="shared" si="447"/>
        <v>6.6538065843619977E-5</v>
      </c>
      <c r="Q1272">
        <f>SUM($O$5:O1272)</f>
        <v>0.11126717303240735</v>
      </c>
      <c r="R1272">
        <f>SUM($P$5:P1272)</f>
        <v>0.12454151716820988</v>
      </c>
      <c r="S1272">
        <f t="shared" si="448"/>
        <v>22.111111111111111</v>
      </c>
      <c r="T1272">
        <f t="shared" si="438"/>
        <v>71.789321789321789</v>
      </c>
      <c r="U1272">
        <f t="shared" si="439"/>
        <v>63.89249639249639</v>
      </c>
      <c r="V1272">
        <f t="shared" si="440"/>
        <v>49961.269862092369</v>
      </c>
      <c r="W1272">
        <f t="shared" si="449"/>
        <v>4586.798983444005</v>
      </c>
      <c r="X1272">
        <f t="shared" si="450"/>
        <v>1.3274344135802529E-2</v>
      </c>
      <c r="Y1272">
        <f t="shared" si="451"/>
        <v>185.79713617283949</v>
      </c>
      <c r="Z1272">
        <f t="shared" si="452"/>
        <v>6.6538065843619977E-5</v>
      </c>
      <c r="AA1272">
        <f t="shared" si="453"/>
        <v>4826.3360204810369</v>
      </c>
      <c r="AB1272">
        <f t="shared" si="454"/>
        <v>4826.3360204810369</v>
      </c>
      <c r="AC1272">
        <f t="shared" si="455"/>
        <v>185.79713617283949</v>
      </c>
      <c r="AE1272">
        <f t="shared" si="456"/>
        <v>214.4913861728395</v>
      </c>
      <c r="AF1272">
        <f t="shared" si="457"/>
        <v>4742.6428720438953</v>
      </c>
      <c r="AG1272">
        <f>SUM($AA$5:AA1272)</f>
        <v>1762241.0698825007</v>
      </c>
    </row>
    <row r="1273" spans="2:33" x14ac:dyDescent="0.3">
      <c r="B1273" s="11" t="s">
        <v>11</v>
      </c>
      <c r="C1273" s="11">
        <v>1268</v>
      </c>
      <c r="D1273" s="11">
        <v>246</v>
      </c>
      <c r="E1273" s="12">
        <v>79.8</v>
      </c>
      <c r="F1273" s="5">
        <f t="shared" si="458"/>
        <v>2.7777777777778172E-2</v>
      </c>
      <c r="G1273" s="5">
        <f t="shared" si="459"/>
        <v>0.10000000000000142</v>
      </c>
      <c r="I1273">
        <f t="shared" si="441"/>
        <v>0.23584204282407401</v>
      </c>
      <c r="J1273">
        <f t="shared" si="442"/>
        <v>5.4166666666667433</v>
      </c>
      <c r="K1273">
        <f t="shared" si="443"/>
        <v>1</v>
      </c>
      <c r="L1273">
        <f t="shared" si="444"/>
        <v>47907.708333333336</v>
      </c>
      <c r="M1273">
        <f t="shared" si="437"/>
        <v>2304.9385904499541</v>
      </c>
      <c r="N1273">
        <f t="shared" si="445"/>
        <v>120.06944444444615</v>
      </c>
      <c r="O1273">
        <f t="shared" si="446"/>
        <v>0</v>
      </c>
      <c r="P1273">
        <f t="shared" si="447"/>
        <v>3.3352623456790597E-5</v>
      </c>
      <c r="Q1273">
        <f>SUM($O$5:O1273)</f>
        <v>0.11126717303240735</v>
      </c>
      <c r="R1273">
        <f>SUM($P$5:P1273)</f>
        <v>0.12457486979166667</v>
      </c>
      <c r="S1273">
        <f t="shared" si="448"/>
        <v>22.166666666666668</v>
      </c>
      <c r="T1273">
        <f t="shared" si="438"/>
        <v>71.969696969696969</v>
      </c>
      <c r="U1273">
        <f t="shared" si="439"/>
        <v>64.053030303030297</v>
      </c>
      <c r="V1273">
        <f t="shared" si="440"/>
        <v>50212.646923783293</v>
      </c>
      <c r="W1273">
        <f t="shared" si="449"/>
        <v>4609.8771808999081</v>
      </c>
      <c r="X1273">
        <f t="shared" si="450"/>
        <v>1.3307696759259316E-2</v>
      </c>
      <c r="Y1273">
        <f t="shared" si="451"/>
        <v>186.73196305555555</v>
      </c>
      <c r="Z1273">
        <f t="shared" si="452"/>
        <v>3.3352623456790597E-5</v>
      </c>
      <c r="AA1273">
        <f t="shared" si="453"/>
        <v>4729.9466253443543</v>
      </c>
      <c r="AB1273">
        <f t="shared" si="454"/>
        <v>4729.9466253443543</v>
      </c>
      <c r="AC1273">
        <f t="shared" si="455"/>
        <v>186.73196305555555</v>
      </c>
      <c r="AE1273">
        <f t="shared" si="456"/>
        <v>215.42621305555556</v>
      </c>
      <c r="AF1273">
        <f t="shared" si="457"/>
        <v>4775.2810560648149</v>
      </c>
      <c r="AG1273">
        <f>SUM($AA$5:AA1273)</f>
        <v>1766971.0165078451</v>
      </c>
    </row>
    <row r="1274" spans="2:33" x14ac:dyDescent="0.3">
      <c r="B1274" s="11" t="s">
        <v>11</v>
      </c>
      <c r="C1274" s="11">
        <v>1269</v>
      </c>
      <c r="D1274" s="11">
        <v>247</v>
      </c>
      <c r="E1274" s="12">
        <v>79.8</v>
      </c>
      <c r="F1274" s="5">
        <f t="shared" si="458"/>
        <v>-2.7777777777778172E-2</v>
      </c>
      <c r="G1274" s="5">
        <f t="shared" si="459"/>
        <v>-0.10000000000000142</v>
      </c>
      <c r="I1274">
        <f t="shared" si="441"/>
        <v>0.23587539544753081</v>
      </c>
      <c r="J1274">
        <f t="shared" si="442"/>
        <v>-5.4166666666667433</v>
      </c>
      <c r="K1274">
        <f t="shared" si="443"/>
        <v>2</v>
      </c>
      <c r="L1274">
        <f t="shared" si="444"/>
        <v>47907.708333333336</v>
      </c>
      <c r="M1274">
        <f t="shared" si="437"/>
        <v>2304.9385904499541</v>
      </c>
      <c r="N1274">
        <f t="shared" si="445"/>
        <v>-120.06944444444615</v>
      </c>
      <c r="O1274">
        <f t="shared" si="446"/>
        <v>3.3352623456790597E-5</v>
      </c>
      <c r="P1274">
        <f t="shared" si="447"/>
        <v>0</v>
      </c>
      <c r="Q1274">
        <f>SUM($O$5:O1274)</f>
        <v>0.11130052565586414</v>
      </c>
      <c r="R1274">
        <f>SUM($P$5:P1274)</f>
        <v>0.12457486979166667</v>
      </c>
      <c r="S1274">
        <f t="shared" si="448"/>
        <v>22.166666666666668</v>
      </c>
      <c r="T1274">
        <f t="shared" si="438"/>
        <v>71.969696969696969</v>
      </c>
      <c r="U1274">
        <f t="shared" si="439"/>
        <v>64.053030303030297</v>
      </c>
      <c r="V1274">
        <f t="shared" si="440"/>
        <v>50212.646923783293</v>
      </c>
      <c r="W1274">
        <f t="shared" si="449"/>
        <v>4609.8771808999081</v>
      </c>
      <c r="X1274">
        <f t="shared" si="450"/>
        <v>1.3274344135802529E-2</v>
      </c>
      <c r="Y1274">
        <f t="shared" si="451"/>
        <v>186.73196305555555</v>
      </c>
      <c r="Z1274">
        <f t="shared" si="452"/>
        <v>3.3352623456790597E-5</v>
      </c>
      <c r="AA1274">
        <f t="shared" si="453"/>
        <v>4489.807736455462</v>
      </c>
      <c r="AB1274">
        <f t="shared" si="454"/>
        <v>4489.807736455462</v>
      </c>
      <c r="AC1274">
        <f t="shared" si="455"/>
        <v>186.73196305555555</v>
      </c>
      <c r="AE1274">
        <f t="shared" si="456"/>
        <v>215.42621305555556</v>
      </c>
      <c r="AF1274">
        <f t="shared" si="457"/>
        <v>4775.2810560648149</v>
      </c>
      <c r="AG1274">
        <f>SUM($AA$5:AA1274)</f>
        <v>1771460.8242443006</v>
      </c>
    </row>
    <row r="1275" spans="2:33" x14ac:dyDescent="0.3">
      <c r="B1275" s="11" t="s">
        <v>11</v>
      </c>
      <c r="C1275" s="11">
        <v>1270</v>
      </c>
      <c r="D1275" s="11">
        <v>248</v>
      </c>
      <c r="E1275" s="12">
        <v>79.599999999999994</v>
      </c>
      <c r="F1275" s="5">
        <f t="shared" si="458"/>
        <v>-6.9444444444444448E-2</v>
      </c>
      <c r="G1275" s="5">
        <f t="shared" si="459"/>
        <v>-0.25</v>
      </c>
      <c r="I1275">
        <f t="shared" si="441"/>
        <v>0.23595856802983534</v>
      </c>
      <c r="J1275">
        <f t="shared" si="442"/>
        <v>-13.541666666666668</v>
      </c>
      <c r="K1275">
        <f t="shared" si="443"/>
        <v>2</v>
      </c>
      <c r="L1275">
        <f t="shared" si="444"/>
        <v>47667.870370370365</v>
      </c>
      <c r="M1275">
        <f t="shared" si="437"/>
        <v>2293.3994917220025</v>
      </c>
      <c r="N1275">
        <f t="shared" si="445"/>
        <v>-299.4212962962963</v>
      </c>
      <c r="O1275">
        <f t="shared" si="446"/>
        <v>8.317258230452675E-5</v>
      </c>
      <c r="P1275">
        <f t="shared" si="447"/>
        <v>0</v>
      </c>
      <c r="Q1275">
        <f>SUM($O$5:O1275)</f>
        <v>0.11138369823816867</v>
      </c>
      <c r="R1275">
        <f>SUM($P$5:P1275)</f>
        <v>0.12457486979166667</v>
      </c>
      <c r="S1275">
        <f t="shared" si="448"/>
        <v>22.111111111111111</v>
      </c>
      <c r="T1275">
        <f t="shared" si="438"/>
        <v>71.789321789321789</v>
      </c>
      <c r="U1275">
        <f t="shared" si="439"/>
        <v>63.89249639249639</v>
      </c>
      <c r="V1275">
        <f t="shared" si="440"/>
        <v>49961.269862092369</v>
      </c>
      <c r="W1275">
        <f t="shared" si="449"/>
        <v>4586.798983444005</v>
      </c>
      <c r="X1275">
        <f t="shared" si="450"/>
        <v>1.3191171553497999E-2</v>
      </c>
      <c r="Y1275">
        <f t="shared" si="451"/>
        <v>185.79713617283949</v>
      </c>
      <c r="Z1275">
        <f t="shared" si="452"/>
        <v>8.317258230452675E-5</v>
      </c>
      <c r="AA1275">
        <f t="shared" si="453"/>
        <v>4287.3776871477085</v>
      </c>
      <c r="AB1275">
        <f t="shared" si="454"/>
        <v>4287.3776871477085</v>
      </c>
      <c r="AC1275">
        <f t="shared" si="455"/>
        <v>185.79713617283949</v>
      </c>
      <c r="AE1275">
        <f t="shared" si="456"/>
        <v>214.4913861728395</v>
      </c>
      <c r="AF1275">
        <f t="shared" si="457"/>
        <v>4742.6428720438953</v>
      </c>
      <c r="AG1275">
        <f>SUM($AA$5:AA1275)</f>
        <v>1775748.2019314484</v>
      </c>
    </row>
    <row r="1276" spans="2:33" x14ac:dyDescent="0.3">
      <c r="B1276" s="11" t="s">
        <v>11</v>
      </c>
      <c r="C1276" s="11">
        <v>1271</v>
      </c>
      <c r="D1276" s="11">
        <v>249</v>
      </c>
      <c r="E1276" s="12">
        <v>79.3</v>
      </c>
      <c r="F1276" s="5">
        <f t="shared" si="458"/>
        <v>-9.7222222222220642E-2</v>
      </c>
      <c r="G1276" s="5">
        <f t="shared" si="459"/>
        <v>-0.34999999999999432</v>
      </c>
      <c r="I1276">
        <f t="shared" si="441"/>
        <v>0.23607457079475302</v>
      </c>
      <c r="J1276">
        <f t="shared" si="442"/>
        <v>-18.958333333333027</v>
      </c>
      <c r="K1276">
        <f t="shared" si="443"/>
        <v>2</v>
      </c>
      <c r="L1276">
        <f t="shared" si="444"/>
        <v>47309.241898148146</v>
      </c>
      <c r="M1276">
        <f t="shared" si="437"/>
        <v>2276.1451367545792</v>
      </c>
      <c r="N1276">
        <f t="shared" si="445"/>
        <v>-417.60995370369699</v>
      </c>
      <c r="O1276">
        <f t="shared" si="446"/>
        <v>1.160027649176936E-4</v>
      </c>
      <c r="P1276">
        <f t="shared" si="447"/>
        <v>0</v>
      </c>
      <c r="Q1276">
        <f>SUM($O$5:O1276)</f>
        <v>0.11149970100308636</v>
      </c>
      <c r="R1276">
        <f>SUM($P$5:P1276)</f>
        <v>0.12457486979166667</v>
      </c>
      <c r="S1276">
        <f t="shared" si="448"/>
        <v>22.027777777777779</v>
      </c>
      <c r="T1276">
        <f t="shared" si="438"/>
        <v>71.518759018759013</v>
      </c>
      <c r="U1276">
        <f t="shared" si="439"/>
        <v>63.651695526695519</v>
      </c>
      <c r="V1276">
        <f t="shared" si="440"/>
        <v>49585.387034902727</v>
      </c>
      <c r="W1276">
        <f t="shared" si="449"/>
        <v>4552.2902735091575</v>
      </c>
      <c r="X1276">
        <f t="shared" si="450"/>
        <v>1.307516878858031E-2</v>
      </c>
      <c r="Y1276">
        <f t="shared" si="451"/>
        <v>184.3992943441358</v>
      </c>
      <c r="Z1276">
        <f t="shared" si="452"/>
        <v>1.160027649176936E-4</v>
      </c>
      <c r="AA1276">
        <f t="shared" si="453"/>
        <v>4134.6803198054604</v>
      </c>
      <c r="AB1276">
        <f t="shared" si="454"/>
        <v>4134.6803198054604</v>
      </c>
      <c r="AC1276">
        <f t="shared" si="455"/>
        <v>184.3992943441358</v>
      </c>
      <c r="AE1276">
        <f t="shared" si="456"/>
        <v>213.09354434413581</v>
      </c>
      <c r="AF1276">
        <f t="shared" si="457"/>
        <v>4693.9772406916582</v>
      </c>
      <c r="AG1276">
        <f>SUM($AA$5:AA1276)</f>
        <v>1779882.8822512538</v>
      </c>
    </row>
    <row r="1277" spans="2:33" x14ac:dyDescent="0.3">
      <c r="B1277" s="11" t="s">
        <v>11</v>
      </c>
      <c r="C1277" s="11">
        <v>1272</v>
      </c>
      <c r="D1277" s="11">
        <v>250</v>
      </c>
      <c r="E1277" s="12">
        <v>78.900000000000006</v>
      </c>
      <c r="F1277" s="5">
        <f t="shared" si="458"/>
        <v>-0.11111111111111072</v>
      </c>
      <c r="G1277" s="5">
        <f t="shared" si="459"/>
        <v>-0.39999999999999858</v>
      </c>
      <c r="I1277">
        <f t="shared" si="441"/>
        <v>0.23620647665895056</v>
      </c>
      <c r="J1277">
        <f t="shared" si="442"/>
        <v>-21.66666666666659</v>
      </c>
      <c r="K1277">
        <f t="shared" si="443"/>
        <v>2</v>
      </c>
      <c r="L1277">
        <f t="shared" si="444"/>
        <v>46833.177083333336</v>
      </c>
      <c r="M1277">
        <f t="shared" si="437"/>
        <v>2253.2406772970894</v>
      </c>
      <c r="N1277">
        <f t="shared" si="445"/>
        <v>-474.86111111110944</v>
      </c>
      <c r="O1277">
        <f t="shared" si="446"/>
        <v>1.3190586419753041E-4</v>
      </c>
      <c r="P1277">
        <f t="shared" si="447"/>
        <v>0</v>
      </c>
      <c r="Q1277">
        <f>SUM($O$5:O1277)</f>
        <v>0.11163160686728389</v>
      </c>
      <c r="R1277">
        <f>SUM($P$5:P1277)</f>
        <v>0.12457486979166667</v>
      </c>
      <c r="S1277">
        <f t="shared" si="448"/>
        <v>21.916666666666668</v>
      </c>
      <c r="T1277">
        <f t="shared" si="438"/>
        <v>71.158008658008654</v>
      </c>
      <c r="U1277">
        <f t="shared" si="439"/>
        <v>63.330627705627705</v>
      </c>
      <c r="V1277">
        <f t="shared" si="440"/>
        <v>49086.417760630422</v>
      </c>
      <c r="W1277">
        <f t="shared" si="449"/>
        <v>4506.4813545941788</v>
      </c>
      <c r="X1277">
        <f t="shared" si="450"/>
        <v>1.2943262924382776E-2</v>
      </c>
      <c r="Y1277">
        <f t="shared" si="451"/>
        <v>182.54371576388891</v>
      </c>
      <c r="Z1277">
        <f t="shared" si="452"/>
        <v>1.3190586419753041E-4</v>
      </c>
      <c r="AA1277">
        <f t="shared" si="453"/>
        <v>4031.6202434830693</v>
      </c>
      <c r="AB1277">
        <f t="shared" si="454"/>
        <v>4031.6202434830693</v>
      </c>
      <c r="AC1277">
        <f t="shared" si="455"/>
        <v>182.54371576388891</v>
      </c>
      <c r="AE1277">
        <f t="shared" si="456"/>
        <v>211.23796576388892</v>
      </c>
      <c r="AF1277">
        <f t="shared" si="457"/>
        <v>4629.6320829918996</v>
      </c>
      <c r="AG1277">
        <f>SUM($AA$5:AA1277)</f>
        <v>1783914.5024947368</v>
      </c>
    </row>
    <row r="1278" spans="2:33" x14ac:dyDescent="0.3">
      <c r="B1278" s="11" t="s">
        <v>11</v>
      </c>
      <c r="C1278" s="11">
        <v>1273</v>
      </c>
      <c r="D1278" s="11">
        <v>251</v>
      </c>
      <c r="E1278" s="12">
        <v>78.5</v>
      </c>
      <c r="F1278" s="5">
        <f t="shared" si="458"/>
        <v>-9.7222222222222612E-2</v>
      </c>
      <c r="G1278" s="5">
        <f t="shared" si="459"/>
        <v>-0.35000000000000142</v>
      </c>
      <c r="I1278">
        <f t="shared" si="441"/>
        <v>0.23632130915637856</v>
      </c>
      <c r="J1278">
        <f t="shared" si="442"/>
        <v>-18.95833333333341</v>
      </c>
      <c r="K1278">
        <f t="shared" si="443"/>
        <v>2</v>
      </c>
      <c r="L1278">
        <f t="shared" si="444"/>
        <v>46359.519675925934</v>
      </c>
      <c r="M1278">
        <f t="shared" si="437"/>
        <v>2230.4520431718756</v>
      </c>
      <c r="N1278">
        <f t="shared" si="445"/>
        <v>-413.39699074074247</v>
      </c>
      <c r="O1278">
        <f t="shared" si="446"/>
        <v>1.1483249742798403E-4</v>
      </c>
      <c r="P1278">
        <f t="shared" si="447"/>
        <v>0</v>
      </c>
      <c r="Q1278">
        <f>SUM($O$5:O1278)</f>
        <v>0.11174643936471187</v>
      </c>
      <c r="R1278">
        <f>SUM($P$5:P1278)</f>
        <v>0.12457486979166667</v>
      </c>
      <c r="S1278">
        <f t="shared" si="448"/>
        <v>21.805555555555557</v>
      </c>
      <c r="T1278">
        <f t="shared" si="438"/>
        <v>70.797258297258296</v>
      </c>
      <c r="U1278">
        <f t="shared" si="439"/>
        <v>63.009559884559884</v>
      </c>
      <c r="V1278">
        <f t="shared" si="440"/>
        <v>48589.971719097812</v>
      </c>
      <c r="W1278">
        <f t="shared" si="449"/>
        <v>4460.9040863437504</v>
      </c>
      <c r="X1278">
        <f t="shared" si="450"/>
        <v>1.2828430426954793E-2</v>
      </c>
      <c r="Y1278">
        <f t="shared" si="451"/>
        <v>180.69752064043212</v>
      </c>
      <c r="Z1278">
        <f t="shared" si="452"/>
        <v>1.1483249742798403E-4</v>
      </c>
      <c r="AA1278">
        <f t="shared" si="453"/>
        <v>4047.5070956030077</v>
      </c>
      <c r="AB1278">
        <f t="shared" si="454"/>
        <v>4047.5070956030077</v>
      </c>
      <c r="AC1278">
        <f t="shared" si="455"/>
        <v>180.69752064043212</v>
      </c>
      <c r="AE1278">
        <f t="shared" si="456"/>
        <v>209.39177064043213</v>
      </c>
      <c r="AF1278">
        <f t="shared" si="457"/>
        <v>4565.9038875760898</v>
      </c>
      <c r="AG1278">
        <f>SUM($AA$5:AA1278)</f>
        <v>1787962.0095903398</v>
      </c>
    </row>
    <row r="1279" spans="2:33" x14ac:dyDescent="0.3">
      <c r="B1279" s="11" t="s">
        <v>11</v>
      </c>
      <c r="C1279" s="11">
        <v>1274</v>
      </c>
      <c r="D1279" s="11">
        <v>252</v>
      </c>
      <c r="E1279" s="12">
        <v>78.2</v>
      </c>
      <c r="F1279" s="5">
        <f t="shared" si="458"/>
        <v>-8.3333333333332538E-2</v>
      </c>
      <c r="G1279" s="5">
        <f t="shared" si="459"/>
        <v>-0.29999999999999716</v>
      </c>
      <c r="I1279">
        <f t="shared" si="441"/>
        <v>0.23641936085390941</v>
      </c>
      <c r="J1279">
        <f t="shared" si="442"/>
        <v>-16.249999999999844</v>
      </c>
      <c r="K1279">
        <f t="shared" si="443"/>
        <v>2</v>
      </c>
      <c r="L1279">
        <f t="shared" si="444"/>
        <v>46005.856481481496</v>
      </c>
      <c r="M1279">
        <f t="shared" si="437"/>
        <v>2213.4365779522714</v>
      </c>
      <c r="N1279">
        <f t="shared" si="445"/>
        <v>-352.98611111110773</v>
      </c>
      <c r="O1279">
        <f t="shared" si="446"/>
        <v>9.8051697530863256E-5</v>
      </c>
      <c r="P1279">
        <f t="shared" si="447"/>
        <v>0</v>
      </c>
      <c r="Q1279">
        <f>SUM($O$5:O1279)</f>
        <v>0.11184449106224274</v>
      </c>
      <c r="R1279">
        <f>SUM($P$5:P1279)</f>
        <v>0.12457486979166667</v>
      </c>
      <c r="S1279">
        <f t="shared" si="448"/>
        <v>21.722222222222225</v>
      </c>
      <c r="T1279">
        <f t="shared" si="438"/>
        <v>70.526695526695534</v>
      </c>
      <c r="U1279">
        <f t="shared" si="439"/>
        <v>62.768759018759027</v>
      </c>
      <c r="V1279">
        <f t="shared" si="440"/>
        <v>48219.293059433767</v>
      </c>
      <c r="W1279">
        <f t="shared" si="449"/>
        <v>4426.8731559045418</v>
      </c>
      <c r="X1279">
        <f t="shared" si="450"/>
        <v>1.2730378729423925E-2</v>
      </c>
      <c r="Y1279">
        <f t="shared" si="451"/>
        <v>179.31903219135808</v>
      </c>
      <c r="Z1279">
        <f t="shared" si="452"/>
        <v>9.8051697530863256E-5</v>
      </c>
      <c r="AA1279">
        <f t="shared" si="453"/>
        <v>4073.8870447934341</v>
      </c>
      <c r="AB1279">
        <f t="shared" si="454"/>
        <v>4073.8870447934341</v>
      </c>
      <c r="AC1279">
        <f t="shared" si="455"/>
        <v>179.31903219135808</v>
      </c>
      <c r="AE1279">
        <f t="shared" si="456"/>
        <v>208.01328219135809</v>
      </c>
      <c r="AF1279">
        <f t="shared" si="457"/>
        <v>4518.510740934501</v>
      </c>
      <c r="AG1279">
        <f>SUM($AA$5:AA1279)</f>
        <v>1792035.8966351333</v>
      </c>
    </row>
    <row r="1280" spans="2:33" x14ac:dyDescent="0.3">
      <c r="B1280" s="11" t="s">
        <v>11</v>
      </c>
      <c r="C1280" s="11">
        <v>1275</v>
      </c>
      <c r="D1280" s="11">
        <v>253</v>
      </c>
      <c r="E1280" s="12">
        <v>77.900000000000006</v>
      </c>
      <c r="F1280" s="5">
        <f t="shared" si="458"/>
        <v>-6.9444444444444448E-2</v>
      </c>
      <c r="G1280" s="5">
        <f t="shared" si="459"/>
        <v>-0.25</v>
      </c>
      <c r="I1280">
        <f t="shared" si="441"/>
        <v>0.23650075713734564</v>
      </c>
      <c r="J1280">
        <f t="shared" si="442"/>
        <v>-13.541666666666668</v>
      </c>
      <c r="K1280">
        <f t="shared" si="443"/>
        <v>2</v>
      </c>
      <c r="L1280">
        <f t="shared" si="444"/>
        <v>45653.547453703715</v>
      </c>
      <c r="M1280">
        <f t="shared" si="437"/>
        <v>2196.4862644820719</v>
      </c>
      <c r="N1280">
        <f t="shared" si="445"/>
        <v>-293.02662037037044</v>
      </c>
      <c r="O1280">
        <f t="shared" si="446"/>
        <v>8.1396283436214011E-5</v>
      </c>
      <c r="P1280">
        <f t="shared" si="447"/>
        <v>0</v>
      </c>
      <c r="Q1280">
        <f>SUM($O$5:O1280)</f>
        <v>0.11192588734567896</v>
      </c>
      <c r="R1280">
        <f>SUM($P$5:P1280)</f>
        <v>0.12457486979166667</v>
      </c>
      <c r="S1280">
        <f t="shared" si="448"/>
        <v>21.638888888888893</v>
      </c>
      <c r="T1280">
        <f t="shared" si="438"/>
        <v>70.256132756132772</v>
      </c>
      <c r="U1280">
        <f t="shared" si="439"/>
        <v>62.527958152958171</v>
      </c>
      <c r="V1280">
        <f t="shared" si="440"/>
        <v>47850.03371818579</v>
      </c>
      <c r="W1280">
        <f t="shared" si="449"/>
        <v>4392.9725289641437</v>
      </c>
      <c r="X1280">
        <f t="shared" si="450"/>
        <v>1.2648982445987708E-2</v>
      </c>
      <c r="Y1280">
        <f t="shared" si="451"/>
        <v>177.94582193672846</v>
      </c>
      <c r="Z1280">
        <f t="shared" si="452"/>
        <v>8.1396283436214011E-5</v>
      </c>
      <c r="AA1280">
        <f t="shared" si="453"/>
        <v>4099.9459085937733</v>
      </c>
      <c r="AB1280">
        <f t="shared" si="454"/>
        <v>4099.9459085937733</v>
      </c>
      <c r="AC1280">
        <f t="shared" si="455"/>
        <v>177.94582193672844</v>
      </c>
      <c r="AE1280">
        <f t="shared" si="456"/>
        <v>206.64007193672845</v>
      </c>
      <c r="AF1280">
        <f t="shared" si="457"/>
        <v>4471.4615566308748</v>
      </c>
      <c r="AG1280">
        <f>SUM($AA$5:AA1280)</f>
        <v>1796135.842543727</v>
      </c>
    </row>
    <row r="1281" spans="2:33" x14ac:dyDescent="0.3">
      <c r="B1281" s="11" t="s">
        <v>11</v>
      </c>
      <c r="C1281" s="11">
        <v>1276</v>
      </c>
      <c r="D1281" s="11">
        <v>254</v>
      </c>
      <c r="E1281" s="12">
        <v>77.7</v>
      </c>
      <c r="F1281" s="5">
        <f t="shared" si="458"/>
        <v>-2.7777777777778172E-2</v>
      </c>
      <c r="G1281" s="5">
        <f t="shared" si="459"/>
        <v>-0.10000000000000142</v>
      </c>
      <c r="I1281">
        <f t="shared" si="441"/>
        <v>0.23653323206018512</v>
      </c>
      <c r="J1281">
        <f t="shared" si="442"/>
        <v>-5.4166666666667433</v>
      </c>
      <c r="K1281">
        <f t="shared" si="443"/>
        <v>2</v>
      </c>
      <c r="L1281">
        <f t="shared" si="444"/>
        <v>45419.427083333343</v>
      </c>
      <c r="M1281">
        <f t="shared" si="437"/>
        <v>2185.2222509182739</v>
      </c>
      <c r="N1281">
        <f t="shared" si="445"/>
        <v>-116.90972222222389</v>
      </c>
      <c r="O1281">
        <f t="shared" si="446"/>
        <v>3.2474922839506636E-5</v>
      </c>
      <c r="P1281">
        <f t="shared" si="447"/>
        <v>0</v>
      </c>
      <c r="Q1281">
        <f>SUM($O$5:O1281)</f>
        <v>0.11195836226851846</v>
      </c>
      <c r="R1281">
        <f>SUM($P$5:P1281)</f>
        <v>0.12457486979166667</v>
      </c>
      <c r="S1281">
        <f t="shared" si="448"/>
        <v>21.583333333333336</v>
      </c>
      <c r="T1281">
        <f t="shared" si="438"/>
        <v>70.075757575757578</v>
      </c>
      <c r="U1281">
        <f t="shared" si="439"/>
        <v>62.367424242424242</v>
      </c>
      <c r="V1281">
        <f t="shared" si="440"/>
        <v>47604.649334251619</v>
      </c>
      <c r="W1281">
        <f t="shared" si="449"/>
        <v>4370.4445018365477</v>
      </c>
      <c r="X1281">
        <f t="shared" si="450"/>
        <v>1.2616507523148204E-2</v>
      </c>
      <c r="Y1281">
        <f t="shared" si="451"/>
        <v>177.03328076388894</v>
      </c>
      <c r="Z1281">
        <f t="shared" si="452"/>
        <v>3.2474922839506636E-5</v>
      </c>
      <c r="AA1281">
        <f t="shared" si="453"/>
        <v>4253.5347796143242</v>
      </c>
      <c r="AB1281">
        <f t="shared" si="454"/>
        <v>4253.5347796143242</v>
      </c>
      <c r="AC1281">
        <f t="shared" si="455"/>
        <v>177.03328076388891</v>
      </c>
      <c r="AE1281">
        <f t="shared" si="456"/>
        <v>205.72753076388892</v>
      </c>
      <c r="AF1281">
        <f t="shared" si="457"/>
        <v>4440.2858723206027</v>
      </c>
      <c r="AG1281">
        <f>SUM($AA$5:AA1281)</f>
        <v>1800389.3773233413</v>
      </c>
    </row>
    <row r="1282" spans="2:33" x14ac:dyDescent="0.3">
      <c r="B1282" s="11" t="s">
        <v>11</v>
      </c>
      <c r="C1282" s="11">
        <v>1277</v>
      </c>
      <c r="D1282" s="11">
        <v>255</v>
      </c>
      <c r="E1282" s="12">
        <v>77.7</v>
      </c>
      <c r="F1282" s="5">
        <f t="shared" si="458"/>
        <v>1.3888888888888099E-2</v>
      </c>
      <c r="G1282" s="5">
        <f t="shared" si="459"/>
        <v>4.9999999999997158E-2</v>
      </c>
      <c r="I1282">
        <f t="shared" si="441"/>
        <v>0.23654946952160488</v>
      </c>
      <c r="J1282">
        <f t="shared" si="442"/>
        <v>2.7083333333331794</v>
      </c>
      <c r="K1282">
        <f t="shared" si="443"/>
        <v>1</v>
      </c>
      <c r="L1282">
        <f t="shared" si="444"/>
        <v>45419.427083333343</v>
      </c>
      <c r="M1282">
        <f t="shared" si="437"/>
        <v>2185.2222509182739</v>
      </c>
      <c r="N1282">
        <f t="shared" si="445"/>
        <v>58.454861111107796</v>
      </c>
      <c r="O1282">
        <f t="shared" si="446"/>
        <v>0</v>
      </c>
      <c r="P1282">
        <f t="shared" si="447"/>
        <v>1.6237461419752166E-5</v>
      </c>
      <c r="Q1282">
        <f>SUM($O$5:O1282)</f>
        <v>0.11195836226851846</v>
      </c>
      <c r="R1282">
        <f>SUM($P$5:P1282)</f>
        <v>0.12459110725308642</v>
      </c>
      <c r="S1282">
        <f t="shared" si="448"/>
        <v>21.583333333333336</v>
      </c>
      <c r="T1282">
        <f t="shared" si="438"/>
        <v>70.075757575757578</v>
      </c>
      <c r="U1282">
        <f t="shared" si="439"/>
        <v>62.367424242424242</v>
      </c>
      <c r="V1282">
        <f t="shared" si="440"/>
        <v>47604.649334251619</v>
      </c>
      <c r="W1282">
        <f t="shared" si="449"/>
        <v>4370.4445018365477</v>
      </c>
      <c r="X1282">
        <f t="shared" si="450"/>
        <v>1.2632744984567956E-2</v>
      </c>
      <c r="Y1282">
        <f t="shared" si="451"/>
        <v>177.03328076388894</v>
      </c>
      <c r="Z1282">
        <f t="shared" si="452"/>
        <v>1.6237461419752166E-5</v>
      </c>
      <c r="AA1282">
        <f t="shared" si="453"/>
        <v>4428.8993629476554</v>
      </c>
      <c r="AB1282">
        <f t="shared" si="454"/>
        <v>4428.8993629476554</v>
      </c>
      <c r="AC1282">
        <f t="shared" si="455"/>
        <v>177.03328076388891</v>
      </c>
      <c r="AE1282">
        <f t="shared" si="456"/>
        <v>205.72753076388892</v>
      </c>
      <c r="AF1282">
        <f t="shared" si="457"/>
        <v>4440.2858723206027</v>
      </c>
      <c r="AG1282">
        <f>SUM($AA$5:AA1282)</f>
        <v>1804818.2766862889</v>
      </c>
    </row>
    <row r="1283" spans="2:33" x14ac:dyDescent="0.3">
      <c r="B1283" s="11" t="s">
        <v>11</v>
      </c>
      <c r="C1283" s="11">
        <v>1278</v>
      </c>
      <c r="D1283" s="11">
        <v>256</v>
      </c>
      <c r="E1283" s="12">
        <v>77.8</v>
      </c>
      <c r="F1283" s="5">
        <f t="shared" si="458"/>
        <v>2.7777777777778172E-2</v>
      </c>
      <c r="G1283" s="5">
        <f t="shared" si="459"/>
        <v>0.10000000000000142</v>
      </c>
      <c r="I1283">
        <f t="shared" si="441"/>
        <v>0.23658198623971188</v>
      </c>
      <c r="J1283">
        <f t="shared" si="442"/>
        <v>5.4166666666667433</v>
      </c>
      <c r="K1283">
        <f t="shared" si="443"/>
        <v>1</v>
      </c>
      <c r="L1283">
        <f t="shared" si="444"/>
        <v>45536.412037037036</v>
      </c>
      <c r="M1283">
        <f t="shared" si="437"/>
        <v>2190.8506381585385</v>
      </c>
      <c r="N1283">
        <f t="shared" si="445"/>
        <v>117.06018518518684</v>
      </c>
      <c r="O1283">
        <f t="shared" si="446"/>
        <v>0</v>
      </c>
      <c r="P1283">
        <f t="shared" si="447"/>
        <v>3.2516718106996344E-5</v>
      </c>
      <c r="Q1283">
        <f>SUM($O$5:O1283)</f>
        <v>0.11195836226851846</v>
      </c>
      <c r="R1283">
        <f>SUM($P$5:P1283)</f>
        <v>0.12462362397119342</v>
      </c>
      <c r="S1283">
        <f t="shared" si="448"/>
        <v>21.611111111111111</v>
      </c>
      <c r="T1283">
        <f t="shared" si="438"/>
        <v>70.165945165945161</v>
      </c>
      <c r="U1283">
        <f t="shared" si="439"/>
        <v>62.447691197691192</v>
      </c>
      <c r="V1283">
        <f t="shared" si="440"/>
        <v>47727.262675195576</v>
      </c>
      <c r="W1283">
        <f t="shared" si="449"/>
        <v>4381.701276317076</v>
      </c>
      <c r="X1283">
        <f t="shared" si="450"/>
        <v>1.2665261702674957E-2</v>
      </c>
      <c r="Y1283">
        <f t="shared" si="451"/>
        <v>177.48925811728395</v>
      </c>
      <c r="Z1283">
        <f t="shared" si="452"/>
        <v>3.2516718106996344E-5</v>
      </c>
      <c r="AA1283">
        <f t="shared" si="453"/>
        <v>4498.761461502263</v>
      </c>
      <c r="AB1283">
        <f t="shared" si="454"/>
        <v>4498.761461502263</v>
      </c>
      <c r="AC1283">
        <f t="shared" si="455"/>
        <v>177.48925811728395</v>
      </c>
      <c r="AE1283">
        <f t="shared" si="456"/>
        <v>206.18350811728396</v>
      </c>
      <c r="AF1283">
        <f t="shared" si="457"/>
        <v>4455.854703201303</v>
      </c>
      <c r="AG1283">
        <f>SUM($AA$5:AA1283)</f>
        <v>1809317.0381477911</v>
      </c>
    </row>
    <row r="1284" spans="2:33" x14ac:dyDescent="0.3">
      <c r="B1284" s="11" t="s">
        <v>11</v>
      </c>
      <c r="C1284" s="11">
        <v>1279</v>
      </c>
      <c r="D1284" s="11">
        <v>257</v>
      </c>
      <c r="E1284" s="12">
        <v>77.900000000000006</v>
      </c>
      <c r="F1284" s="5">
        <f t="shared" si="458"/>
        <v>4.1666666666666269E-2</v>
      </c>
      <c r="G1284" s="5">
        <f t="shared" si="459"/>
        <v>0.14999999999999858</v>
      </c>
      <c r="I1284">
        <f t="shared" si="441"/>
        <v>0.23663082400977362</v>
      </c>
      <c r="J1284">
        <f t="shared" si="442"/>
        <v>8.1249999999999218</v>
      </c>
      <c r="K1284">
        <f t="shared" si="443"/>
        <v>1</v>
      </c>
      <c r="L1284">
        <f t="shared" si="444"/>
        <v>45653.547453703715</v>
      </c>
      <c r="M1284">
        <f t="shared" si="437"/>
        <v>2196.4862644820719</v>
      </c>
      <c r="N1284">
        <f t="shared" si="445"/>
        <v>175.81597222222055</v>
      </c>
      <c r="O1284">
        <f t="shared" si="446"/>
        <v>0</v>
      </c>
      <c r="P1284">
        <f t="shared" si="447"/>
        <v>4.8837770061727932E-5</v>
      </c>
      <c r="Q1284">
        <f>SUM($O$5:O1284)</f>
        <v>0.11195836226851846</v>
      </c>
      <c r="R1284">
        <f>SUM($P$5:P1284)</f>
        <v>0.12467246174125515</v>
      </c>
      <c r="S1284">
        <f t="shared" si="448"/>
        <v>21.638888888888893</v>
      </c>
      <c r="T1284">
        <f t="shared" si="438"/>
        <v>70.256132756132772</v>
      </c>
      <c r="U1284">
        <f t="shared" si="439"/>
        <v>62.527958152958171</v>
      </c>
      <c r="V1284">
        <f t="shared" si="440"/>
        <v>47850.03371818579</v>
      </c>
      <c r="W1284">
        <f t="shared" si="449"/>
        <v>4392.9725289641437</v>
      </c>
      <c r="X1284">
        <f t="shared" si="450"/>
        <v>1.271409947273669E-2</v>
      </c>
      <c r="Y1284">
        <f t="shared" si="451"/>
        <v>177.94582193672846</v>
      </c>
      <c r="Z1284">
        <f t="shared" si="452"/>
        <v>4.8837770061727932E-5</v>
      </c>
      <c r="AA1284">
        <f t="shared" si="453"/>
        <v>4568.7885011863646</v>
      </c>
      <c r="AB1284">
        <f t="shared" si="454"/>
        <v>4568.7885011863646</v>
      </c>
      <c r="AC1284">
        <f t="shared" si="455"/>
        <v>177.94582193672844</v>
      </c>
      <c r="AE1284">
        <f t="shared" si="456"/>
        <v>206.64007193672845</v>
      </c>
      <c r="AF1284">
        <f t="shared" si="457"/>
        <v>4471.4615566308748</v>
      </c>
      <c r="AG1284">
        <f>SUM($AA$5:AA1284)</f>
        <v>1813885.8266489774</v>
      </c>
    </row>
    <row r="1285" spans="2:33" x14ac:dyDescent="0.3">
      <c r="B1285" s="11" t="s">
        <v>11</v>
      </c>
      <c r="C1285" s="11">
        <v>1280</v>
      </c>
      <c r="D1285" s="11">
        <v>258</v>
      </c>
      <c r="E1285" s="12">
        <v>78.099999999999994</v>
      </c>
      <c r="F1285" s="5">
        <f t="shared" si="458"/>
        <v>5.5555555555554373E-2</v>
      </c>
      <c r="G1285" s="5">
        <f t="shared" si="459"/>
        <v>0.19999999999999574</v>
      </c>
      <c r="I1285">
        <f t="shared" si="441"/>
        <v>0.23669610821759254</v>
      </c>
      <c r="J1285">
        <f t="shared" si="442"/>
        <v>10.833333333333103</v>
      </c>
      <c r="K1285">
        <f t="shared" si="443"/>
        <v>1</v>
      </c>
      <c r="L1285">
        <f t="shared" si="444"/>
        <v>45888.26967592592</v>
      </c>
      <c r="M1285">
        <f t="shared" ref="M1285:M1348" si="460">0.5*$AJ$11*(T1285)^2</f>
        <v>2207.7792343789361</v>
      </c>
      <c r="N1285">
        <f t="shared" si="445"/>
        <v>235.02314814814312</v>
      </c>
      <c r="O1285">
        <f t="shared" si="446"/>
        <v>0</v>
      </c>
      <c r="P1285">
        <f t="shared" si="447"/>
        <v>6.5284207818928645E-5</v>
      </c>
      <c r="Q1285">
        <f>SUM($O$5:O1285)</f>
        <v>0.11195836226851846</v>
      </c>
      <c r="R1285">
        <f>SUM($P$5:P1285)</f>
        <v>0.12473774594907408</v>
      </c>
      <c r="S1285">
        <f t="shared" si="448"/>
        <v>21.694444444444443</v>
      </c>
      <c r="T1285">
        <f t="shared" ref="T1285:T1348" si="461">(S1285/(($AJ$12*2)*3.14159))*(2*3.14159)</f>
        <v>70.436507936507923</v>
      </c>
      <c r="U1285">
        <f t="shared" ref="U1285:U1348" si="462">$AJ$11*T1285</f>
        <v>62.688492063492049</v>
      </c>
      <c r="V1285">
        <f t="shared" ref="V1285:V1348" si="463">L1285+M1285</f>
        <v>48096.048910304853</v>
      </c>
      <c r="W1285">
        <f t="shared" si="449"/>
        <v>4415.5584687578712</v>
      </c>
      <c r="X1285">
        <f t="shared" si="450"/>
        <v>1.2779383680555617E-2</v>
      </c>
      <c r="Y1285">
        <f t="shared" si="451"/>
        <v>178.86070897376541</v>
      </c>
      <c r="Z1285">
        <f t="shared" si="452"/>
        <v>6.5284207818928645E-5</v>
      </c>
      <c r="AA1285">
        <f t="shared" si="453"/>
        <v>4650.5816169060145</v>
      </c>
      <c r="AB1285">
        <f t="shared" si="454"/>
        <v>4650.5816169060145</v>
      </c>
      <c r="AC1285">
        <f t="shared" si="455"/>
        <v>178.86070897376541</v>
      </c>
      <c r="AE1285">
        <f t="shared" si="456"/>
        <v>207.55495897376542</v>
      </c>
      <c r="AF1285">
        <f t="shared" si="457"/>
        <v>4502.7895266252999</v>
      </c>
      <c r="AG1285">
        <f>SUM($AA$5:AA1285)</f>
        <v>1818536.4082658833</v>
      </c>
    </row>
    <row r="1286" spans="2:33" x14ac:dyDescent="0.3">
      <c r="B1286" s="11" t="s">
        <v>11</v>
      </c>
      <c r="C1286" s="11">
        <v>1281</v>
      </c>
      <c r="D1286" s="11">
        <v>259</v>
      </c>
      <c r="E1286" s="12">
        <v>78.3</v>
      </c>
      <c r="F1286" s="5">
        <f t="shared" si="458"/>
        <v>2.7777777777778172E-2</v>
      </c>
      <c r="G1286" s="5">
        <f t="shared" si="459"/>
        <v>0.10000000000000142</v>
      </c>
      <c r="I1286">
        <f t="shared" ref="I1286:I1349" si="464">R1286+Q1286</f>
        <v>0.23672883391203697</v>
      </c>
      <c r="J1286">
        <f t="shared" ref="J1286:J1349" si="465">195*F1286</f>
        <v>5.4166666666667433</v>
      </c>
      <c r="K1286">
        <f t="shared" ref="K1286:K1349" si="466">IF(-0.001&gt;F1286,2, IF(F1286&gt;0.001,1,0))</f>
        <v>1</v>
      </c>
      <c r="L1286">
        <f t="shared" ref="L1286:L1349" si="467">0.5*195*(S1286)^2</f>
        <v>46123.59375</v>
      </c>
      <c r="M1286">
        <f t="shared" si="460"/>
        <v>2219.1011606088719</v>
      </c>
      <c r="N1286">
        <f t="shared" ref="N1286:N1349" si="468">J1286*S1286</f>
        <v>117.81250000000166</v>
      </c>
      <c r="O1286">
        <f t="shared" ref="O1286:O1349" si="469">IF(N1286&lt;0,(N1286/1000/3600)*-1,0)</f>
        <v>0</v>
      </c>
      <c r="P1286">
        <f t="shared" ref="P1286:P1349" si="470">IF(N1286&gt;0,(N1286/1000/3600),0)</f>
        <v>3.2725694444444911E-5</v>
      </c>
      <c r="Q1286">
        <f>SUM($O$5:O1286)</f>
        <v>0.11195836226851846</v>
      </c>
      <c r="R1286">
        <f>SUM($P$5:P1286)</f>
        <v>0.12477047164351852</v>
      </c>
      <c r="S1286">
        <f t="shared" ref="S1286:S1349" si="471">E1286*(1000/3600)</f>
        <v>21.75</v>
      </c>
      <c r="T1286">
        <f t="shared" si="461"/>
        <v>70.616883116883116</v>
      </c>
      <c r="U1286">
        <f t="shared" si="462"/>
        <v>62.849025974025977</v>
      </c>
      <c r="V1286">
        <f t="shared" si="463"/>
        <v>48342.694910608872</v>
      </c>
      <c r="W1286">
        <f t="shared" ref="W1286:W1349" si="472">U1286*T1286</f>
        <v>4438.2023212177437</v>
      </c>
      <c r="X1286">
        <f t="shared" ref="X1286:X1349" si="473">R1286-Q1286</f>
        <v>1.2812109375000061E-2</v>
      </c>
      <c r="Y1286">
        <f t="shared" ref="Y1286:Y1349" si="474">0.7*1.22*((S1286^2)/2)*0.89</f>
        <v>179.77794187499998</v>
      </c>
      <c r="Z1286">
        <f t="shared" ref="Z1286:Z1349" si="475">O1286+P1286</f>
        <v>3.2725694444444911E-5</v>
      </c>
      <c r="AA1286">
        <f t="shared" ref="AA1286:AA1349" si="476">N1286+W1286</f>
        <v>4556.0148212177455</v>
      </c>
      <c r="AB1286">
        <f t="shared" ref="AB1286:AB1349" si="477">IF(AA1286&lt;0,AA1286*-1,AA1286)</f>
        <v>4556.0148212177455</v>
      </c>
      <c r="AC1286">
        <f t="shared" ref="AC1286:AC1349" si="478">0.5*0.89*0.7*1.22*(S1286)^2</f>
        <v>179.77794187499998</v>
      </c>
      <c r="AE1286">
        <f t="shared" ref="AE1286:AE1349" si="479">AC1286+$AD$5</f>
        <v>208.47219187499999</v>
      </c>
      <c r="AF1286">
        <f t="shared" ref="AF1286:AF1349" si="480">AE1286*S1286</f>
        <v>4534.2701732812502</v>
      </c>
      <c r="AG1286">
        <f>SUM($AA$5:AA1286)</f>
        <v>1823092.4230871012</v>
      </c>
    </row>
    <row r="1287" spans="2:33" x14ac:dyDescent="0.3">
      <c r="B1287" s="11" t="s">
        <v>11</v>
      </c>
      <c r="C1287" s="11">
        <v>1282</v>
      </c>
      <c r="D1287" s="11">
        <v>260</v>
      </c>
      <c r="E1287" s="12">
        <v>78.3</v>
      </c>
      <c r="F1287" s="5">
        <f t="shared" ref="F1287:F1350" si="481">($E1288-$E1286)/2/3.6</f>
        <v>1.3888888888890073E-2</v>
      </c>
      <c r="G1287" s="5">
        <f t="shared" ref="G1287:G1350" si="482">($E1288-$E1286)/2</f>
        <v>5.0000000000004263E-2</v>
      </c>
      <c r="I1287">
        <f t="shared" si="464"/>
        <v>0.2367451967592592</v>
      </c>
      <c r="J1287">
        <f t="shared" si="465"/>
        <v>2.7083333333335644</v>
      </c>
      <c r="K1287">
        <f t="shared" si="466"/>
        <v>1</v>
      </c>
      <c r="L1287">
        <f t="shared" si="467"/>
        <v>46123.59375</v>
      </c>
      <c r="M1287">
        <f t="shared" si="460"/>
        <v>2219.1011606088719</v>
      </c>
      <c r="N1287">
        <f t="shared" si="468"/>
        <v>58.906250000005024</v>
      </c>
      <c r="O1287">
        <f t="shared" si="469"/>
        <v>0</v>
      </c>
      <c r="P1287">
        <f t="shared" si="470"/>
        <v>1.6362847222223617E-5</v>
      </c>
      <c r="Q1287">
        <f>SUM($O$5:O1287)</f>
        <v>0.11195836226851846</v>
      </c>
      <c r="R1287">
        <f>SUM($P$5:P1287)</f>
        <v>0.12478683449074075</v>
      </c>
      <c r="S1287">
        <f t="shared" si="471"/>
        <v>21.75</v>
      </c>
      <c r="T1287">
        <f t="shared" si="461"/>
        <v>70.616883116883116</v>
      </c>
      <c r="U1287">
        <f t="shared" si="462"/>
        <v>62.849025974025977</v>
      </c>
      <c r="V1287">
        <f t="shared" si="463"/>
        <v>48342.694910608872</v>
      </c>
      <c r="W1287">
        <f t="shared" si="472"/>
        <v>4438.2023212177437</v>
      </c>
      <c r="X1287">
        <f t="shared" si="473"/>
        <v>1.282847222222229E-2</v>
      </c>
      <c r="Y1287">
        <f t="shared" si="474"/>
        <v>179.77794187499998</v>
      </c>
      <c r="Z1287">
        <f t="shared" si="475"/>
        <v>1.6362847222223617E-5</v>
      </c>
      <c r="AA1287">
        <f t="shared" si="476"/>
        <v>4497.1085712177492</v>
      </c>
      <c r="AB1287">
        <f t="shared" si="477"/>
        <v>4497.1085712177492</v>
      </c>
      <c r="AC1287">
        <f t="shared" si="478"/>
        <v>179.77794187499998</v>
      </c>
      <c r="AE1287">
        <f t="shared" si="479"/>
        <v>208.47219187499999</v>
      </c>
      <c r="AF1287">
        <f t="shared" si="480"/>
        <v>4534.2701732812502</v>
      </c>
      <c r="AG1287">
        <f>SUM($AA$5:AA1287)</f>
        <v>1827589.5316583191</v>
      </c>
    </row>
    <row r="1288" spans="2:33" x14ac:dyDescent="0.3">
      <c r="B1288" s="11" t="s">
        <v>11</v>
      </c>
      <c r="C1288" s="11">
        <v>1283</v>
      </c>
      <c r="D1288" s="11">
        <v>261</v>
      </c>
      <c r="E1288" s="12">
        <v>78.400000000000006</v>
      </c>
      <c r="F1288" s="5">
        <f t="shared" si="481"/>
        <v>1.3888888888890073E-2</v>
      </c>
      <c r="G1288" s="5">
        <f t="shared" si="482"/>
        <v>5.0000000000004263E-2</v>
      </c>
      <c r="I1288">
        <f t="shared" si="464"/>
        <v>0.23676158050411517</v>
      </c>
      <c r="J1288">
        <f t="shared" si="465"/>
        <v>2.7083333333335644</v>
      </c>
      <c r="K1288">
        <f t="shared" si="466"/>
        <v>1</v>
      </c>
      <c r="L1288">
        <f t="shared" si="467"/>
        <v>46241.481481481489</v>
      </c>
      <c r="M1288">
        <f t="shared" si="460"/>
        <v>2224.7729823487402</v>
      </c>
      <c r="N1288">
        <f t="shared" si="468"/>
        <v>58.981481481486519</v>
      </c>
      <c r="O1288">
        <f t="shared" si="469"/>
        <v>0</v>
      </c>
      <c r="P1288">
        <f t="shared" si="470"/>
        <v>1.6383744855968478E-5</v>
      </c>
      <c r="Q1288">
        <f>SUM($O$5:O1288)</f>
        <v>0.11195836226851846</v>
      </c>
      <c r="R1288">
        <f>SUM($P$5:P1288)</f>
        <v>0.12480321823559672</v>
      </c>
      <c r="S1288">
        <f t="shared" si="471"/>
        <v>21.777777777777779</v>
      </c>
      <c r="T1288">
        <f t="shared" si="461"/>
        <v>70.707070707070713</v>
      </c>
      <c r="U1288">
        <f t="shared" si="462"/>
        <v>62.929292929292934</v>
      </c>
      <c r="V1288">
        <f t="shared" si="463"/>
        <v>48466.254463830228</v>
      </c>
      <c r="W1288">
        <f t="shared" si="472"/>
        <v>4449.5459646974805</v>
      </c>
      <c r="X1288">
        <f t="shared" si="473"/>
        <v>1.2844855967078253E-2</v>
      </c>
      <c r="Y1288">
        <f t="shared" si="474"/>
        <v>180.23743802469139</v>
      </c>
      <c r="Z1288">
        <f t="shared" si="475"/>
        <v>1.6383744855968478E-5</v>
      </c>
      <c r="AA1288">
        <f t="shared" si="476"/>
        <v>4508.5274461789668</v>
      </c>
      <c r="AB1288">
        <f t="shared" si="477"/>
        <v>4508.5274461789668</v>
      </c>
      <c r="AC1288">
        <f t="shared" si="478"/>
        <v>180.23743802469136</v>
      </c>
      <c r="AE1288">
        <f t="shared" si="479"/>
        <v>208.93168802469137</v>
      </c>
      <c r="AF1288">
        <f t="shared" si="480"/>
        <v>4550.0678725377229</v>
      </c>
      <c r="AG1288">
        <f>SUM($AA$5:AA1288)</f>
        <v>1832098.059104498</v>
      </c>
    </row>
    <row r="1289" spans="2:33" x14ac:dyDescent="0.3">
      <c r="B1289" s="11" t="s">
        <v>11</v>
      </c>
      <c r="C1289" s="11">
        <v>1284</v>
      </c>
      <c r="D1289" s="11">
        <v>262</v>
      </c>
      <c r="E1289" s="12">
        <v>78.400000000000006</v>
      </c>
      <c r="F1289" s="5">
        <f t="shared" si="481"/>
        <v>0</v>
      </c>
      <c r="G1289" s="5">
        <f t="shared" si="482"/>
        <v>0</v>
      </c>
      <c r="I1289">
        <f t="shared" si="464"/>
        <v>0.23676158050411517</v>
      </c>
      <c r="J1289">
        <f t="shared" si="465"/>
        <v>0</v>
      </c>
      <c r="K1289">
        <f t="shared" si="466"/>
        <v>0</v>
      </c>
      <c r="L1289">
        <f t="shared" si="467"/>
        <v>46241.481481481489</v>
      </c>
      <c r="M1289">
        <f t="shared" si="460"/>
        <v>2224.7729823487402</v>
      </c>
      <c r="N1289">
        <f t="shared" si="468"/>
        <v>0</v>
      </c>
      <c r="O1289">
        <f t="shared" si="469"/>
        <v>0</v>
      </c>
      <c r="P1289">
        <f t="shared" si="470"/>
        <v>0</v>
      </c>
      <c r="Q1289">
        <f>SUM($O$5:O1289)</f>
        <v>0.11195836226851846</v>
      </c>
      <c r="R1289">
        <f>SUM($P$5:P1289)</f>
        <v>0.12480321823559672</v>
      </c>
      <c r="S1289">
        <f t="shared" si="471"/>
        <v>21.777777777777779</v>
      </c>
      <c r="T1289">
        <f t="shared" si="461"/>
        <v>70.707070707070713</v>
      </c>
      <c r="U1289">
        <f t="shared" si="462"/>
        <v>62.929292929292934</v>
      </c>
      <c r="V1289">
        <f t="shared" si="463"/>
        <v>48466.254463830228</v>
      </c>
      <c r="W1289">
        <f t="shared" si="472"/>
        <v>4449.5459646974805</v>
      </c>
      <c r="X1289">
        <f t="shared" si="473"/>
        <v>1.2844855967078253E-2</v>
      </c>
      <c r="Y1289">
        <f t="shared" si="474"/>
        <v>180.23743802469139</v>
      </c>
      <c r="Z1289">
        <f t="shared" si="475"/>
        <v>0</v>
      </c>
      <c r="AA1289">
        <f t="shared" si="476"/>
        <v>4449.5459646974805</v>
      </c>
      <c r="AB1289">
        <f t="shared" si="477"/>
        <v>4449.5459646974805</v>
      </c>
      <c r="AC1289">
        <f t="shared" si="478"/>
        <v>180.23743802469136</v>
      </c>
      <c r="AE1289">
        <f t="shared" si="479"/>
        <v>208.93168802469137</v>
      </c>
      <c r="AF1289">
        <f t="shared" si="480"/>
        <v>4550.0678725377229</v>
      </c>
      <c r="AG1289">
        <f>SUM($AA$5:AA1289)</f>
        <v>1836547.6050691954</v>
      </c>
    </row>
    <row r="1290" spans="2:33" x14ac:dyDescent="0.3">
      <c r="B1290" s="11" t="s">
        <v>11</v>
      </c>
      <c r="C1290" s="11">
        <v>1285</v>
      </c>
      <c r="D1290" s="11">
        <v>263</v>
      </c>
      <c r="E1290" s="12">
        <v>78.400000000000006</v>
      </c>
      <c r="F1290" s="5">
        <f t="shared" si="481"/>
        <v>-2.7777777777778172E-2</v>
      </c>
      <c r="G1290" s="5">
        <f t="shared" si="482"/>
        <v>-0.10000000000000142</v>
      </c>
      <c r="I1290">
        <f t="shared" si="464"/>
        <v>0.23679434799382712</v>
      </c>
      <c r="J1290">
        <f t="shared" si="465"/>
        <v>-5.4166666666667433</v>
      </c>
      <c r="K1290">
        <f t="shared" si="466"/>
        <v>2</v>
      </c>
      <c r="L1290">
        <f t="shared" si="467"/>
        <v>46241.481481481489</v>
      </c>
      <c r="M1290">
        <f t="shared" si="460"/>
        <v>2224.7729823487402</v>
      </c>
      <c r="N1290">
        <f t="shared" si="468"/>
        <v>-117.96296296296464</v>
      </c>
      <c r="O1290">
        <f t="shared" si="469"/>
        <v>3.2767489711934625E-5</v>
      </c>
      <c r="P1290">
        <f t="shared" si="470"/>
        <v>0</v>
      </c>
      <c r="Q1290">
        <f>SUM($O$5:O1290)</f>
        <v>0.1119911297582304</v>
      </c>
      <c r="R1290">
        <f>SUM($P$5:P1290)</f>
        <v>0.12480321823559672</v>
      </c>
      <c r="S1290">
        <f t="shared" si="471"/>
        <v>21.777777777777779</v>
      </c>
      <c r="T1290">
        <f t="shared" si="461"/>
        <v>70.707070707070713</v>
      </c>
      <c r="U1290">
        <f t="shared" si="462"/>
        <v>62.929292929292934</v>
      </c>
      <c r="V1290">
        <f t="shared" si="463"/>
        <v>48466.254463830228</v>
      </c>
      <c r="W1290">
        <f t="shared" si="472"/>
        <v>4449.5459646974805</v>
      </c>
      <c r="X1290">
        <f t="shared" si="473"/>
        <v>1.2812088477366312E-2</v>
      </c>
      <c r="Y1290">
        <f t="shared" si="474"/>
        <v>180.23743802469139</v>
      </c>
      <c r="Z1290">
        <f t="shared" si="475"/>
        <v>3.2767489711934625E-5</v>
      </c>
      <c r="AA1290">
        <f t="shared" si="476"/>
        <v>4331.5830017345161</v>
      </c>
      <c r="AB1290">
        <f t="shared" si="477"/>
        <v>4331.5830017345161</v>
      </c>
      <c r="AC1290">
        <f t="shared" si="478"/>
        <v>180.23743802469136</v>
      </c>
      <c r="AE1290">
        <f t="shared" si="479"/>
        <v>208.93168802469137</v>
      </c>
      <c r="AF1290">
        <f t="shared" si="480"/>
        <v>4550.0678725377229</v>
      </c>
      <c r="AG1290">
        <f>SUM($AA$5:AA1290)</f>
        <v>1840879.1880709298</v>
      </c>
    </row>
    <row r="1291" spans="2:33" x14ac:dyDescent="0.3">
      <c r="B1291" s="11" t="s">
        <v>11</v>
      </c>
      <c r="C1291" s="11">
        <v>1286</v>
      </c>
      <c r="D1291" s="11">
        <v>264</v>
      </c>
      <c r="E1291" s="12">
        <v>78.2</v>
      </c>
      <c r="F1291" s="5">
        <f t="shared" si="481"/>
        <v>-5.5555555555556344E-2</v>
      </c>
      <c r="G1291" s="5">
        <f t="shared" si="482"/>
        <v>-0.20000000000000284</v>
      </c>
      <c r="I1291">
        <f t="shared" si="464"/>
        <v>0.23685971579218101</v>
      </c>
      <c r="J1291">
        <f t="shared" si="465"/>
        <v>-10.833333333333487</v>
      </c>
      <c r="K1291">
        <f t="shared" si="466"/>
        <v>2</v>
      </c>
      <c r="L1291">
        <f t="shared" si="467"/>
        <v>46005.856481481496</v>
      </c>
      <c r="M1291">
        <f t="shared" si="460"/>
        <v>2213.4365779522714</v>
      </c>
      <c r="N1291">
        <f t="shared" si="468"/>
        <v>-235.32407407407743</v>
      </c>
      <c r="O1291">
        <f t="shared" si="469"/>
        <v>6.5367798353910392E-5</v>
      </c>
      <c r="P1291">
        <f t="shared" si="470"/>
        <v>0</v>
      </c>
      <c r="Q1291">
        <f>SUM($O$5:O1291)</f>
        <v>0.11205649755658431</v>
      </c>
      <c r="R1291">
        <f>SUM($P$5:P1291)</f>
        <v>0.12480321823559672</v>
      </c>
      <c r="S1291">
        <f t="shared" si="471"/>
        <v>21.722222222222225</v>
      </c>
      <c r="T1291">
        <f t="shared" si="461"/>
        <v>70.526695526695534</v>
      </c>
      <c r="U1291">
        <f t="shared" si="462"/>
        <v>62.768759018759027</v>
      </c>
      <c r="V1291">
        <f t="shared" si="463"/>
        <v>48219.293059433767</v>
      </c>
      <c r="W1291">
        <f t="shared" si="472"/>
        <v>4426.8731559045418</v>
      </c>
      <c r="X1291">
        <f t="shared" si="473"/>
        <v>1.2746720679012405E-2</v>
      </c>
      <c r="Y1291">
        <f t="shared" si="474"/>
        <v>179.31903219135808</v>
      </c>
      <c r="Z1291">
        <f t="shared" si="475"/>
        <v>6.5367798353910392E-5</v>
      </c>
      <c r="AA1291">
        <f t="shared" si="476"/>
        <v>4191.5490818304643</v>
      </c>
      <c r="AB1291">
        <f t="shared" si="477"/>
        <v>4191.5490818304643</v>
      </c>
      <c r="AC1291">
        <f t="shared" si="478"/>
        <v>179.31903219135808</v>
      </c>
      <c r="AE1291">
        <f t="shared" si="479"/>
        <v>208.01328219135809</v>
      </c>
      <c r="AF1291">
        <f t="shared" si="480"/>
        <v>4518.510740934501</v>
      </c>
      <c r="AG1291">
        <f>SUM($AA$5:AA1291)</f>
        <v>1845070.7371527604</v>
      </c>
    </row>
    <row r="1292" spans="2:33" x14ac:dyDescent="0.3">
      <c r="B1292" s="11" t="s">
        <v>11</v>
      </c>
      <c r="C1292" s="11">
        <v>1287</v>
      </c>
      <c r="D1292" s="11">
        <v>265</v>
      </c>
      <c r="E1292" s="12">
        <v>78</v>
      </c>
      <c r="F1292" s="5">
        <f t="shared" si="481"/>
        <v>-6.9444444444444448E-2</v>
      </c>
      <c r="G1292" s="5">
        <f t="shared" si="482"/>
        <v>-0.25</v>
      </c>
      <c r="I1292">
        <f t="shared" si="464"/>
        <v>0.23694121656378597</v>
      </c>
      <c r="J1292">
        <f t="shared" si="465"/>
        <v>-13.541666666666668</v>
      </c>
      <c r="K1292">
        <f t="shared" si="466"/>
        <v>2</v>
      </c>
      <c r="L1292">
        <f t="shared" si="467"/>
        <v>45770.833333333343</v>
      </c>
      <c r="M1292">
        <f t="shared" si="460"/>
        <v>2202.1291298888705</v>
      </c>
      <c r="N1292">
        <f t="shared" si="468"/>
        <v>-293.40277777777783</v>
      </c>
      <c r="O1292">
        <f t="shared" si="469"/>
        <v>8.1500771604938284E-5</v>
      </c>
      <c r="P1292">
        <f t="shared" si="470"/>
        <v>0</v>
      </c>
      <c r="Q1292">
        <f>SUM($O$5:O1292)</f>
        <v>0.11213799832818926</v>
      </c>
      <c r="R1292">
        <f>SUM($P$5:P1292)</f>
        <v>0.12480321823559672</v>
      </c>
      <c r="S1292">
        <f t="shared" si="471"/>
        <v>21.666666666666668</v>
      </c>
      <c r="T1292">
        <f t="shared" si="461"/>
        <v>70.346320346320354</v>
      </c>
      <c r="U1292">
        <f t="shared" si="462"/>
        <v>62.608225108225113</v>
      </c>
      <c r="V1292">
        <f t="shared" si="463"/>
        <v>47972.962463222211</v>
      </c>
      <c r="W1292">
        <f t="shared" si="472"/>
        <v>4404.2582597777409</v>
      </c>
      <c r="X1292">
        <f t="shared" si="473"/>
        <v>1.266521990740746E-2</v>
      </c>
      <c r="Y1292">
        <f t="shared" si="474"/>
        <v>178.40297222222225</v>
      </c>
      <c r="Z1292">
        <f t="shared" si="475"/>
        <v>8.1500771604938284E-5</v>
      </c>
      <c r="AA1292">
        <f t="shared" si="476"/>
        <v>4110.8554819999626</v>
      </c>
      <c r="AB1292">
        <f t="shared" si="477"/>
        <v>4110.8554819999626</v>
      </c>
      <c r="AC1292">
        <f t="shared" si="478"/>
        <v>178.40297222222225</v>
      </c>
      <c r="AE1292">
        <f t="shared" si="479"/>
        <v>207.09722222222226</v>
      </c>
      <c r="AF1292">
        <f t="shared" si="480"/>
        <v>4487.1064814814827</v>
      </c>
      <c r="AG1292">
        <f>SUM($AA$5:AA1292)</f>
        <v>1849181.5926347603</v>
      </c>
    </row>
    <row r="1293" spans="2:33" x14ac:dyDescent="0.3">
      <c r="B1293" s="11" t="s">
        <v>11</v>
      </c>
      <c r="C1293" s="11">
        <v>1288</v>
      </c>
      <c r="D1293" s="11">
        <v>266</v>
      </c>
      <c r="E1293" s="12">
        <v>77.7</v>
      </c>
      <c r="F1293" s="5">
        <f t="shared" si="481"/>
        <v>-9.7222222222222612E-2</v>
      </c>
      <c r="G1293" s="5">
        <f t="shared" si="482"/>
        <v>-0.35000000000000142</v>
      </c>
      <c r="I1293">
        <f t="shared" si="464"/>
        <v>0.23705487879372425</v>
      </c>
      <c r="J1293">
        <f t="shared" si="465"/>
        <v>-18.95833333333341</v>
      </c>
      <c r="K1293">
        <f t="shared" si="466"/>
        <v>2</v>
      </c>
      <c r="L1293">
        <f t="shared" si="467"/>
        <v>45419.427083333343</v>
      </c>
      <c r="M1293">
        <f t="shared" si="460"/>
        <v>2185.2222509182739</v>
      </c>
      <c r="N1293">
        <f t="shared" si="468"/>
        <v>-409.18402777777948</v>
      </c>
      <c r="O1293">
        <f t="shared" si="469"/>
        <v>1.1366222993827207E-4</v>
      </c>
      <c r="P1293">
        <f t="shared" si="470"/>
        <v>0</v>
      </c>
      <c r="Q1293">
        <f>SUM($O$5:O1293)</f>
        <v>0.11225166055812753</v>
      </c>
      <c r="R1293">
        <f>SUM($P$5:P1293)</f>
        <v>0.12480321823559672</v>
      </c>
      <c r="S1293">
        <f t="shared" si="471"/>
        <v>21.583333333333336</v>
      </c>
      <c r="T1293">
        <f t="shared" si="461"/>
        <v>70.075757575757578</v>
      </c>
      <c r="U1293">
        <f t="shared" si="462"/>
        <v>62.367424242424242</v>
      </c>
      <c r="V1293">
        <f t="shared" si="463"/>
        <v>47604.649334251619</v>
      </c>
      <c r="W1293">
        <f t="shared" si="472"/>
        <v>4370.4445018365477</v>
      </c>
      <c r="X1293">
        <f t="shared" si="473"/>
        <v>1.2551557677469183E-2</v>
      </c>
      <c r="Y1293">
        <f t="shared" si="474"/>
        <v>177.03328076388894</v>
      </c>
      <c r="Z1293">
        <f t="shared" si="475"/>
        <v>1.1366222993827207E-4</v>
      </c>
      <c r="AA1293">
        <f t="shared" si="476"/>
        <v>3961.2604740587681</v>
      </c>
      <c r="AB1293">
        <f t="shared" si="477"/>
        <v>3961.2604740587681</v>
      </c>
      <c r="AC1293">
        <f t="shared" si="478"/>
        <v>177.03328076388891</v>
      </c>
      <c r="AE1293">
        <f t="shared" si="479"/>
        <v>205.72753076388892</v>
      </c>
      <c r="AF1293">
        <f t="shared" si="480"/>
        <v>4440.2858723206027</v>
      </c>
      <c r="AG1293">
        <f>SUM($AA$5:AA1293)</f>
        <v>1853142.8531088191</v>
      </c>
    </row>
    <row r="1294" spans="2:33" x14ac:dyDescent="0.3">
      <c r="B1294" s="11" t="s">
        <v>11</v>
      </c>
      <c r="C1294" s="11">
        <v>1289</v>
      </c>
      <c r="D1294" s="11">
        <v>267</v>
      </c>
      <c r="E1294" s="12">
        <v>77.3</v>
      </c>
      <c r="F1294" s="5">
        <f t="shared" si="481"/>
        <v>-0.11111111111111072</v>
      </c>
      <c r="G1294" s="5">
        <f t="shared" si="482"/>
        <v>-0.39999999999999858</v>
      </c>
      <c r="I1294">
        <f t="shared" si="464"/>
        <v>0.23718410976080245</v>
      </c>
      <c r="J1294">
        <f t="shared" si="465"/>
        <v>-21.66666666666659</v>
      </c>
      <c r="K1294">
        <f t="shared" si="466"/>
        <v>2</v>
      </c>
      <c r="L1294">
        <f t="shared" si="467"/>
        <v>44952.991898148139</v>
      </c>
      <c r="M1294">
        <f t="shared" si="460"/>
        <v>2162.7810927898863</v>
      </c>
      <c r="N1294">
        <f t="shared" si="468"/>
        <v>-465.23148148147982</v>
      </c>
      <c r="O1294">
        <f t="shared" si="469"/>
        <v>1.2923096707818883E-4</v>
      </c>
      <c r="P1294">
        <f t="shared" si="470"/>
        <v>0</v>
      </c>
      <c r="Q1294">
        <f>SUM($O$5:O1294)</f>
        <v>0.11238089152520572</v>
      </c>
      <c r="R1294">
        <f>SUM($P$5:P1294)</f>
        <v>0.12480321823559672</v>
      </c>
      <c r="S1294">
        <f t="shared" si="471"/>
        <v>21.472222222222221</v>
      </c>
      <c r="T1294">
        <f t="shared" si="461"/>
        <v>69.715007215007219</v>
      </c>
      <c r="U1294">
        <f t="shared" si="462"/>
        <v>62.046356421356428</v>
      </c>
      <c r="V1294">
        <f t="shared" si="463"/>
        <v>47115.772990938029</v>
      </c>
      <c r="W1294">
        <f t="shared" si="472"/>
        <v>4325.5621855797726</v>
      </c>
      <c r="X1294">
        <f t="shared" si="473"/>
        <v>1.2422326710390993E-2</v>
      </c>
      <c r="Y1294">
        <f t="shared" si="474"/>
        <v>175.21523601080244</v>
      </c>
      <c r="Z1294">
        <f t="shared" si="475"/>
        <v>1.2923096707818883E-4</v>
      </c>
      <c r="AA1294">
        <f t="shared" si="476"/>
        <v>3860.3307040982927</v>
      </c>
      <c r="AB1294">
        <f t="shared" si="477"/>
        <v>3860.3307040982927</v>
      </c>
      <c r="AC1294">
        <f t="shared" si="478"/>
        <v>175.21523601080244</v>
      </c>
      <c r="AE1294">
        <f t="shared" si="479"/>
        <v>203.90948601080245</v>
      </c>
      <c r="AF1294">
        <f t="shared" si="480"/>
        <v>4378.3897968430638</v>
      </c>
      <c r="AG1294">
        <f>SUM($AA$5:AA1294)</f>
        <v>1857003.1838129174</v>
      </c>
    </row>
    <row r="1295" spans="2:33" x14ac:dyDescent="0.3">
      <c r="B1295" s="11" t="s">
        <v>11</v>
      </c>
      <c r="C1295" s="11">
        <v>1290</v>
      </c>
      <c r="D1295" s="11">
        <v>268</v>
      </c>
      <c r="E1295" s="12">
        <v>76.900000000000006</v>
      </c>
      <c r="F1295" s="5">
        <f t="shared" si="481"/>
        <v>-9.7222222222222612E-2</v>
      </c>
      <c r="G1295" s="5">
        <f t="shared" si="482"/>
        <v>-0.35000000000000142</v>
      </c>
      <c r="I1295">
        <f t="shared" si="464"/>
        <v>0.23729660172325101</v>
      </c>
      <c r="J1295">
        <f t="shared" si="465"/>
        <v>-18.95833333333341</v>
      </c>
      <c r="K1295">
        <f t="shared" si="466"/>
        <v>2</v>
      </c>
      <c r="L1295">
        <f t="shared" si="467"/>
        <v>44488.96412037038</v>
      </c>
      <c r="M1295">
        <f t="shared" si="460"/>
        <v>2140.4557599937748</v>
      </c>
      <c r="N1295">
        <f t="shared" si="468"/>
        <v>-404.97106481481654</v>
      </c>
      <c r="O1295">
        <f t="shared" si="469"/>
        <v>1.1249196244856014E-4</v>
      </c>
      <c r="P1295">
        <f t="shared" si="470"/>
        <v>0</v>
      </c>
      <c r="Q1295">
        <f>SUM($O$5:O1295)</f>
        <v>0.11249338348765428</v>
      </c>
      <c r="R1295">
        <f>SUM($P$5:P1295)</f>
        <v>0.12480321823559672</v>
      </c>
      <c r="S1295">
        <f t="shared" si="471"/>
        <v>21.361111111111114</v>
      </c>
      <c r="T1295">
        <f t="shared" si="461"/>
        <v>69.35425685425686</v>
      </c>
      <c r="U1295">
        <f t="shared" si="462"/>
        <v>61.725288600288607</v>
      </c>
      <c r="V1295">
        <f t="shared" si="463"/>
        <v>46629.419880364156</v>
      </c>
      <c r="W1295">
        <f t="shared" si="472"/>
        <v>4280.9115199875487</v>
      </c>
      <c r="X1295">
        <f t="shared" si="473"/>
        <v>1.2309834747942436E-2</v>
      </c>
      <c r="Y1295">
        <f t="shared" si="474"/>
        <v>173.40657471450623</v>
      </c>
      <c r="Z1295">
        <f t="shared" si="475"/>
        <v>1.1249196244856014E-4</v>
      </c>
      <c r="AA1295">
        <f t="shared" si="476"/>
        <v>3875.9404551727321</v>
      </c>
      <c r="AB1295">
        <f t="shared" si="477"/>
        <v>3875.9404551727321</v>
      </c>
      <c r="AC1295">
        <f t="shared" si="478"/>
        <v>173.40657471450621</v>
      </c>
      <c r="AE1295">
        <f t="shared" si="479"/>
        <v>202.10082471450622</v>
      </c>
      <c r="AF1295">
        <f t="shared" si="480"/>
        <v>4317.0981723737586</v>
      </c>
      <c r="AG1295">
        <f>SUM($AA$5:AA1295)</f>
        <v>1860879.1242680901</v>
      </c>
    </row>
    <row r="1296" spans="2:33" x14ac:dyDescent="0.3">
      <c r="B1296" s="11" t="s">
        <v>11</v>
      </c>
      <c r="C1296" s="11">
        <v>1291</v>
      </c>
      <c r="D1296" s="11">
        <v>269</v>
      </c>
      <c r="E1296" s="12">
        <v>76.599999999999994</v>
      </c>
      <c r="F1296" s="5">
        <f t="shared" si="481"/>
        <v>-9.7222222222222612E-2</v>
      </c>
      <c r="G1296" s="5">
        <f t="shared" si="482"/>
        <v>-0.35000000000000142</v>
      </c>
      <c r="I1296">
        <f t="shared" si="464"/>
        <v>0.23740865483539092</v>
      </c>
      <c r="J1296">
        <f t="shared" si="465"/>
        <v>-18.95833333333341</v>
      </c>
      <c r="K1296">
        <f t="shared" si="466"/>
        <v>2</v>
      </c>
      <c r="L1296">
        <f t="shared" si="467"/>
        <v>44142.523148148153</v>
      </c>
      <c r="M1296">
        <f t="shared" si="460"/>
        <v>2123.7877707709958</v>
      </c>
      <c r="N1296">
        <f t="shared" si="468"/>
        <v>-403.39120370370534</v>
      </c>
      <c r="O1296">
        <f t="shared" si="469"/>
        <v>1.1205311213991815E-4</v>
      </c>
      <c r="P1296">
        <f t="shared" si="470"/>
        <v>0</v>
      </c>
      <c r="Q1296">
        <f>SUM($O$5:O1296)</f>
        <v>0.1126054365997942</v>
      </c>
      <c r="R1296">
        <f>SUM($P$5:P1296)</f>
        <v>0.12480321823559672</v>
      </c>
      <c r="S1296">
        <f t="shared" si="471"/>
        <v>21.277777777777779</v>
      </c>
      <c r="T1296">
        <f t="shared" si="461"/>
        <v>69.083694083694084</v>
      </c>
      <c r="U1296">
        <f t="shared" si="462"/>
        <v>61.484487734487736</v>
      </c>
      <c r="V1296">
        <f t="shared" si="463"/>
        <v>46266.310918919145</v>
      </c>
      <c r="W1296">
        <f t="shared" si="472"/>
        <v>4247.5755415419917</v>
      </c>
      <c r="X1296">
        <f t="shared" si="473"/>
        <v>1.2197781635802513E-2</v>
      </c>
      <c r="Y1296">
        <f t="shared" si="474"/>
        <v>172.05623663580249</v>
      </c>
      <c r="Z1296">
        <f t="shared" si="475"/>
        <v>1.1205311213991815E-4</v>
      </c>
      <c r="AA1296">
        <f t="shared" si="476"/>
        <v>3844.1843378382864</v>
      </c>
      <c r="AB1296">
        <f t="shared" si="477"/>
        <v>3844.1843378382864</v>
      </c>
      <c r="AC1296">
        <f t="shared" si="478"/>
        <v>172.05623663580249</v>
      </c>
      <c r="AE1296">
        <f t="shared" si="479"/>
        <v>200.7504866358025</v>
      </c>
      <c r="AF1296">
        <f t="shared" si="480"/>
        <v>4271.5242434173533</v>
      </c>
      <c r="AG1296">
        <f>SUM($AA$5:AA1296)</f>
        <v>1864723.3086059284</v>
      </c>
    </row>
    <row r="1297" spans="2:33" x14ac:dyDescent="0.3">
      <c r="B1297" s="11" t="s">
        <v>11</v>
      </c>
      <c r="C1297" s="11">
        <v>1292</v>
      </c>
      <c r="D1297" s="11">
        <v>270</v>
      </c>
      <c r="E1297" s="12">
        <v>76.2</v>
      </c>
      <c r="F1297" s="5">
        <f t="shared" si="481"/>
        <v>-0.12499999999999881</v>
      </c>
      <c r="G1297" s="5">
        <f t="shared" si="482"/>
        <v>-0.44999999999999574</v>
      </c>
      <c r="I1297">
        <f t="shared" si="464"/>
        <v>0.23755197080761314</v>
      </c>
      <c r="J1297">
        <f t="shared" si="465"/>
        <v>-24.374999999999766</v>
      </c>
      <c r="K1297">
        <f t="shared" si="466"/>
        <v>2</v>
      </c>
      <c r="L1297">
        <f t="shared" si="467"/>
        <v>43682.708333333336</v>
      </c>
      <c r="M1297">
        <f t="shared" si="460"/>
        <v>2101.6651323063666</v>
      </c>
      <c r="N1297">
        <f t="shared" si="468"/>
        <v>-515.93749999999511</v>
      </c>
      <c r="O1297">
        <f t="shared" si="469"/>
        <v>1.4331597222222087E-4</v>
      </c>
      <c r="P1297">
        <f t="shared" si="470"/>
        <v>0</v>
      </c>
      <c r="Q1297">
        <f>SUM($O$5:O1297)</f>
        <v>0.11274875257201643</v>
      </c>
      <c r="R1297">
        <f>SUM($P$5:P1297)</f>
        <v>0.12480321823559672</v>
      </c>
      <c r="S1297">
        <f t="shared" si="471"/>
        <v>21.166666666666668</v>
      </c>
      <c r="T1297">
        <f t="shared" si="461"/>
        <v>68.722943722943725</v>
      </c>
      <c r="U1297">
        <f t="shared" si="462"/>
        <v>61.163419913419915</v>
      </c>
      <c r="V1297">
        <f t="shared" si="463"/>
        <v>45784.373465639699</v>
      </c>
      <c r="W1297">
        <f t="shared" si="472"/>
        <v>4203.3302646127322</v>
      </c>
      <c r="X1297">
        <f t="shared" si="473"/>
        <v>1.2054465663580288E-2</v>
      </c>
      <c r="Y1297">
        <f t="shared" si="474"/>
        <v>170.2639963888889</v>
      </c>
      <c r="Z1297">
        <f t="shared" si="475"/>
        <v>1.4331597222222087E-4</v>
      </c>
      <c r="AA1297">
        <f t="shared" si="476"/>
        <v>3687.3927646127372</v>
      </c>
      <c r="AB1297">
        <f t="shared" si="477"/>
        <v>3687.3927646127372</v>
      </c>
      <c r="AC1297">
        <f t="shared" si="478"/>
        <v>170.2639963888889</v>
      </c>
      <c r="AE1297">
        <f t="shared" si="479"/>
        <v>198.95824638888891</v>
      </c>
      <c r="AF1297">
        <f t="shared" si="480"/>
        <v>4211.2828818981488</v>
      </c>
      <c r="AG1297">
        <f>SUM($AA$5:AA1297)</f>
        <v>1868410.7013705412</v>
      </c>
    </row>
    <row r="1298" spans="2:33" x14ac:dyDescent="0.3">
      <c r="B1298" s="11" t="s">
        <v>11</v>
      </c>
      <c r="C1298" s="11">
        <v>1293</v>
      </c>
      <c r="D1298" s="11">
        <v>271</v>
      </c>
      <c r="E1298" s="12">
        <v>75.7</v>
      </c>
      <c r="F1298" s="5">
        <f t="shared" si="481"/>
        <v>-0.1388888888888889</v>
      </c>
      <c r="G1298" s="5">
        <f t="shared" si="482"/>
        <v>-0.5</v>
      </c>
      <c r="I1298">
        <f t="shared" si="464"/>
        <v>0.23771016589506172</v>
      </c>
      <c r="J1298">
        <f t="shared" si="465"/>
        <v>-27.083333333333336</v>
      </c>
      <c r="K1298">
        <f t="shared" si="466"/>
        <v>2</v>
      </c>
      <c r="L1298">
        <f t="shared" si="467"/>
        <v>43111.325231481482</v>
      </c>
      <c r="M1298">
        <f t="shared" si="460"/>
        <v>2074.1747135990913</v>
      </c>
      <c r="N1298">
        <f t="shared" si="468"/>
        <v>-569.50231481481489</v>
      </c>
      <c r="O1298">
        <f t="shared" si="469"/>
        <v>1.581950874485597E-4</v>
      </c>
      <c r="P1298">
        <f t="shared" si="470"/>
        <v>0</v>
      </c>
      <c r="Q1298">
        <f>SUM($O$5:O1298)</f>
        <v>0.11290694765946499</v>
      </c>
      <c r="R1298">
        <f>SUM($P$5:P1298)</f>
        <v>0.12480321823559672</v>
      </c>
      <c r="S1298">
        <f t="shared" si="471"/>
        <v>21.027777777777779</v>
      </c>
      <c r="T1298">
        <f t="shared" si="461"/>
        <v>68.27200577200577</v>
      </c>
      <c r="U1298">
        <f t="shared" si="462"/>
        <v>60.762085137085137</v>
      </c>
      <c r="V1298">
        <f t="shared" si="463"/>
        <v>45185.49994508057</v>
      </c>
      <c r="W1298">
        <f t="shared" si="472"/>
        <v>4148.3494271981826</v>
      </c>
      <c r="X1298">
        <f t="shared" si="473"/>
        <v>1.1896270576131726E-2</v>
      </c>
      <c r="Y1298">
        <f t="shared" si="474"/>
        <v>168.03689156635804</v>
      </c>
      <c r="Z1298">
        <f t="shared" si="475"/>
        <v>1.581950874485597E-4</v>
      </c>
      <c r="AA1298">
        <f t="shared" si="476"/>
        <v>3578.8471123833679</v>
      </c>
      <c r="AB1298">
        <f t="shared" si="477"/>
        <v>3578.8471123833679</v>
      </c>
      <c r="AC1298">
        <f t="shared" si="478"/>
        <v>168.03689156635804</v>
      </c>
      <c r="AE1298">
        <f t="shared" si="479"/>
        <v>196.73114156635805</v>
      </c>
      <c r="AF1298">
        <f t="shared" si="480"/>
        <v>4136.818726825918</v>
      </c>
      <c r="AG1298">
        <f>SUM($AA$5:AA1298)</f>
        <v>1871989.5484829247</v>
      </c>
    </row>
    <row r="1299" spans="2:33" x14ac:dyDescent="0.3">
      <c r="B1299" s="11" t="s">
        <v>11</v>
      </c>
      <c r="C1299" s="11">
        <v>1294</v>
      </c>
      <c r="D1299" s="11">
        <v>272</v>
      </c>
      <c r="E1299" s="12">
        <v>75.2</v>
      </c>
      <c r="F1299" s="5">
        <f t="shared" si="481"/>
        <v>-0.1388888888888889</v>
      </c>
      <c r="G1299" s="5">
        <f t="shared" si="482"/>
        <v>-0.5</v>
      </c>
      <c r="I1299">
        <f t="shared" si="464"/>
        <v>0.23786731610082301</v>
      </c>
      <c r="J1299">
        <f t="shared" si="465"/>
        <v>-27.083333333333336</v>
      </c>
      <c r="K1299">
        <f t="shared" si="466"/>
        <v>2</v>
      </c>
      <c r="L1299">
        <f t="shared" si="467"/>
        <v>42543.703703703701</v>
      </c>
      <c r="M1299">
        <f t="shared" si="460"/>
        <v>2046.8652719734966</v>
      </c>
      <c r="N1299">
        <f t="shared" si="468"/>
        <v>-565.74074074074076</v>
      </c>
      <c r="O1299">
        <f t="shared" si="469"/>
        <v>1.5715020576131689E-4</v>
      </c>
      <c r="P1299">
        <f t="shared" si="470"/>
        <v>0</v>
      </c>
      <c r="Q1299">
        <f>SUM($O$5:O1299)</f>
        <v>0.11306409786522631</v>
      </c>
      <c r="R1299">
        <f>SUM($P$5:P1299)</f>
        <v>0.12480321823559672</v>
      </c>
      <c r="S1299">
        <f t="shared" si="471"/>
        <v>20.888888888888889</v>
      </c>
      <c r="T1299">
        <f t="shared" si="461"/>
        <v>67.821067821067814</v>
      </c>
      <c r="U1299">
        <f t="shared" si="462"/>
        <v>60.360750360750359</v>
      </c>
      <c r="V1299">
        <f t="shared" si="463"/>
        <v>44590.568975677197</v>
      </c>
      <c r="W1299">
        <f t="shared" si="472"/>
        <v>4093.7305439469937</v>
      </c>
      <c r="X1299">
        <f t="shared" si="473"/>
        <v>1.1739120370370407E-2</v>
      </c>
      <c r="Y1299">
        <f t="shared" si="474"/>
        <v>165.82444839506172</v>
      </c>
      <c r="Z1299">
        <f t="shared" si="475"/>
        <v>1.5715020576131689E-4</v>
      </c>
      <c r="AA1299">
        <f t="shared" si="476"/>
        <v>3527.9898032062529</v>
      </c>
      <c r="AB1299">
        <f t="shared" si="477"/>
        <v>3527.9898032062529</v>
      </c>
      <c r="AC1299">
        <f t="shared" si="478"/>
        <v>165.82444839506172</v>
      </c>
      <c r="AE1299">
        <f t="shared" si="479"/>
        <v>194.51869839506173</v>
      </c>
      <c r="AF1299">
        <f t="shared" si="480"/>
        <v>4063.2794775857342</v>
      </c>
      <c r="AG1299">
        <f>SUM($AA$5:AA1299)</f>
        <v>1875517.5382861309</v>
      </c>
    </row>
    <row r="1300" spans="2:33" x14ac:dyDescent="0.3">
      <c r="B1300" s="11" t="s">
        <v>11</v>
      </c>
      <c r="C1300" s="11">
        <v>1295</v>
      </c>
      <c r="D1300" s="11">
        <v>273</v>
      </c>
      <c r="E1300" s="12">
        <v>74.7</v>
      </c>
      <c r="F1300" s="5">
        <f t="shared" si="481"/>
        <v>-0.11111111111111072</v>
      </c>
      <c r="G1300" s="5">
        <f t="shared" si="482"/>
        <v>-0.39999999999999858</v>
      </c>
      <c r="I1300">
        <f t="shared" si="464"/>
        <v>0.23799220036008228</v>
      </c>
      <c r="J1300">
        <f t="shared" si="465"/>
        <v>-21.66666666666659</v>
      </c>
      <c r="K1300">
        <f t="shared" si="466"/>
        <v>2</v>
      </c>
      <c r="L1300">
        <f t="shared" si="467"/>
        <v>41979.84375</v>
      </c>
      <c r="M1300">
        <f t="shared" si="460"/>
        <v>2019.7368074295837</v>
      </c>
      <c r="N1300">
        <f t="shared" si="468"/>
        <v>-449.58333333333172</v>
      </c>
      <c r="O1300">
        <f t="shared" si="469"/>
        <v>1.248842592592588E-4</v>
      </c>
      <c r="P1300">
        <f t="shared" si="470"/>
        <v>0</v>
      </c>
      <c r="Q1300">
        <f>SUM($O$5:O1300)</f>
        <v>0.11318898212448557</v>
      </c>
      <c r="R1300">
        <f>SUM($P$5:P1300)</f>
        <v>0.12480321823559672</v>
      </c>
      <c r="S1300">
        <f t="shared" si="471"/>
        <v>20.75</v>
      </c>
      <c r="T1300">
        <f t="shared" si="461"/>
        <v>67.370129870129873</v>
      </c>
      <c r="U1300">
        <f t="shared" si="462"/>
        <v>59.959415584415588</v>
      </c>
      <c r="V1300">
        <f t="shared" si="463"/>
        <v>43999.580557429581</v>
      </c>
      <c r="W1300">
        <f t="shared" si="472"/>
        <v>4039.4736148591674</v>
      </c>
      <c r="X1300">
        <f t="shared" si="473"/>
        <v>1.1614236111111148E-2</v>
      </c>
      <c r="Y1300">
        <f t="shared" si="474"/>
        <v>163.62666687500001</v>
      </c>
      <c r="Z1300">
        <f t="shared" si="475"/>
        <v>1.248842592592588E-4</v>
      </c>
      <c r="AA1300">
        <f t="shared" si="476"/>
        <v>3589.8902815258357</v>
      </c>
      <c r="AB1300">
        <f t="shared" si="477"/>
        <v>3589.8902815258357</v>
      </c>
      <c r="AC1300">
        <f t="shared" si="478"/>
        <v>163.62666687499998</v>
      </c>
      <c r="AE1300">
        <f t="shared" si="479"/>
        <v>192.32091687499999</v>
      </c>
      <c r="AF1300">
        <f t="shared" si="480"/>
        <v>3990.6590251562498</v>
      </c>
      <c r="AG1300">
        <f>SUM($AA$5:AA1300)</f>
        <v>1879107.4285676568</v>
      </c>
    </row>
    <row r="1301" spans="2:33" x14ac:dyDescent="0.3">
      <c r="B1301" s="11" t="s">
        <v>11</v>
      </c>
      <c r="C1301" s="11">
        <v>1296</v>
      </c>
      <c r="D1301" s="11">
        <v>274</v>
      </c>
      <c r="E1301" s="12">
        <v>74.400000000000006</v>
      </c>
      <c r="F1301" s="5">
        <f t="shared" si="481"/>
        <v>-5.5555555555556344E-2</v>
      </c>
      <c r="G1301" s="5">
        <f t="shared" si="482"/>
        <v>-0.20000000000000284</v>
      </c>
      <c r="I1301">
        <f t="shared" si="464"/>
        <v>0.23805439171810699</v>
      </c>
      <c r="J1301">
        <f t="shared" si="465"/>
        <v>-10.833333333333487</v>
      </c>
      <c r="K1301">
        <f t="shared" si="466"/>
        <v>2</v>
      </c>
      <c r="L1301">
        <f t="shared" si="467"/>
        <v>41643.333333333336</v>
      </c>
      <c r="M1301">
        <f t="shared" si="460"/>
        <v>2003.5465977024426</v>
      </c>
      <c r="N1301">
        <f t="shared" si="468"/>
        <v>-223.88888888889207</v>
      </c>
      <c r="O1301">
        <f t="shared" si="469"/>
        <v>6.2191358024692238E-5</v>
      </c>
      <c r="P1301">
        <f t="shared" si="470"/>
        <v>0</v>
      </c>
      <c r="Q1301">
        <f>SUM($O$5:O1301)</f>
        <v>0.11325117348251026</v>
      </c>
      <c r="R1301">
        <f>SUM($P$5:P1301)</f>
        <v>0.12480321823559672</v>
      </c>
      <c r="S1301">
        <f t="shared" si="471"/>
        <v>20.666666666666668</v>
      </c>
      <c r="T1301">
        <f t="shared" si="461"/>
        <v>67.099567099567111</v>
      </c>
      <c r="U1301">
        <f t="shared" si="462"/>
        <v>59.718614718614731</v>
      </c>
      <c r="V1301">
        <f t="shared" si="463"/>
        <v>43646.879931035779</v>
      </c>
      <c r="W1301">
        <f t="shared" si="472"/>
        <v>4007.0931954048851</v>
      </c>
      <c r="X1301">
        <f t="shared" si="473"/>
        <v>1.1552044753086452E-2</v>
      </c>
      <c r="Y1301">
        <f t="shared" si="474"/>
        <v>162.31503555555557</v>
      </c>
      <c r="Z1301">
        <f t="shared" si="475"/>
        <v>6.2191358024692238E-5</v>
      </c>
      <c r="AA1301">
        <f t="shared" si="476"/>
        <v>3783.2043065159933</v>
      </c>
      <c r="AB1301">
        <f t="shared" si="477"/>
        <v>3783.2043065159933</v>
      </c>
      <c r="AC1301">
        <f t="shared" si="478"/>
        <v>162.31503555555557</v>
      </c>
      <c r="AE1301">
        <f t="shared" si="479"/>
        <v>191.00928555555558</v>
      </c>
      <c r="AF1301">
        <f t="shared" si="480"/>
        <v>3947.5252348148156</v>
      </c>
      <c r="AG1301">
        <f>SUM($AA$5:AA1301)</f>
        <v>1882890.6328741729</v>
      </c>
    </row>
    <row r="1302" spans="2:33" x14ac:dyDescent="0.3">
      <c r="B1302" s="11" t="s">
        <v>11</v>
      </c>
      <c r="C1302" s="11">
        <v>1297</v>
      </c>
      <c r="D1302" s="11">
        <v>275</v>
      </c>
      <c r="E1302" s="12">
        <v>74.3</v>
      </c>
      <c r="F1302" s="5">
        <f t="shared" si="481"/>
        <v>0</v>
      </c>
      <c r="G1302" s="5">
        <f t="shared" si="482"/>
        <v>0</v>
      </c>
      <c r="I1302">
        <f t="shared" si="464"/>
        <v>0.23805439171810699</v>
      </c>
      <c r="J1302">
        <f t="shared" si="465"/>
        <v>0</v>
      </c>
      <c r="K1302">
        <f t="shared" si="466"/>
        <v>0</v>
      </c>
      <c r="L1302">
        <f t="shared" si="467"/>
        <v>41531.464120370372</v>
      </c>
      <c r="M1302">
        <f t="shared" si="460"/>
        <v>1998.1643392932619</v>
      </c>
      <c r="N1302">
        <f t="shared" si="468"/>
        <v>0</v>
      </c>
      <c r="O1302">
        <f t="shared" si="469"/>
        <v>0</v>
      </c>
      <c r="P1302">
        <f t="shared" si="470"/>
        <v>0</v>
      </c>
      <c r="Q1302">
        <f>SUM($O$5:O1302)</f>
        <v>0.11325117348251026</v>
      </c>
      <c r="R1302">
        <f>SUM($P$5:P1302)</f>
        <v>0.12480321823559672</v>
      </c>
      <c r="S1302">
        <f t="shared" si="471"/>
        <v>20.638888888888889</v>
      </c>
      <c r="T1302">
        <f t="shared" si="461"/>
        <v>67.009379509379499</v>
      </c>
      <c r="U1302">
        <f t="shared" si="462"/>
        <v>59.638347763347753</v>
      </c>
      <c r="V1302">
        <f t="shared" si="463"/>
        <v>43529.628459663632</v>
      </c>
      <c r="W1302">
        <f t="shared" si="472"/>
        <v>3996.3286785865234</v>
      </c>
      <c r="X1302">
        <f t="shared" si="473"/>
        <v>1.1552044753086452E-2</v>
      </c>
      <c r="Y1302">
        <f t="shared" si="474"/>
        <v>161.87899804783953</v>
      </c>
      <c r="Z1302">
        <f t="shared" si="475"/>
        <v>0</v>
      </c>
      <c r="AA1302">
        <f t="shared" si="476"/>
        <v>3996.3286785865234</v>
      </c>
      <c r="AB1302">
        <f t="shared" si="477"/>
        <v>3996.3286785865234</v>
      </c>
      <c r="AC1302">
        <f t="shared" si="478"/>
        <v>161.8789980478395</v>
      </c>
      <c r="AE1302">
        <f t="shared" si="479"/>
        <v>190.57324804783951</v>
      </c>
      <c r="AF1302">
        <f t="shared" si="480"/>
        <v>3933.220091654021</v>
      </c>
      <c r="AG1302">
        <f>SUM($AA$5:AA1302)</f>
        <v>1886886.9615527594</v>
      </c>
    </row>
    <row r="1303" spans="2:33" x14ac:dyDescent="0.3">
      <c r="B1303" s="11" t="s">
        <v>11</v>
      </c>
      <c r="C1303" s="11">
        <v>1298</v>
      </c>
      <c r="D1303" s="11">
        <v>276</v>
      </c>
      <c r="E1303" s="12">
        <v>74.400000000000006</v>
      </c>
      <c r="F1303" s="5">
        <f t="shared" si="481"/>
        <v>4.1666666666666269E-2</v>
      </c>
      <c r="G1303" s="5">
        <f t="shared" si="482"/>
        <v>0.14999999999999858</v>
      </c>
      <c r="I1303">
        <f t="shared" si="464"/>
        <v>0.23810103523662551</v>
      </c>
      <c r="J1303">
        <f t="shared" si="465"/>
        <v>8.1249999999999218</v>
      </c>
      <c r="K1303">
        <f t="shared" si="466"/>
        <v>1</v>
      </c>
      <c r="L1303">
        <f t="shared" si="467"/>
        <v>41643.333333333336</v>
      </c>
      <c r="M1303">
        <f t="shared" si="460"/>
        <v>2003.5465977024426</v>
      </c>
      <c r="N1303">
        <f t="shared" si="468"/>
        <v>167.91666666666507</v>
      </c>
      <c r="O1303">
        <f t="shared" si="469"/>
        <v>0</v>
      </c>
      <c r="P1303">
        <f t="shared" si="470"/>
        <v>4.6643518518518074E-5</v>
      </c>
      <c r="Q1303">
        <f>SUM($O$5:O1303)</f>
        <v>0.11325117348251026</v>
      </c>
      <c r="R1303">
        <f>SUM($P$5:P1303)</f>
        <v>0.12484986175411524</v>
      </c>
      <c r="S1303">
        <f t="shared" si="471"/>
        <v>20.666666666666668</v>
      </c>
      <c r="T1303">
        <f t="shared" si="461"/>
        <v>67.099567099567111</v>
      </c>
      <c r="U1303">
        <f t="shared" si="462"/>
        <v>59.718614718614731</v>
      </c>
      <c r="V1303">
        <f t="shared" si="463"/>
        <v>43646.879931035779</v>
      </c>
      <c r="W1303">
        <f t="shared" si="472"/>
        <v>4007.0931954048851</v>
      </c>
      <c r="X1303">
        <f t="shared" si="473"/>
        <v>1.1598688271604971E-2</v>
      </c>
      <c r="Y1303">
        <f t="shared" si="474"/>
        <v>162.31503555555557</v>
      </c>
      <c r="Z1303">
        <f t="shared" si="475"/>
        <v>4.6643518518518074E-5</v>
      </c>
      <c r="AA1303">
        <f t="shared" si="476"/>
        <v>4175.0098620715498</v>
      </c>
      <c r="AB1303">
        <f t="shared" si="477"/>
        <v>4175.0098620715498</v>
      </c>
      <c r="AC1303">
        <f t="shared" si="478"/>
        <v>162.31503555555557</v>
      </c>
      <c r="AE1303">
        <f t="shared" si="479"/>
        <v>191.00928555555558</v>
      </c>
      <c r="AF1303">
        <f t="shared" si="480"/>
        <v>3947.5252348148156</v>
      </c>
      <c r="AG1303">
        <f>SUM($AA$5:AA1303)</f>
        <v>1891061.971414831</v>
      </c>
    </row>
    <row r="1304" spans="2:33" x14ac:dyDescent="0.3">
      <c r="B1304" s="11" t="s">
        <v>11</v>
      </c>
      <c r="C1304" s="11">
        <v>1299</v>
      </c>
      <c r="D1304" s="11">
        <v>277</v>
      </c>
      <c r="E1304" s="12">
        <v>74.599999999999994</v>
      </c>
      <c r="F1304" s="5">
        <f t="shared" si="481"/>
        <v>6.9444444444444448E-2</v>
      </c>
      <c r="G1304" s="5">
        <f t="shared" si="482"/>
        <v>0.25</v>
      </c>
      <c r="I1304">
        <f t="shared" si="464"/>
        <v>0.23817898341049382</v>
      </c>
      <c r="J1304">
        <f t="shared" si="465"/>
        <v>13.541666666666668</v>
      </c>
      <c r="K1304">
        <f t="shared" si="466"/>
        <v>1</v>
      </c>
      <c r="L1304">
        <f t="shared" si="467"/>
        <v>41867.523148148146</v>
      </c>
      <c r="M1304">
        <f t="shared" si="460"/>
        <v>2014.3328317706021</v>
      </c>
      <c r="N1304">
        <f t="shared" si="468"/>
        <v>280.61342592592592</v>
      </c>
      <c r="O1304">
        <f t="shared" si="469"/>
        <v>0</v>
      </c>
      <c r="P1304">
        <f t="shared" si="470"/>
        <v>7.7948173868312752E-5</v>
      </c>
      <c r="Q1304">
        <f>SUM($O$5:O1304)</f>
        <v>0.11325117348251026</v>
      </c>
      <c r="R1304">
        <f>SUM($P$5:P1304)</f>
        <v>0.12492780992798355</v>
      </c>
      <c r="S1304">
        <f t="shared" si="471"/>
        <v>20.722222222222221</v>
      </c>
      <c r="T1304">
        <f t="shared" si="461"/>
        <v>67.279942279942276</v>
      </c>
      <c r="U1304">
        <f t="shared" si="462"/>
        <v>59.879148629148624</v>
      </c>
      <c r="V1304">
        <f t="shared" si="463"/>
        <v>43881.85597991875</v>
      </c>
      <c r="W1304">
        <f t="shared" si="472"/>
        <v>4028.6656635412041</v>
      </c>
      <c r="X1304">
        <f t="shared" si="473"/>
        <v>1.1676636445473287E-2</v>
      </c>
      <c r="Y1304">
        <f t="shared" si="474"/>
        <v>163.18886996913577</v>
      </c>
      <c r="Z1304">
        <f t="shared" si="475"/>
        <v>7.7948173868312752E-5</v>
      </c>
      <c r="AA1304">
        <f t="shared" si="476"/>
        <v>4309.2790894671298</v>
      </c>
      <c r="AB1304">
        <f t="shared" si="477"/>
        <v>4309.2790894671298</v>
      </c>
      <c r="AC1304">
        <f t="shared" si="478"/>
        <v>163.18886996913577</v>
      </c>
      <c r="AE1304">
        <f t="shared" si="479"/>
        <v>191.88311996913578</v>
      </c>
      <c r="AF1304">
        <f t="shared" si="480"/>
        <v>3976.2446526937579</v>
      </c>
      <c r="AG1304">
        <f>SUM($AA$5:AA1304)</f>
        <v>1895371.2505042981</v>
      </c>
    </row>
    <row r="1305" spans="2:33" x14ac:dyDescent="0.3">
      <c r="B1305" s="11" t="s">
        <v>11</v>
      </c>
      <c r="C1305" s="11">
        <v>1300</v>
      </c>
      <c r="D1305" s="11">
        <v>278</v>
      </c>
      <c r="E1305" s="12">
        <v>74.900000000000006</v>
      </c>
      <c r="F1305" s="5">
        <f t="shared" si="481"/>
        <v>6.9444444444444448E-2</v>
      </c>
      <c r="G1305" s="5">
        <f t="shared" si="482"/>
        <v>0.25</v>
      </c>
      <c r="I1305">
        <f t="shared" si="464"/>
        <v>0.2382572450488683</v>
      </c>
      <c r="J1305">
        <f t="shared" si="465"/>
        <v>13.541666666666668</v>
      </c>
      <c r="K1305">
        <f t="shared" si="466"/>
        <v>1</v>
      </c>
      <c r="L1305">
        <f t="shared" si="467"/>
        <v>42204.936342592599</v>
      </c>
      <c r="M1305">
        <f t="shared" si="460"/>
        <v>2030.5664759973474</v>
      </c>
      <c r="N1305">
        <f t="shared" si="468"/>
        <v>281.74189814814821</v>
      </c>
      <c r="O1305">
        <f t="shared" si="469"/>
        <v>0</v>
      </c>
      <c r="P1305">
        <f t="shared" si="470"/>
        <v>7.8261638374485613E-5</v>
      </c>
      <c r="Q1305">
        <f>SUM($O$5:O1305)</f>
        <v>0.11325117348251026</v>
      </c>
      <c r="R1305">
        <f>SUM($P$5:P1305)</f>
        <v>0.12500607156635804</v>
      </c>
      <c r="S1305">
        <f t="shared" si="471"/>
        <v>20.805555555555557</v>
      </c>
      <c r="T1305">
        <f t="shared" si="461"/>
        <v>67.550505050505052</v>
      </c>
      <c r="U1305">
        <f t="shared" si="462"/>
        <v>60.119949494949495</v>
      </c>
      <c r="V1305">
        <f t="shared" si="463"/>
        <v>44235.502818589943</v>
      </c>
      <c r="W1305">
        <f t="shared" si="472"/>
        <v>4061.1329519946944</v>
      </c>
      <c r="X1305">
        <f t="shared" si="473"/>
        <v>1.1754898083847776E-2</v>
      </c>
      <c r="Y1305">
        <f t="shared" si="474"/>
        <v>164.50402008487657</v>
      </c>
      <c r="Z1305">
        <f t="shared" si="475"/>
        <v>7.8261638374485613E-5</v>
      </c>
      <c r="AA1305">
        <f t="shared" si="476"/>
        <v>4342.8748501428427</v>
      </c>
      <c r="AB1305">
        <f t="shared" si="477"/>
        <v>4342.8748501428427</v>
      </c>
      <c r="AC1305">
        <f t="shared" si="478"/>
        <v>164.50402008487657</v>
      </c>
      <c r="AE1305">
        <f t="shared" si="479"/>
        <v>193.19827008487658</v>
      </c>
      <c r="AF1305">
        <f t="shared" si="480"/>
        <v>4019.5973414881269</v>
      </c>
      <c r="AG1305">
        <f>SUM($AA$5:AA1305)</f>
        <v>1899714.1253544409</v>
      </c>
    </row>
    <row r="1306" spans="2:33" x14ac:dyDescent="0.3">
      <c r="B1306" s="11" t="s">
        <v>11</v>
      </c>
      <c r="C1306" s="11">
        <v>1301</v>
      </c>
      <c r="D1306" s="11">
        <v>279</v>
      </c>
      <c r="E1306" s="12">
        <v>75.099999999999994</v>
      </c>
      <c r="F1306" s="5">
        <f t="shared" si="481"/>
        <v>5.5555555555554373E-2</v>
      </c>
      <c r="G1306" s="5">
        <f t="shared" si="482"/>
        <v>0.19999999999999574</v>
      </c>
      <c r="I1306">
        <f t="shared" si="464"/>
        <v>0.23832002154063786</v>
      </c>
      <c r="J1306">
        <f t="shared" si="465"/>
        <v>10.833333333333103</v>
      </c>
      <c r="K1306">
        <f t="shared" si="466"/>
        <v>1</v>
      </c>
      <c r="L1306">
        <f t="shared" si="467"/>
        <v>42430.630787037036</v>
      </c>
      <c r="M1306">
        <f t="shared" si="460"/>
        <v>2041.4251008981798</v>
      </c>
      <c r="N1306">
        <f t="shared" si="468"/>
        <v>225.99537037036555</v>
      </c>
      <c r="O1306">
        <f t="shared" si="469"/>
        <v>0</v>
      </c>
      <c r="P1306">
        <f t="shared" si="470"/>
        <v>6.277649176954598E-5</v>
      </c>
      <c r="Q1306">
        <f>SUM($O$5:O1306)</f>
        <v>0.11325117348251026</v>
      </c>
      <c r="R1306">
        <f>SUM($P$5:P1306)</f>
        <v>0.1250688480581276</v>
      </c>
      <c r="S1306">
        <f t="shared" si="471"/>
        <v>20.861111111111111</v>
      </c>
      <c r="T1306">
        <f t="shared" si="461"/>
        <v>67.730880230880231</v>
      </c>
      <c r="U1306">
        <f t="shared" si="462"/>
        <v>60.280483405483409</v>
      </c>
      <c r="V1306">
        <f t="shared" si="463"/>
        <v>44472.055887935217</v>
      </c>
      <c r="W1306">
        <f t="shared" si="472"/>
        <v>4082.8502017963601</v>
      </c>
      <c r="X1306">
        <f t="shared" si="473"/>
        <v>1.1817674575617332E-2</v>
      </c>
      <c r="Y1306">
        <f t="shared" si="474"/>
        <v>165.38371915895061</v>
      </c>
      <c r="Z1306">
        <f t="shared" si="475"/>
        <v>6.277649176954598E-5</v>
      </c>
      <c r="AA1306">
        <f t="shared" si="476"/>
        <v>4308.845572166726</v>
      </c>
      <c r="AB1306">
        <f t="shared" si="477"/>
        <v>4308.845572166726</v>
      </c>
      <c r="AC1306">
        <f t="shared" si="478"/>
        <v>165.38371915895061</v>
      </c>
      <c r="AE1306">
        <f t="shared" si="479"/>
        <v>194.07796915895062</v>
      </c>
      <c r="AF1306">
        <f t="shared" si="480"/>
        <v>4048.6820788436644</v>
      </c>
      <c r="AG1306">
        <f>SUM($AA$5:AA1306)</f>
        <v>1904022.9709266075</v>
      </c>
    </row>
    <row r="1307" spans="2:33" x14ac:dyDescent="0.3">
      <c r="B1307" s="11" t="s">
        <v>11</v>
      </c>
      <c r="C1307" s="11">
        <v>1302</v>
      </c>
      <c r="D1307" s="11">
        <v>280</v>
      </c>
      <c r="E1307" s="12">
        <v>75.3</v>
      </c>
      <c r="F1307" s="5">
        <f t="shared" si="481"/>
        <v>5.5555555555556344E-2</v>
      </c>
      <c r="G1307" s="5">
        <f t="shared" si="482"/>
        <v>0.20000000000000284</v>
      </c>
      <c r="I1307">
        <f t="shared" si="464"/>
        <v>0.23838296521347738</v>
      </c>
      <c r="J1307">
        <f t="shared" si="465"/>
        <v>10.833333333333487</v>
      </c>
      <c r="K1307">
        <f t="shared" si="466"/>
        <v>1</v>
      </c>
      <c r="L1307">
        <f t="shared" si="467"/>
        <v>42656.927083333343</v>
      </c>
      <c r="M1307">
        <f t="shared" si="460"/>
        <v>2052.3126821320811</v>
      </c>
      <c r="N1307">
        <f t="shared" si="468"/>
        <v>226.59722222222544</v>
      </c>
      <c r="O1307">
        <f t="shared" si="469"/>
        <v>0</v>
      </c>
      <c r="P1307">
        <f t="shared" si="470"/>
        <v>6.2943672839507075E-5</v>
      </c>
      <c r="Q1307">
        <f>SUM($O$5:O1307)</f>
        <v>0.11325117348251026</v>
      </c>
      <c r="R1307">
        <f>SUM($P$5:P1307)</f>
        <v>0.12513179173096711</v>
      </c>
      <c r="S1307">
        <f t="shared" si="471"/>
        <v>20.916666666666668</v>
      </c>
      <c r="T1307">
        <f t="shared" si="461"/>
        <v>67.911255411255411</v>
      </c>
      <c r="U1307">
        <f t="shared" si="462"/>
        <v>60.441017316017316</v>
      </c>
      <c r="V1307">
        <f t="shared" si="463"/>
        <v>44709.239765465427</v>
      </c>
      <c r="W1307">
        <f t="shared" si="472"/>
        <v>4104.6253642641632</v>
      </c>
      <c r="X1307">
        <f t="shared" si="473"/>
        <v>1.1880618248456848E-2</v>
      </c>
      <c r="Y1307">
        <f t="shared" si="474"/>
        <v>166.26576409722225</v>
      </c>
      <c r="Z1307">
        <f t="shared" si="475"/>
        <v>6.2943672839507075E-5</v>
      </c>
      <c r="AA1307">
        <f t="shared" si="476"/>
        <v>4331.2225864863885</v>
      </c>
      <c r="AB1307">
        <f t="shared" si="477"/>
        <v>4331.2225864863885</v>
      </c>
      <c r="AC1307">
        <f t="shared" si="478"/>
        <v>166.26576409722225</v>
      </c>
      <c r="AE1307">
        <f t="shared" si="479"/>
        <v>194.96001409722226</v>
      </c>
      <c r="AF1307">
        <f t="shared" si="480"/>
        <v>4077.9136282002323</v>
      </c>
      <c r="AG1307">
        <f>SUM($AA$5:AA1307)</f>
        <v>1908354.193513094</v>
      </c>
    </row>
    <row r="1308" spans="2:33" x14ac:dyDescent="0.3">
      <c r="B1308" s="11" t="s">
        <v>11</v>
      </c>
      <c r="C1308" s="11">
        <v>1303</v>
      </c>
      <c r="D1308" s="11">
        <v>281</v>
      </c>
      <c r="E1308" s="12">
        <v>75.5</v>
      </c>
      <c r="F1308" s="5">
        <f t="shared" si="481"/>
        <v>6.9444444444444448E-2</v>
      </c>
      <c r="G1308" s="5">
        <f t="shared" si="482"/>
        <v>0.25</v>
      </c>
      <c r="I1308">
        <f t="shared" si="464"/>
        <v>0.23846185378086421</v>
      </c>
      <c r="J1308">
        <f t="shared" si="465"/>
        <v>13.541666666666668</v>
      </c>
      <c r="K1308">
        <f t="shared" si="466"/>
        <v>1</v>
      </c>
      <c r="L1308">
        <f t="shared" si="467"/>
        <v>42883.825231481482</v>
      </c>
      <c r="M1308">
        <f t="shared" si="460"/>
        <v>2063.229219699052</v>
      </c>
      <c r="N1308">
        <f t="shared" si="468"/>
        <v>283.99884259259261</v>
      </c>
      <c r="O1308">
        <f t="shared" si="469"/>
        <v>0</v>
      </c>
      <c r="P1308">
        <f t="shared" si="470"/>
        <v>7.8888567386831279E-5</v>
      </c>
      <c r="Q1308">
        <f>SUM($O$5:O1308)</f>
        <v>0.11325117348251026</v>
      </c>
      <c r="R1308">
        <f>SUM($P$5:P1308)</f>
        <v>0.12521068029835394</v>
      </c>
      <c r="S1308">
        <f t="shared" si="471"/>
        <v>20.972222222222221</v>
      </c>
      <c r="T1308">
        <f t="shared" si="461"/>
        <v>68.09163059163059</v>
      </c>
      <c r="U1308">
        <f t="shared" si="462"/>
        <v>60.601551226551223</v>
      </c>
      <c r="V1308">
        <f t="shared" si="463"/>
        <v>44947.054451180535</v>
      </c>
      <c r="W1308">
        <f t="shared" si="472"/>
        <v>4126.4584393981031</v>
      </c>
      <c r="X1308">
        <f t="shared" si="473"/>
        <v>1.1959506815843679E-2</v>
      </c>
      <c r="Y1308">
        <f t="shared" si="474"/>
        <v>167.15015489969136</v>
      </c>
      <c r="Z1308">
        <f t="shared" si="475"/>
        <v>7.8888567386831279E-5</v>
      </c>
      <c r="AA1308">
        <f t="shared" si="476"/>
        <v>4410.4572819906953</v>
      </c>
      <c r="AB1308">
        <f t="shared" si="477"/>
        <v>4410.4572819906953</v>
      </c>
      <c r="AC1308">
        <f t="shared" si="478"/>
        <v>167.15015489969136</v>
      </c>
      <c r="AE1308">
        <f t="shared" si="479"/>
        <v>195.84440489969137</v>
      </c>
      <c r="AF1308">
        <f t="shared" si="480"/>
        <v>4107.2923805351938</v>
      </c>
      <c r="AG1308">
        <f>SUM($AA$5:AA1308)</f>
        <v>1912764.6507950847</v>
      </c>
    </row>
    <row r="1309" spans="2:33" x14ac:dyDescent="0.3">
      <c r="B1309" s="11" t="s">
        <v>11</v>
      </c>
      <c r="C1309" s="11">
        <v>1304</v>
      </c>
      <c r="D1309" s="11">
        <v>282</v>
      </c>
      <c r="E1309" s="12">
        <v>75.8</v>
      </c>
      <c r="F1309" s="5">
        <f t="shared" si="481"/>
        <v>5.5555555555556344E-2</v>
      </c>
      <c r="G1309" s="5">
        <f t="shared" si="482"/>
        <v>0.20000000000000284</v>
      </c>
      <c r="I1309">
        <f t="shared" si="464"/>
        <v>0.23852521540637861</v>
      </c>
      <c r="J1309">
        <f t="shared" si="465"/>
        <v>10.833333333333487</v>
      </c>
      <c r="K1309">
        <f t="shared" si="466"/>
        <v>1</v>
      </c>
      <c r="L1309">
        <f t="shared" si="467"/>
        <v>43225.300925925934</v>
      </c>
      <c r="M1309">
        <f t="shared" si="460"/>
        <v>2079.6583191740119</v>
      </c>
      <c r="N1309">
        <f t="shared" si="468"/>
        <v>228.10185185185509</v>
      </c>
      <c r="O1309">
        <f t="shared" si="469"/>
        <v>0</v>
      </c>
      <c r="P1309">
        <f t="shared" si="470"/>
        <v>6.3361625514404195E-5</v>
      </c>
      <c r="Q1309">
        <f>SUM($O$5:O1309)</f>
        <v>0.11325117348251026</v>
      </c>
      <c r="R1309">
        <f>SUM($P$5:P1309)</f>
        <v>0.12527404192386835</v>
      </c>
      <c r="S1309">
        <f t="shared" si="471"/>
        <v>21.055555555555557</v>
      </c>
      <c r="T1309">
        <f t="shared" si="461"/>
        <v>68.362193362193366</v>
      </c>
      <c r="U1309">
        <f t="shared" si="462"/>
        <v>60.842352092352094</v>
      </c>
      <c r="V1309">
        <f t="shared" si="463"/>
        <v>45304.959245099948</v>
      </c>
      <c r="W1309">
        <f t="shared" si="472"/>
        <v>4159.3166383480238</v>
      </c>
      <c r="X1309">
        <f t="shared" si="473"/>
        <v>1.2022868441358081E-2</v>
      </c>
      <c r="Y1309">
        <f t="shared" si="474"/>
        <v>168.48113959876545</v>
      </c>
      <c r="Z1309">
        <f t="shared" si="475"/>
        <v>6.3361625514404195E-5</v>
      </c>
      <c r="AA1309">
        <f t="shared" si="476"/>
        <v>4387.4184901998788</v>
      </c>
      <c r="AB1309">
        <f t="shared" si="477"/>
        <v>4387.4184901998788</v>
      </c>
      <c r="AC1309">
        <f t="shared" si="478"/>
        <v>168.48113959876545</v>
      </c>
      <c r="AE1309">
        <f t="shared" si="479"/>
        <v>197.17538959876546</v>
      </c>
      <c r="AF1309">
        <f t="shared" si="480"/>
        <v>4151.6373698851176</v>
      </c>
      <c r="AG1309">
        <f>SUM($AA$5:AA1309)</f>
        <v>1917152.0692852845</v>
      </c>
    </row>
    <row r="1310" spans="2:33" x14ac:dyDescent="0.3">
      <c r="B1310" s="11" t="s">
        <v>11</v>
      </c>
      <c r="C1310" s="11">
        <v>1305</v>
      </c>
      <c r="D1310" s="11">
        <v>283</v>
      </c>
      <c r="E1310" s="12">
        <v>75.900000000000006</v>
      </c>
      <c r="F1310" s="5">
        <f t="shared" si="481"/>
        <v>2.7777777777778172E-2</v>
      </c>
      <c r="G1310" s="5">
        <f t="shared" si="482"/>
        <v>0.10000000000000142</v>
      </c>
      <c r="I1310">
        <f t="shared" si="464"/>
        <v>0.23855693801440331</v>
      </c>
      <c r="J1310">
        <f t="shared" si="465"/>
        <v>5.4166666666667433</v>
      </c>
      <c r="K1310">
        <f t="shared" si="466"/>
        <v>1</v>
      </c>
      <c r="L1310">
        <f t="shared" si="467"/>
        <v>43339.427083333343</v>
      </c>
      <c r="M1310">
        <f t="shared" si="460"/>
        <v>2085.1491638321995</v>
      </c>
      <c r="N1310">
        <f t="shared" si="468"/>
        <v>114.20138888889052</v>
      </c>
      <c r="O1310">
        <f t="shared" si="469"/>
        <v>0</v>
      </c>
      <c r="P1310">
        <f t="shared" si="470"/>
        <v>3.1722608024691812E-5</v>
      </c>
      <c r="Q1310">
        <f>SUM($O$5:O1310)</f>
        <v>0.11325117348251026</v>
      </c>
      <c r="R1310">
        <f>SUM($P$5:P1310)</f>
        <v>0.12530576453189304</v>
      </c>
      <c r="S1310">
        <f t="shared" si="471"/>
        <v>21.083333333333336</v>
      </c>
      <c r="T1310">
        <f t="shared" si="461"/>
        <v>68.452380952380949</v>
      </c>
      <c r="U1310">
        <f t="shared" si="462"/>
        <v>60.922619047619044</v>
      </c>
      <c r="V1310">
        <f t="shared" si="463"/>
        <v>45424.57624716554</v>
      </c>
      <c r="W1310">
        <f t="shared" si="472"/>
        <v>4170.298327664399</v>
      </c>
      <c r="X1310">
        <f t="shared" si="473"/>
        <v>1.2054591049382779E-2</v>
      </c>
      <c r="Y1310">
        <f t="shared" si="474"/>
        <v>168.92597409722228</v>
      </c>
      <c r="Z1310">
        <f t="shared" si="475"/>
        <v>3.1722608024691812E-5</v>
      </c>
      <c r="AA1310">
        <f t="shared" si="476"/>
        <v>4284.4997165532895</v>
      </c>
      <c r="AB1310">
        <f t="shared" si="477"/>
        <v>4284.4997165532895</v>
      </c>
      <c r="AC1310">
        <f t="shared" si="478"/>
        <v>168.92597409722225</v>
      </c>
      <c r="AE1310">
        <f t="shared" si="479"/>
        <v>197.62022409722226</v>
      </c>
      <c r="AF1310">
        <f t="shared" si="480"/>
        <v>4166.4930580497694</v>
      </c>
      <c r="AG1310">
        <f>SUM($AA$5:AA1310)</f>
        <v>1921436.5690018379</v>
      </c>
    </row>
    <row r="1311" spans="2:33" x14ac:dyDescent="0.3">
      <c r="B1311" s="11" t="s">
        <v>11</v>
      </c>
      <c r="C1311" s="11">
        <v>1306</v>
      </c>
      <c r="D1311" s="11">
        <v>284</v>
      </c>
      <c r="E1311" s="12">
        <v>76</v>
      </c>
      <c r="F1311" s="5">
        <f t="shared" si="481"/>
        <v>1.3888888888888099E-2</v>
      </c>
      <c r="G1311" s="5">
        <f t="shared" si="482"/>
        <v>4.9999999999997158E-2</v>
      </c>
      <c r="I1311">
        <f t="shared" si="464"/>
        <v>0.23857282021604939</v>
      </c>
      <c r="J1311">
        <f t="shared" si="465"/>
        <v>2.7083333333331794</v>
      </c>
      <c r="K1311">
        <f t="shared" si="466"/>
        <v>1</v>
      </c>
      <c r="L1311">
        <f t="shared" si="467"/>
        <v>43453.703703703701</v>
      </c>
      <c r="M1311">
        <f t="shared" si="460"/>
        <v>2090.6472475736537</v>
      </c>
      <c r="N1311">
        <f t="shared" si="468"/>
        <v>57.175925925922677</v>
      </c>
      <c r="O1311">
        <f t="shared" si="469"/>
        <v>0</v>
      </c>
      <c r="P1311">
        <f t="shared" si="470"/>
        <v>1.5882201646089632E-5</v>
      </c>
      <c r="Q1311">
        <f>SUM($O$5:O1311)</f>
        <v>0.11325117348251026</v>
      </c>
      <c r="R1311">
        <f>SUM($P$5:P1311)</f>
        <v>0.12532164673353913</v>
      </c>
      <c r="S1311">
        <f t="shared" si="471"/>
        <v>21.111111111111111</v>
      </c>
      <c r="T1311">
        <f t="shared" si="461"/>
        <v>68.542568542568532</v>
      </c>
      <c r="U1311">
        <f t="shared" si="462"/>
        <v>61.002886002885994</v>
      </c>
      <c r="V1311">
        <f t="shared" si="463"/>
        <v>45544.350951277353</v>
      </c>
      <c r="W1311">
        <f t="shared" si="472"/>
        <v>4181.2944951473073</v>
      </c>
      <c r="X1311">
        <f t="shared" si="473"/>
        <v>1.2070473251028863E-2</v>
      </c>
      <c r="Y1311">
        <f t="shared" si="474"/>
        <v>169.37139506172838</v>
      </c>
      <c r="Z1311">
        <f t="shared" si="475"/>
        <v>1.5882201646089632E-5</v>
      </c>
      <c r="AA1311">
        <f t="shared" si="476"/>
        <v>4238.4704210732298</v>
      </c>
      <c r="AB1311">
        <f t="shared" si="477"/>
        <v>4238.4704210732298</v>
      </c>
      <c r="AC1311">
        <f t="shared" si="478"/>
        <v>169.37139506172838</v>
      </c>
      <c r="AE1311">
        <f t="shared" si="479"/>
        <v>198.06564506172839</v>
      </c>
      <c r="AF1311">
        <f t="shared" si="480"/>
        <v>4181.3858401920434</v>
      </c>
      <c r="AG1311">
        <f>SUM($AA$5:AA1311)</f>
        <v>1925675.0394229111</v>
      </c>
    </row>
    <row r="1312" spans="2:33" x14ac:dyDescent="0.3">
      <c r="B1312" s="11" t="s">
        <v>11</v>
      </c>
      <c r="C1312" s="11">
        <v>1307</v>
      </c>
      <c r="D1312" s="11">
        <v>285</v>
      </c>
      <c r="E1312" s="12">
        <v>76</v>
      </c>
      <c r="F1312" s="5">
        <f t="shared" si="481"/>
        <v>0</v>
      </c>
      <c r="G1312" s="5">
        <f t="shared" si="482"/>
        <v>0</v>
      </c>
      <c r="I1312">
        <f t="shared" si="464"/>
        <v>0.23857282021604939</v>
      </c>
      <c r="J1312">
        <f t="shared" si="465"/>
        <v>0</v>
      </c>
      <c r="K1312">
        <f t="shared" si="466"/>
        <v>0</v>
      </c>
      <c r="L1312">
        <f t="shared" si="467"/>
        <v>43453.703703703701</v>
      </c>
      <c r="M1312">
        <f t="shared" si="460"/>
        <v>2090.6472475736537</v>
      </c>
      <c r="N1312">
        <f t="shared" si="468"/>
        <v>0</v>
      </c>
      <c r="O1312">
        <f t="shared" si="469"/>
        <v>0</v>
      </c>
      <c r="P1312">
        <f t="shared" si="470"/>
        <v>0</v>
      </c>
      <c r="Q1312">
        <f>SUM($O$5:O1312)</f>
        <v>0.11325117348251026</v>
      </c>
      <c r="R1312">
        <f>SUM($P$5:P1312)</f>
        <v>0.12532164673353913</v>
      </c>
      <c r="S1312">
        <f t="shared" si="471"/>
        <v>21.111111111111111</v>
      </c>
      <c r="T1312">
        <f t="shared" si="461"/>
        <v>68.542568542568532</v>
      </c>
      <c r="U1312">
        <f t="shared" si="462"/>
        <v>61.002886002885994</v>
      </c>
      <c r="V1312">
        <f t="shared" si="463"/>
        <v>45544.350951277353</v>
      </c>
      <c r="W1312">
        <f t="shared" si="472"/>
        <v>4181.2944951473073</v>
      </c>
      <c r="X1312">
        <f t="shared" si="473"/>
        <v>1.2070473251028863E-2</v>
      </c>
      <c r="Y1312">
        <f t="shared" si="474"/>
        <v>169.37139506172838</v>
      </c>
      <c r="Z1312">
        <f t="shared" si="475"/>
        <v>0</v>
      </c>
      <c r="AA1312">
        <f t="shared" si="476"/>
        <v>4181.2944951473073</v>
      </c>
      <c r="AB1312">
        <f t="shared" si="477"/>
        <v>4181.2944951473073</v>
      </c>
      <c r="AC1312">
        <f t="shared" si="478"/>
        <v>169.37139506172838</v>
      </c>
      <c r="AE1312">
        <f t="shared" si="479"/>
        <v>198.06564506172839</v>
      </c>
      <c r="AF1312">
        <f t="shared" si="480"/>
        <v>4181.3858401920434</v>
      </c>
      <c r="AG1312">
        <f>SUM($AA$5:AA1312)</f>
        <v>1929856.3339180585</v>
      </c>
    </row>
    <row r="1313" spans="2:33" x14ac:dyDescent="0.3">
      <c r="B1313" s="11" t="s">
        <v>11</v>
      </c>
      <c r="C1313" s="11">
        <v>1308</v>
      </c>
      <c r="D1313" s="11">
        <v>286</v>
      </c>
      <c r="E1313" s="12">
        <v>76</v>
      </c>
      <c r="F1313" s="5">
        <f t="shared" si="481"/>
        <v>-1.3888888888888099E-2</v>
      </c>
      <c r="G1313" s="5">
        <f t="shared" si="482"/>
        <v>-4.9999999999997158E-2</v>
      </c>
      <c r="I1313">
        <f t="shared" si="464"/>
        <v>0.23858870241769548</v>
      </c>
      <c r="J1313">
        <f t="shared" si="465"/>
        <v>-2.7083333333331794</v>
      </c>
      <c r="K1313">
        <f t="shared" si="466"/>
        <v>2</v>
      </c>
      <c r="L1313">
        <f t="shared" si="467"/>
        <v>43453.703703703701</v>
      </c>
      <c r="M1313">
        <f t="shared" si="460"/>
        <v>2090.6472475736537</v>
      </c>
      <c r="N1313">
        <f t="shared" si="468"/>
        <v>-57.175925925922677</v>
      </c>
      <c r="O1313">
        <f t="shared" si="469"/>
        <v>1.5882201646089632E-5</v>
      </c>
      <c r="P1313">
        <f t="shared" si="470"/>
        <v>0</v>
      </c>
      <c r="Q1313">
        <f>SUM($O$5:O1313)</f>
        <v>0.11326705568415635</v>
      </c>
      <c r="R1313">
        <f>SUM($P$5:P1313)</f>
        <v>0.12532164673353913</v>
      </c>
      <c r="S1313">
        <f t="shared" si="471"/>
        <v>21.111111111111111</v>
      </c>
      <c r="T1313">
        <f t="shared" si="461"/>
        <v>68.542568542568532</v>
      </c>
      <c r="U1313">
        <f t="shared" si="462"/>
        <v>61.002886002885994</v>
      </c>
      <c r="V1313">
        <f t="shared" si="463"/>
        <v>45544.350951277353</v>
      </c>
      <c r="W1313">
        <f t="shared" si="472"/>
        <v>4181.2944951473073</v>
      </c>
      <c r="X1313">
        <f t="shared" si="473"/>
        <v>1.2054591049382779E-2</v>
      </c>
      <c r="Y1313">
        <f t="shared" si="474"/>
        <v>169.37139506172838</v>
      </c>
      <c r="Z1313">
        <f t="shared" si="475"/>
        <v>1.5882201646089632E-5</v>
      </c>
      <c r="AA1313">
        <f t="shared" si="476"/>
        <v>4124.1185692213849</v>
      </c>
      <c r="AB1313">
        <f t="shared" si="477"/>
        <v>4124.1185692213849</v>
      </c>
      <c r="AC1313">
        <f t="shared" si="478"/>
        <v>169.37139506172838</v>
      </c>
      <c r="AE1313">
        <f t="shared" si="479"/>
        <v>198.06564506172839</v>
      </c>
      <c r="AF1313">
        <f t="shared" si="480"/>
        <v>4181.3858401920434</v>
      </c>
      <c r="AG1313">
        <f>SUM($AA$5:AA1313)</f>
        <v>1933980.4524872799</v>
      </c>
    </row>
    <row r="1314" spans="2:33" x14ac:dyDescent="0.3">
      <c r="B1314" s="11" t="s">
        <v>11</v>
      </c>
      <c r="C1314" s="11">
        <v>1309</v>
      </c>
      <c r="D1314" s="11">
        <v>287</v>
      </c>
      <c r="E1314" s="12">
        <v>75.900000000000006</v>
      </c>
      <c r="F1314" s="5">
        <f t="shared" si="481"/>
        <v>-1.3888888888888099E-2</v>
      </c>
      <c r="G1314" s="5">
        <f t="shared" si="482"/>
        <v>-4.9999999999997158E-2</v>
      </c>
      <c r="I1314">
        <f t="shared" si="464"/>
        <v>0.23860456372170782</v>
      </c>
      <c r="J1314">
        <f t="shared" si="465"/>
        <v>-2.7083333333331794</v>
      </c>
      <c r="K1314">
        <f t="shared" si="466"/>
        <v>2</v>
      </c>
      <c r="L1314">
        <f t="shared" si="467"/>
        <v>43339.427083333343</v>
      </c>
      <c r="M1314">
        <f t="shared" si="460"/>
        <v>2085.1491638321995</v>
      </c>
      <c r="N1314">
        <f t="shared" si="468"/>
        <v>-57.100694444441203</v>
      </c>
      <c r="O1314">
        <f t="shared" si="469"/>
        <v>1.5861304012344778E-5</v>
      </c>
      <c r="P1314">
        <f t="shared" si="470"/>
        <v>0</v>
      </c>
      <c r="Q1314">
        <f>SUM($O$5:O1314)</f>
        <v>0.1132829169881687</v>
      </c>
      <c r="R1314">
        <f>SUM($P$5:P1314)</f>
        <v>0.12532164673353913</v>
      </c>
      <c r="S1314">
        <f t="shared" si="471"/>
        <v>21.083333333333336</v>
      </c>
      <c r="T1314">
        <f t="shared" si="461"/>
        <v>68.452380952380949</v>
      </c>
      <c r="U1314">
        <f t="shared" si="462"/>
        <v>60.922619047619044</v>
      </c>
      <c r="V1314">
        <f t="shared" si="463"/>
        <v>45424.57624716554</v>
      </c>
      <c r="W1314">
        <f t="shared" si="472"/>
        <v>4170.298327664399</v>
      </c>
      <c r="X1314">
        <f t="shared" si="473"/>
        <v>1.203872974537043E-2</v>
      </c>
      <c r="Y1314">
        <f t="shared" si="474"/>
        <v>168.92597409722228</v>
      </c>
      <c r="Z1314">
        <f t="shared" si="475"/>
        <v>1.5861304012344778E-5</v>
      </c>
      <c r="AA1314">
        <f t="shared" si="476"/>
        <v>4113.1976332199574</v>
      </c>
      <c r="AB1314">
        <f t="shared" si="477"/>
        <v>4113.1976332199574</v>
      </c>
      <c r="AC1314">
        <f t="shared" si="478"/>
        <v>168.92597409722225</v>
      </c>
      <c r="AE1314">
        <f t="shared" si="479"/>
        <v>197.62022409722226</v>
      </c>
      <c r="AF1314">
        <f t="shared" si="480"/>
        <v>4166.4930580497694</v>
      </c>
      <c r="AG1314">
        <f>SUM($AA$5:AA1314)</f>
        <v>1938093.6501204998</v>
      </c>
    </row>
    <row r="1315" spans="2:33" x14ac:dyDescent="0.3">
      <c r="B1315" s="11" t="s">
        <v>11</v>
      </c>
      <c r="C1315" s="11">
        <v>1310</v>
      </c>
      <c r="D1315" s="11">
        <v>288</v>
      </c>
      <c r="E1315" s="12">
        <v>75.900000000000006</v>
      </c>
      <c r="F1315" s="5">
        <f t="shared" si="481"/>
        <v>-1.3888888888890073E-2</v>
      </c>
      <c r="G1315" s="5">
        <f t="shared" si="482"/>
        <v>-5.0000000000004263E-2</v>
      </c>
      <c r="I1315">
        <f t="shared" si="464"/>
        <v>0.23862042502572017</v>
      </c>
      <c r="J1315">
        <f t="shared" si="465"/>
        <v>-2.7083333333335644</v>
      </c>
      <c r="K1315">
        <f t="shared" si="466"/>
        <v>2</v>
      </c>
      <c r="L1315">
        <f t="shared" si="467"/>
        <v>43339.427083333343</v>
      </c>
      <c r="M1315">
        <f t="shared" si="460"/>
        <v>2085.1491638321995</v>
      </c>
      <c r="N1315">
        <f t="shared" si="468"/>
        <v>-57.100694444449324</v>
      </c>
      <c r="O1315">
        <f t="shared" si="469"/>
        <v>1.5861304012347034E-5</v>
      </c>
      <c r="P1315">
        <f t="shared" si="470"/>
        <v>0</v>
      </c>
      <c r="Q1315">
        <f>SUM($O$5:O1315)</f>
        <v>0.11329877829218105</v>
      </c>
      <c r="R1315">
        <f>SUM($P$5:P1315)</f>
        <v>0.12532164673353913</v>
      </c>
      <c r="S1315">
        <f t="shared" si="471"/>
        <v>21.083333333333336</v>
      </c>
      <c r="T1315">
        <f t="shared" si="461"/>
        <v>68.452380952380949</v>
      </c>
      <c r="U1315">
        <f t="shared" si="462"/>
        <v>60.922619047619044</v>
      </c>
      <c r="V1315">
        <f t="shared" si="463"/>
        <v>45424.57624716554</v>
      </c>
      <c r="W1315">
        <f t="shared" si="472"/>
        <v>4170.298327664399</v>
      </c>
      <c r="X1315">
        <f t="shared" si="473"/>
        <v>1.2022868441358081E-2</v>
      </c>
      <c r="Y1315">
        <f t="shared" si="474"/>
        <v>168.92597409722228</v>
      </c>
      <c r="Z1315">
        <f t="shared" si="475"/>
        <v>1.5861304012347034E-5</v>
      </c>
      <c r="AA1315">
        <f t="shared" si="476"/>
        <v>4113.1976332199501</v>
      </c>
      <c r="AB1315">
        <f t="shared" si="477"/>
        <v>4113.1976332199501</v>
      </c>
      <c r="AC1315">
        <f t="shared" si="478"/>
        <v>168.92597409722225</v>
      </c>
      <c r="AE1315">
        <f t="shared" si="479"/>
        <v>197.62022409722226</v>
      </c>
      <c r="AF1315">
        <f t="shared" si="480"/>
        <v>4166.4930580497694</v>
      </c>
      <c r="AG1315">
        <f>SUM($AA$5:AA1315)</f>
        <v>1942206.8477537197</v>
      </c>
    </row>
    <row r="1316" spans="2:33" x14ac:dyDescent="0.3">
      <c r="B1316" s="11" t="s">
        <v>11</v>
      </c>
      <c r="C1316" s="11">
        <v>1311</v>
      </c>
      <c r="D1316" s="11">
        <v>289</v>
      </c>
      <c r="E1316" s="12">
        <v>75.8</v>
      </c>
      <c r="F1316" s="5">
        <f t="shared" si="481"/>
        <v>-2.7777777777778172E-2</v>
      </c>
      <c r="G1316" s="5">
        <f t="shared" si="482"/>
        <v>-0.10000000000000142</v>
      </c>
      <c r="I1316">
        <f t="shared" si="464"/>
        <v>0.23865210583847737</v>
      </c>
      <c r="J1316">
        <f t="shared" si="465"/>
        <v>-5.4166666666667433</v>
      </c>
      <c r="K1316">
        <f t="shared" si="466"/>
        <v>2</v>
      </c>
      <c r="L1316">
        <f t="shared" si="467"/>
        <v>43225.300925925934</v>
      </c>
      <c r="M1316">
        <f t="shared" si="460"/>
        <v>2079.6583191740119</v>
      </c>
      <c r="N1316">
        <f t="shared" si="468"/>
        <v>-114.05092592592754</v>
      </c>
      <c r="O1316">
        <f t="shared" si="469"/>
        <v>3.1680812757202097E-5</v>
      </c>
      <c r="P1316">
        <f t="shared" si="470"/>
        <v>0</v>
      </c>
      <c r="Q1316">
        <f>SUM($O$5:O1316)</f>
        <v>0.11333045910493825</v>
      </c>
      <c r="R1316">
        <f>SUM($P$5:P1316)</f>
        <v>0.12532164673353913</v>
      </c>
      <c r="S1316">
        <f t="shared" si="471"/>
        <v>21.055555555555557</v>
      </c>
      <c r="T1316">
        <f t="shared" si="461"/>
        <v>68.362193362193366</v>
      </c>
      <c r="U1316">
        <f t="shared" si="462"/>
        <v>60.842352092352094</v>
      </c>
      <c r="V1316">
        <f t="shared" si="463"/>
        <v>45304.959245099948</v>
      </c>
      <c r="W1316">
        <f t="shared" si="472"/>
        <v>4159.3166383480238</v>
      </c>
      <c r="X1316">
        <f t="shared" si="473"/>
        <v>1.199118762860088E-2</v>
      </c>
      <c r="Y1316">
        <f t="shared" si="474"/>
        <v>168.48113959876545</v>
      </c>
      <c r="Z1316">
        <f t="shared" si="475"/>
        <v>3.1680812757202097E-5</v>
      </c>
      <c r="AA1316">
        <f t="shared" si="476"/>
        <v>4045.2657124220964</v>
      </c>
      <c r="AB1316">
        <f t="shared" si="477"/>
        <v>4045.2657124220964</v>
      </c>
      <c r="AC1316">
        <f t="shared" si="478"/>
        <v>168.48113959876545</v>
      </c>
      <c r="AE1316">
        <f t="shared" si="479"/>
        <v>197.17538959876546</v>
      </c>
      <c r="AF1316">
        <f t="shared" si="480"/>
        <v>4151.6373698851176</v>
      </c>
      <c r="AG1316">
        <f>SUM($AA$5:AA1316)</f>
        <v>1946252.1134661417</v>
      </c>
    </row>
    <row r="1317" spans="2:33" x14ac:dyDescent="0.3">
      <c r="B1317" s="11" t="s">
        <v>11</v>
      </c>
      <c r="C1317" s="11">
        <v>1312</v>
      </c>
      <c r="D1317" s="11">
        <v>290</v>
      </c>
      <c r="E1317" s="12">
        <v>75.7</v>
      </c>
      <c r="F1317" s="5">
        <f t="shared" si="481"/>
        <v>-4.1666666666666269E-2</v>
      </c>
      <c r="G1317" s="5">
        <f t="shared" si="482"/>
        <v>-0.14999999999999858</v>
      </c>
      <c r="I1317">
        <f t="shared" si="464"/>
        <v>0.23869956436471196</v>
      </c>
      <c r="J1317">
        <f t="shared" si="465"/>
        <v>-8.1249999999999218</v>
      </c>
      <c r="K1317">
        <f t="shared" si="466"/>
        <v>2</v>
      </c>
      <c r="L1317">
        <f t="shared" si="467"/>
        <v>43111.325231481482</v>
      </c>
      <c r="M1317">
        <f t="shared" si="460"/>
        <v>2074.1747135990913</v>
      </c>
      <c r="N1317">
        <f t="shared" si="468"/>
        <v>-170.85069444444281</v>
      </c>
      <c r="O1317">
        <f t="shared" si="469"/>
        <v>4.7458526234567449E-5</v>
      </c>
      <c r="P1317">
        <f t="shared" si="470"/>
        <v>0</v>
      </c>
      <c r="Q1317">
        <f>SUM($O$5:O1317)</f>
        <v>0.11337791763117282</v>
      </c>
      <c r="R1317">
        <f>SUM($P$5:P1317)</f>
        <v>0.12532164673353913</v>
      </c>
      <c r="S1317">
        <f t="shared" si="471"/>
        <v>21.027777777777779</v>
      </c>
      <c r="T1317">
        <f t="shared" si="461"/>
        <v>68.27200577200577</v>
      </c>
      <c r="U1317">
        <f t="shared" si="462"/>
        <v>60.762085137085137</v>
      </c>
      <c r="V1317">
        <f t="shared" si="463"/>
        <v>45185.49994508057</v>
      </c>
      <c r="W1317">
        <f t="shared" si="472"/>
        <v>4148.3494271981826</v>
      </c>
      <c r="X1317">
        <f t="shared" si="473"/>
        <v>1.194372910236631E-2</v>
      </c>
      <c r="Y1317">
        <f t="shared" si="474"/>
        <v>168.03689156635804</v>
      </c>
      <c r="Z1317">
        <f t="shared" si="475"/>
        <v>4.7458526234567449E-5</v>
      </c>
      <c r="AA1317">
        <f t="shared" si="476"/>
        <v>3977.4987327537397</v>
      </c>
      <c r="AB1317">
        <f t="shared" si="477"/>
        <v>3977.4987327537397</v>
      </c>
      <c r="AC1317">
        <f t="shared" si="478"/>
        <v>168.03689156635804</v>
      </c>
      <c r="AE1317">
        <f t="shared" si="479"/>
        <v>196.73114156635805</v>
      </c>
      <c r="AF1317">
        <f t="shared" si="480"/>
        <v>4136.818726825918</v>
      </c>
      <c r="AG1317">
        <f>SUM($AA$5:AA1317)</f>
        <v>1950229.6121988955</v>
      </c>
    </row>
    <row r="1318" spans="2:33" x14ac:dyDescent="0.3">
      <c r="B1318" s="11" t="s">
        <v>11</v>
      </c>
      <c r="C1318" s="11">
        <v>1313</v>
      </c>
      <c r="D1318" s="11">
        <v>291</v>
      </c>
      <c r="E1318" s="12">
        <v>75.5</v>
      </c>
      <c r="F1318" s="5">
        <f t="shared" si="481"/>
        <v>-6.9444444444444448E-2</v>
      </c>
      <c r="G1318" s="5">
        <f t="shared" si="482"/>
        <v>-0.25</v>
      </c>
      <c r="I1318">
        <f t="shared" si="464"/>
        <v>0.23877845293209876</v>
      </c>
      <c r="J1318">
        <f t="shared" si="465"/>
        <v>-13.541666666666668</v>
      </c>
      <c r="K1318">
        <f t="shared" si="466"/>
        <v>2</v>
      </c>
      <c r="L1318">
        <f t="shared" si="467"/>
        <v>42883.825231481482</v>
      </c>
      <c r="M1318">
        <f t="shared" si="460"/>
        <v>2063.229219699052</v>
      </c>
      <c r="N1318">
        <f t="shared" si="468"/>
        <v>-283.99884259259261</v>
      </c>
      <c r="O1318">
        <f t="shared" si="469"/>
        <v>7.8888567386831279E-5</v>
      </c>
      <c r="P1318">
        <f t="shared" si="470"/>
        <v>0</v>
      </c>
      <c r="Q1318">
        <f>SUM($O$5:O1318)</f>
        <v>0.11345680619855965</v>
      </c>
      <c r="R1318">
        <f>SUM($P$5:P1318)</f>
        <v>0.12532164673353913</v>
      </c>
      <c r="S1318">
        <f t="shared" si="471"/>
        <v>20.972222222222221</v>
      </c>
      <c r="T1318">
        <f t="shared" si="461"/>
        <v>68.09163059163059</v>
      </c>
      <c r="U1318">
        <f t="shared" si="462"/>
        <v>60.601551226551223</v>
      </c>
      <c r="V1318">
        <f t="shared" si="463"/>
        <v>44947.054451180535</v>
      </c>
      <c r="W1318">
        <f t="shared" si="472"/>
        <v>4126.4584393981031</v>
      </c>
      <c r="X1318">
        <f t="shared" si="473"/>
        <v>1.1864840534979479E-2</v>
      </c>
      <c r="Y1318">
        <f t="shared" si="474"/>
        <v>167.15015489969136</v>
      </c>
      <c r="Z1318">
        <f t="shared" si="475"/>
        <v>7.8888567386831279E-5</v>
      </c>
      <c r="AA1318">
        <f t="shared" si="476"/>
        <v>3842.4595968055105</v>
      </c>
      <c r="AB1318">
        <f t="shared" si="477"/>
        <v>3842.4595968055105</v>
      </c>
      <c r="AC1318">
        <f t="shared" si="478"/>
        <v>167.15015489969136</v>
      </c>
      <c r="AE1318">
        <f t="shared" si="479"/>
        <v>195.84440489969137</v>
      </c>
      <c r="AF1318">
        <f t="shared" si="480"/>
        <v>4107.2923805351938</v>
      </c>
      <c r="AG1318">
        <f>SUM($AA$5:AA1318)</f>
        <v>1954072.071795701</v>
      </c>
    </row>
    <row r="1319" spans="2:33" x14ac:dyDescent="0.3">
      <c r="B1319" s="11" t="s">
        <v>11</v>
      </c>
      <c r="C1319" s="11">
        <v>1314</v>
      </c>
      <c r="D1319" s="11">
        <v>292</v>
      </c>
      <c r="E1319" s="12">
        <v>75.2</v>
      </c>
      <c r="F1319" s="5">
        <f t="shared" si="481"/>
        <v>-6.9444444444444448E-2</v>
      </c>
      <c r="G1319" s="5">
        <f t="shared" si="482"/>
        <v>-0.25</v>
      </c>
      <c r="I1319">
        <f t="shared" si="464"/>
        <v>0.23885702803497944</v>
      </c>
      <c r="J1319">
        <f t="shared" si="465"/>
        <v>-13.541666666666668</v>
      </c>
      <c r="K1319">
        <f t="shared" si="466"/>
        <v>2</v>
      </c>
      <c r="L1319">
        <f t="shared" si="467"/>
        <v>42543.703703703701</v>
      </c>
      <c r="M1319">
        <f t="shared" si="460"/>
        <v>2046.8652719734966</v>
      </c>
      <c r="N1319">
        <f t="shared" si="468"/>
        <v>-282.87037037037038</v>
      </c>
      <c r="O1319">
        <f t="shared" si="469"/>
        <v>7.8575102880658446E-5</v>
      </c>
      <c r="P1319">
        <f t="shared" si="470"/>
        <v>0</v>
      </c>
      <c r="Q1319">
        <f>SUM($O$5:O1319)</f>
        <v>0.11353538130144031</v>
      </c>
      <c r="R1319">
        <f>SUM($P$5:P1319)</f>
        <v>0.12532164673353913</v>
      </c>
      <c r="S1319">
        <f t="shared" si="471"/>
        <v>20.888888888888889</v>
      </c>
      <c r="T1319">
        <f t="shared" si="461"/>
        <v>67.821067821067814</v>
      </c>
      <c r="U1319">
        <f t="shared" si="462"/>
        <v>60.360750360750359</v>
      </c>
      <c r="V1319">
        <f t="shared" si="463"/>
        <v>44590.568975677197</v>
      </c>
      <c r="W1319">
        <f t="shared" si="472"/>
        <v>4093.7305439469937</v>
      </c>
      <c r="X1319">
        <f t="shared" si="473"/>
        <v>1.1786265432098819E-2</v>
      </c>
      <c r="Y1319">
        <f t="shared" si="474"/>
        <v>165.82444839506172</v>
      </c>
      <c r="Z1319">
        <f t="shared" si="475"/>
        <v>7.8575102880658446E-5</v>
      </c>
      <c r="AA1319">
        <f t="shared" si="476"/>
        <v>3810.8601735766233</v>
      </c>
      <c r="AB1319">
        <f t="shared" si="477"/>
        <v>3810.8601735766233</v>
      </c>
      <c r="AC1319">
        <f t="shared" si="478"/>
        <v>165.82444839506172</v>
      </c>
      <c r="AE1319">
        <f t="shared" si="479"/>
        <v>194.51869839506173</v>
      </c>
      <c r="AF1319">
        <f t="shared" si="480"/>
        <v>4063.2794775857342</v>
      </c>
      <c r="AG1319">
        <f>SUM($AA$5:AA1319)</f>
        <v>1957882.9319692776</v>
      </c>
    </row>
    <row r="1320" spans="2:33" x14ac:dyDescent="0.3">
      <c r="B1320" s="11" t="s">
        <v>11</v>
      </c>
      <c r="C1320" s="11">
        <v>1315</v>
      </c>
      <c r="D1320" s="11">
        <v>293</v>
      </c>
      <c r="E1320" s="12">
        <v>75</v>
      </c>
      <c r="F1320" s="5">
        <f t="shared" si="481"/>
        <v>-6.9444444444444448E-2</v>
      </c>
      <c r="G1320" s="5">
        <f t="shared" si="482"/>
        <v>-0.25</v>
      </c>
      <c r="I1320">
        <f t="shared" si="464"/>
        <v>0.23893539416152265</v>
      </c>
      <c r="J1320">
        <f t="shared" si="465"/>
        <v>-13.541666666666668</v>
      </c>
      <c r="K1320">
        <f t="shared" si="466"/>
        <v>2</v>
      </c>
      <c r="L1320">
        <f t="shared" si="467"/>
        <v>42317.708333333343</v>
      </c>
      <c r="M1320">
        <f t="shared" si="460"/>
        <v>2035.9921689061307</v>
      </c>
      <c r="N1320">
        <f t="shared" si="468"/>
        <v>-282.1180555555556</v>
      </c>
      <c r="O1320">
        <f t="shared" si="469"/>
        <v>7.8366126543209886E-5</v>
      </c>
      <c r="P1320">
        <f t="shared" si="470"/>
        <v>0</v>
      </c>
      <c r="Q1320">
        <f>SUM($O$5:O1320)</f>
        <v>0.11361374742798352</v>
      </c>
      <c r="R1320">
        <f>SUM($P$5:P1320)</f>
        <v>0.12532164673353913</v>
      </c>
      <c r="S1320">
        <f t="shared" si="471"/>
        <v>20.833333333333336</v>
      </c>
      <c r="T1320">
        <f t="shared" si="461"/>
        <v>67.640692640692649</v>
      </c>
      <c r="U1320">
        <f t="shared" si="462"/>
        <v>60.200216450216459</v>
      </c>
      <c r="V1320">
        <f t="shared" si="463"/>
        <v>44353.700502239473</v>
      </c>
      <c r="W1320">
        <f t="shared" si="472"/>
        <v>4071.9843378122609</v>
      </c>
      <c r="X1320">
        <f t="shared" si="473"/>
        <v>1.1707899305555602E-2</v>
      </c>
      <c r="Y1320">
        <f t="shared" si="474"/>
        <v>164.94357638888891</v>
      </c>
      <c r="Z1320">
        <f t="shared" si="475"/>
        <v>7.8366126543209886E-5</v>
      </c>
      <c r="AA1320">
        <f t="shared" si="476"/>
        <v>3789.8662822567053</v>
      </c>
      <c r="AB1320">
        <f t="shared" si="477"/>
        <v>3789.8662822567053</v>
      </c>
      <c r="AC1320">
        <f t="shared" si="478"/>
        <v>164.94357638888891</v>
      </c>
      <c r="AE1320">
        <f t="shared" si="479"/>
        <v>193.63782638888893</v>
      </c>
      <c r="AF1320">
        <f t="shared" si="480"/>
        <v>4034.1213831018531</v>
      </c>
      <c r="AG1320">
        <f>SUM($AA$5:AA1320)</f>
        <v>1961672.7982515343</v>
      </c>
    </row>
    <row r="1321" spans="2:33" x14ac:dyDescent="0.3">
      <c r="B1321" s="11" t="s">
        <v>11</v>
      </c>
      <c r="C1321" s="11">
        <v>1316</v>
      </c>
      <c r="D1321" s="11">
        <v>294</v>
      </c>
      <c r="E1321" s="12">
        <v>74.7</v>
      </c>
      <c r="F1321" s="5">
        <f t="shared" si="481"/>
        <v>-0.12500000000000078</v>
      </c>
      <c r="G1321" s="5">
        <f t="shared" si="482"/>
        <v>-0.45000000000000284</v>
      </c>
      <c r="I1321">
        <f t="shared" si="464"/>
        <v>0.23907588895318932</v>
      </c>
      <c r="J1321">
        <f t="shared" si="465"/>
        <v>-24.375000000000153</v>
      </c>
      <c r="K1321">
        <f t="shared" si="466"/>
        <v>2</v>
      </c>
      <c r="L1321">
        <f t="shared" si="467"/>
        <v>41979.84375</v>
      </c>
      <c r="M1321">
        <f t="shared" si="460"/>
        <v>2019.7368074295837</v>
      </c>
      <c r="N1321">
        <f t="shared" si="468"/>
        <v>-505.78125000000318</v>
      </c>
      <c r="O1321">
        <f t="shared" si="469"/>
        <v>1.4049479166666754E-4</v>
      </c>
      <c r="P1321">
        <f t="shared" si="470"/>
        <v>0</v>
      </c>
      <c r="Q1321">
        <f>SUM($O$5:O1321)</f>
        <v>0.11375424221965019</v>
      </c>
      <c r="R1321">
        <f>SUM($P$5:P1321)</f>
        <v>0.12532164673353913</v>
      </c>
      <c r="S1321">
        <f t="shared" si="471"/>
        <v>20.75</v>
      </c>
      <c r="T1321">
        <f t="shared" si="461"/>
        <v>67.370129870129873</v>
      </c>
      <c r="U1321">
        <f t="shared" si="462"/>
        <v>59.959415584415588</v>
      </c>
      <c r="V1321">
        <f t="shared" si="463"/>
        <v>43999.580557429581</v>
      </c>
      <c r="W1321">
        <f t="shared" si="472"/>
        <v>4039.4736148591674</v>
      </c>
      <c r="X1321">
        <f t="shared" si="473"/>
        <v>1.1567404513888935E-2</v>
      </c>
      <c r="Y1321">
        <f t="shared" si="474"/>
        <v>163.62666687500001</v>
      </c>
      <c r="Z1321">
        <f t="shared" si="475"/>
        <v>1.4049479166666754E-4</v>
      </c>
      <c r="AA1321">
        <f t="shared" si="476"/>
        <v>3533.6923648591642</v>
      </c>
      <c r="AB1321">
        <f t="shared" si="477"/>
        <v>3533.6923648591642</v>
      </c>
      <c r="AC1321">
        <f t="shared" si="478"/>
        <v>163.62666687499998</v>
      </c>
      <c r="AE1321">
        <f t="shared" si="479"/>
        <v>192.32091687499999</v>
      </c>
      <c r="AF1321">
        <f t="shared" si="480"/>
        <v>3990.6590251562498</v>
      </c>
      <c r="AG1321">
        <f>SUM($AA$5:AA1321)</f>
        <v>1965206.4906163935</v>
      </c>
    </row>
    <row r="1322" spans="2:33" x14ac:dyDescent="0.3">
      <c r="B1322" s="11" t="s">
        <v>11</v>
      </c>
      <c r="C1322" s="11">
        <v>1317</v>
      </c>
      <c r="D1322" s="11">
        <v>295</v>
      </c>
      <c r="E1322" s="12">
        <v>74.099999999999994</v>
      </c>
      <c r="F1322" s="5">
        <f t="shared" si="481"/>
        <v>-0.1388888888888889</v>
      </c>
      <c r="G1322" s="5">
        <f t="shared" si="482"/>
        <v>-0.5</v>
      </c>
      <c r="I1322">
        <f t="shared" si="464"/>
        <v>0.2392307404192387</v>
      </c>
      <c r="J1322">
        <f t="shared" si="465"/>
        <v>-27.083333333333336</v>
      </c>
      <c r="K1322">
        <f t="shared" si="466"/>
        <v>2</v>
      </c>
      <c r="L1322">
        <f t="shared" si="467"/>
        <v>41308.177083333328</v>
      </c>
      <c r="M1322">
        <f t="shared" si="460"/>
        <v>1987.4215397247046</v>
      </c>
      <c r="N1322">
        <f t="shared" si="468"/>
        <v>-557.46527777777783</v>
      </c>
      <c r="O1322">
        <f t="shared" si="469"/>
        <v>1.5485146604938275E-4</v>
      </c>
      <c r="P1322">
        <f t="shared" si="470"/>
        <v>0</v>
      </c>
      <c r="Q1322">
        <f>SUM($O$5:O1322)</f>
        <v>0.11390909368569957</v>
      </c>
      <c r="R1322">
        <f>SUM($P$5:P1322)</f>
        <v>0.12532164673353913</v>
      </c>
      <c r="S1322">
        <f t="shared" si="471"/>
        <v>20.583333333333332</v>
      </c>
      <c r="T1322">
        <f t="shared" si="461"/>
        <v>66.82900432900432</v>
      </c>
      <c r="U1322">
        <f t="shared" si="462"/>
        <v>59.477813852813846</v>
      </c>
      <c r="V1322">
        <f t="shared" si="463"/>
        <v>43295.598623058031</v>
      </c>
      <c r="W1322">
        <f t="shared" si="472"/>
        <v>3974.8430794494097</v>
      </c>
      <c r="X1322">
        <f t="shared" si="473"/>
        <v>1.1412553047839558E-2</v>
      </c>
      <c r="Y1322">
        <f t="shared" si="474"/>
        <v>161.00868243055555</v>
      </c>
      <c r="Z1322">
        <f t="shared" si="475"/>
        <v>1.5485146604938275E-4</v>
      </c>
      <c r="AA1322">
        <f t="shared" si="476"/>
        <v>3417.3778016716319</v>
      </c>
      <c r="AB1322">
        <f t="shared" si="477"/>
        <v>3417.3778016716319</v>
      </c>
      <c r="AC1322">
        <f t="shared" si="478"/>
        <v>161.00868243055552</v>
      </c>
      <c r="AE1322">
        <f t="shared" si="479"/>
        <v>189.70293243055553</v>
      </c>
      <c r="AF1322">
        <f t="shared" si="480"/>
        <v>3904.7186925289348</v>
      </c>
      <c r="AG1322">
        <f>SUM($AA$5:AA1322)</f>
        <v>1968623.8684180651</v>
      </c>
    </row>
    <row r="1323" spans="2:33" x14ac:dyDescent="0.3">
      <c r="B1323" s="11" t="s">
        <v>11</v>
      </c>
      <c r="C1323" s="11">
        <v>1318</v>
      </c>
      <c r="D1323" s="11">
        <v>296</v>
      </c>
      <c r="E1323" s="12">
        <v>73.7</v>
      </c>
      <c r="F1323" s="5">
        <f t="shared" si="481"/>
        <v>-0.11111111111111072</v>
      </c>
      <c r="G1323" s="5">
        <f t="shared" si="482"/>
        <v>-0.39999999999999858</v>
      </c>
      <c r="I1323">
        <f t="shared" si="464"/>
        <v>0.23935395286779837</v>
      </c>
      <c r="J1323">
        <f t="shared" si="465"/>
        <v>-21.66666666666659</v>
      </c>
      <c r="K1323">
        <f t="shared" si="466"/>
        <v>2</v>
      </c>
      <c r="L1323">
        <f t="shared" si="467"/>
        <v>40863.408564814825</v>
      </c>
      <c r="M1323">
        <f t="shared" si="460"/>
        <v>1966.0228095867983</v>
      </c>
      <c r="N1323">
        <f t="shared" si="468"/>
        <v>-443.5648148148133</v>
      </c>
      <c r="O1323">
        <f t="shared" si="469"/>
        <v>1.2321244855967035E-4</v>
      </c>
      <c r="P1323">
        <f t="shared" si="470"/>
        <v>0</v>
      </c>
      <c r="Q1323">
        <f>SUM($O$5:O1323)</f>
        <v>0.11403230613425924</v>
      </c>
      <c r="R1323">
        <f>SUM($P$5:P1323)</f>
        <v>0.12532164673353913</v>
      </c>
      <c r="S1323">
        <f t="shared" si="471"/>
        <v>20.472222222222225</v>
      </c>
      <c r="T1323">
        <f t="shared" si="461"/>
        <v>66.468253968253975</v>
      </c>
      <c r="U1323">
        <f t="shared" si="462"/>
        <v>59.156746031746039</v>
      </c>
      <c r="V1323">
        <f t="shared" si="463"/>
        <v>42829.431374401625</v>
      </c>
      <c r="W1323">
        <f t="shared" si="472"/>
        <v>3932.0456191735962</v>
      </c>
      <c r="X1323">
        <f t="shared" si="473"/>
        <v>1.1289340599279885E-2</v>
      </c>
      <c r="Y1323">
        <f t="shared" si="474"/>
        <v>159.27508878858029</v>
      </c>
      <c r="Z1323">
        <f t="shared" si="475"/>
        <v>1.2321244855967035E-4</v>
      </c>
      <c r="AA1323">
        <f t="shared" si="476"/>
        <v>3488.4808043587827</v>
      </c>
      <c r="AB1323">
        <f t="shared" si="477"/>
        <v>3488.4808043587827</v>
      </c>
      <c r="AC1323">
        <f t="shared" si="478"/>
        <v>159.27508878858026</v>
      </c>
      <c r="AE1323">
        <f t="shared" si="479"/>
        <v>187.96933878858027</v>
      </c>
      <c r="AF1323">
        <f t="shared" si="480"/>
        <v>3848.150074643991</v>
      </c>
      <c r="AG1323">
        <f>SUM($AA$5:AA1323)</f>
        <v>1972112.349222424</v>
      </c>
    </row>
    <row r="1324" spans="2:33" x14ac:dyDescent="0.3">
      <c r="B1324" s="11" t="s">
        <v>11</v>
      </c>
      <c r="C1324" s="11">
        <v>1319</v>
      </c>
      <c r="D1324" s="11">
        <v>297</v>
      </c>
      <c r="E1324" s="12">
        <v>73.3</v>
      </c>
      <c r="F1324" s="5">
        <f t="shared" si="481"/>
        <v>-2.7777777777778172E-2</v>
      </c>
      <c r="G1324" s="5">
        <f t="shared" si="482"/>
        <v>-0.10000000000000142</v>
      </c>
      <c r="I1324">
        <f t="shared" si="464"/>
        <v>0.23938458879886831</v>
      </c>
      <c r="J1324">
        <f t="shared" si="465"/>
        <v>-5.4166666666667433</v>
      </c>
      <c r="K1324">
        <f t="shared" si="466"/>
        <v>2</v>
      </c>
      <c r="L1324">
        <f t="shared" si="467"/>
        <v>40421.047453703708</v>
      </c>
      <c r="M1324">
        <f t="shared" si="460"/>
        <v>1944.7399047811655</v>
      </c>
      <c r="N1324">
        <f t="shared" si="468"/>
        <v>-110.28935185185341</v>
      </c>
      <c r="O1324">
        <f t="shared" si="469"/>
        <v>3.0635931069959284E-5</v>
      </c>
      <c r="P1324">
        <f t="shared" si="470"/>
        <v>0</v>
      </c>
      <c r="Q1324">
        <f>SUM($O$5:O1324)</f>
        <v>0.1140629420653292</v>
      </c>
      <c r="R1324">
        <f>SUM($P$5:P1324)</f>
        <v>0.12532164673353913</v>
      </c>
      <c r="S1324">
        <f t="shared" si="471"/>
        <v>20.361111111111111</v>
      </c>
      <c r="T1324">
        <f t="shared" si="461"/>
        <v>66.107503607503602</v>
      </c>
      <c r="U1324">
        <f t="shared" si="462"/>
        <v>58.835678210678211</v>
      </c>
      <c r="V1324">
        <f t="shared" si="463"/>
        <v>42365.787358484871</v>
      </c>
      <c r="W1324">
        <f t="shared" si="472"/>
        <v>3889.479809562331</v>
      </c>
      <c r="X1324">
        <f t="shared" si="473"/>
        <v>1.1258704668209926E-2</v>
      </c>
      <c r="Y1324">
        <f t="shared" si="474"/>
        <v>157.55087860339506</v>
      </c>
      <c r="Z1324">
        <f t="shared" si="475"/>
        <v>3.0635931069959284E-5</v>
      </c>
      <c r="AA1324">
        <f t="shared" si="476"/>
        <v>3779.1904577104774</v>
      </c>
      <c r="AB1324">
        <f t="shared" si="477"/>
        <v>3779.1904577104774</v>
      </c>
      <c r="AC1324">
        <f t="shared" si="478"/>
        <v>157.55087860339506</v>
      </c>
      <c r="AE1324">
        <f t="shared" si="479"/>
        <v>186.24512860339507</v>
      </c>
      <c r="AF1324">
        <f t="shared" si="480"/>
        <v>3792.1577573969053</v>
      </c>
      <c r="AG1324">
        <f>SUM($AA$5:AA1324)</f>
        <v>1975891.5396801345</v>
      </c>
    </row>
    <row r="1325" spans="2:33" x14ac:dyDescent="0.3">
      <c r="B1325" s="11" t="s">
        <v>11</v>
      </c>
      <c r="C1325" s="11">
        <v>1320</v>
      </c>
      <c r="D1325" s="11">
        <v>298</v>
      </c>
      <c r="E1325" s="12">
        <v>73.5</v>
      </c>
      <c r="F1325" s="5">
        <f t="shared" si="481"/>
        <v>9.7222222222222612E-2</v>
      </c>
      <c r="G1325" s="5">
        <f t="shared" si="482"/>
        <v>0.35000000000000142</v>
      </c>
      <c r="I1325">
        <f t="shared" si="464"/>
        <v>0.2394921071244856</v>
      </c>
      <c r="J1325">
        <f t="shared" si="465"/>
        <v>18.95833333333341</v>
      </c>
      <c r="K1325">
        <f t="shared" si="466"/>
        <v>1</v>
      </c>
      <c r="L1325">
        <f t="shared" si="467"/>
        <v>40641.927083333336</v>
      </c>
      <c r="M1325">
        <f t="shared" si="460"/>
        <v>1955.3668790174468</v>
      </c>
      <c r="N1325">
        <f t="shared" si="468"/>
        <v>387.06597222222382</v>
      </c>
      <c r="O1325">
        <f t="shared" si="469"/>
        <v>0</v>
      </c>
      <c r="P1325">
        <f t="shared" si="470"/>
        <v>1.0751832561728439E-4</v>
      </c>
      <c r="Q1325">
        <f>SUM($O$5:O1325)</f>
        <v>0.1140629420653292</v>
      </c>
      <c r="R1325">
        <f>SUM($P$5:P1325)</f>
        <v>0.12542916505915641</v>
      </c>
      <c r="S1325">
        <f t="shared" si="471"/>
        <v>20.416666666666668</v>
      </c>
      <c r="T1325">
        <f t="shared" si="461"/>
        <v>66.287878787878782</v>
      </c>
      <c r="U1325">
        <f t="shared" si="462"/>
        <v>58.996212121212118</v>
      </c>
      <c r="V1325">
        <f t="shared" si="463"/>
        <v>42597.293962350785</v>
      </c>
      <c r="W1325">
        <f t="shared" si="472"/>
        <v>3910.733758034894</v>
      </c>
      <c r="X1325">
        <f t="shared" si="473"/>
        <v>1.136622299382721E-2</v>
      </c>
      <c r="Y1325">
        <f t="shared" si="474"/>
        <v>158.41181076388892</v>
      </c>
      <c r="Z1325">
        <f t="shared" si="475"/>
        <v>1.0751832561728439E-4</v>
      </c>
      <c r="AA1325">
        <f t="shared" si="476"/>
        <v>4297.7997302571175</v>
      </c>
      <c r="AB1325">
        <f t="shared" si="477"/>
        <v>4297.7997302571175</v>
      </c>
      <c r="AC1325">
        <f t="shared" si="478"/>
        <v>158.41181076388889</v>
      </c>
      <c r="AE1325">
        <f t="shared" si="479"/>
        <v>187.10606076388891</v>
      </c>
      <c r="AF1325">
        <f t="shared" si="480"/>
        <v>3820.0820739293986</v>
      </c>
      <c r="AG1325">
        <f>SUM($AA$5:AA1325)</f>
        <v>1980189.3394103916</v>
      </c>
    </row>
    <row r="1326" spans="2:33" x14ac:dyDescent="0.3">
      <c r="B1326" s="11" t="s">
        <v>11</v>
      </c>
      <c r="C1326" s="11">
        <v>1321</v>
      </c>
      <c r="D1326" s="11">
        <v>299</v>
      </c>
      <c r="E1326" s="12">
        <v>74</v>
      </c>
      <c r="F1326" s="5">
        <f t="shared" si="481"/>
        <v>0.19444444444444522</v>
      </c>
      <c r="G1326" s="5">
        <f t="shared" si="482"/>
        <v>0.70000000000000284</v>
      </c>
      <c r="I1326">
        <f t="shared" si="464"/>
        <v>0.23970860661008231</v>
      </c>
      <c r="J1326">
        <f t="shared" si="465"/>
        <v>37.916666666666821</v>
      </c>
      <c r="K1326">
        <f t="shared" si="466"/>
        <v>1</v>
      </c>
      <c r="L1326">
        <f t="shared" si="467"/>
        <v>41196.75925925927</v>
      </c>
      <c r="M1326">
        <f t="shared" si="460"/>
        <v>1982.0609985653273</v>
      </c>
      <c r="N1326">
        <f t="shared" si="468"/>
        <v>779.39814814815134</v>
      </c>
      <c r="O1326">
        <f t="shared" si="469"/>
        <v>0</v>
      </c>
      <c r="P1326">
        <f t="shared" si="470"/>
        <v>2.1649948559670869E-4</v>
      </c>
      <c r="Q1326">
        <f>SUM($O$5:O1326)</f>
        <v>0.1140629420653292</v>
      </c>
      <c r="R1326">
        <f>SUM($P$5:P1326)</f>
        <v>0.12564566454475312</v>
      </c>
      <c r="S1326">
        <f t="shared" si="471"/>
        <v>20.555555555555557</v>
      </c>
      <c r="T1326">
        <f t="shared" si="461"/>
        <v>66.738816738816737</v>
      </c>
      <c r="U1326">
        <f t="shared" si="462"/>
        <v>59.397546897546896</v>
      </c>
      <c r="V1326">
        <f t="shared" si="463"/>
        <v>43178.820257824598</v>
      </c>
      <c r="W1326">
        <f t="shared" si="472"/>
        <v>3964.121997130655</v>
      </c>
      <c r="X1326">
        <f t="shared" si="473"/>
        <v>1.1582722479423921E-2</v>
      </c>
      <c r="Y1326">
        <f t="shared" si="474"/>
        <v>160.5744043209877</v>
      </c>
      <c r="Z1326">
        <f t="shared" si="475"/>
        <v>2.1649948559670869E-4</v>
      </c>
      <c r="AA1326">
        <f t="shared" si="476"/>
        <v>4743.520145278806</v>
      </c>
      <c r="AB1326">
        <f t="shared" si="477"/>
        <v>4743.520145278806</v>
      </c>
      <c r="AC1326">
        <f t="shared" si="478"/>
        <v>160.57440432098767</v>
      </c>
      <c r="AE1326">
        <f t="shared" si="479"/>
        <v>189.26865432098768</v>
      </c>
      <c r="AF1326">
        <f t="shared" si="480"/>
        <v>3890.5223388203026</v>
      </c>
      <c r="AG1326">
        <f>SUM($AA$5:AA1326)</f>
        <v>1984932.8595556705</v>
      </c>
    </row>
    <row r="1327" spans="2:33" x14ac:dyDescent="0.3">
      <c r="B1327" s="11" t="s">
        <v>11</v>
      </c>
      <c r="C1327" s="11">
        <v>1322</v>
      </c>
      <c r="D1327" s="11">
        <v>300</v>
      </c>
      <c r="E1327" s="12">
        <v>74.900000000000006</v>
      </c>
      <c r="F1327" s="5">
        <f t="shared" si="481"/>
        <v>0.29166666666666585</v>
      </c>
      <c r="G1327" s="5">
        <f t="shared" si="482"/>
        <v>1.0499999999999972</v>
      </c>
      <c r="I1327">
        <f t="shared" si="464"/>
        <v>0.24003730549125518</v>
      </c>
      <c r="J1327">
        <f t="shared" si="465"/>
        <v>56.874999999999844</v>
      </c>
      <c r="K1327">
        <f t="shared" si="466"/>
        <v>1</v>
      </c>
      <c r="L1327">
        <f t="shared" si="467"/>
        <v>42204.936342592599</v>
      </c>
      <c r="M1327">
        <f t="shared" si="460"/>
        <v>2030.5664759973474</v>
      </c>
      <c r="N1327">
        <f t="shared" si="468"/>
        <v>1183.315972222219</v>
      </c>
      <c r="O1327">
        <f t="shared" si="469"/>
        <v>0</v>
      </c>
      <c r="P1327">
        <f t="shared" si="470"/>
        <v>3.2869888117283862E-4</v>
      </c>
      <c r="Q1327">
        <f>SUM($O$5:O1327)</f>
        <v>0.1140629420653292</v>
      </c>
      <c r="R1327">
        <f>SUM($P$5:P1327)</f>
        <v>0.12597436342592597</v>
      </c>
      <c r="S1327">
        <f t="shared" si="471"/>
        <v>20.805555555555557</v>
      </c>
      <c r="T1327">
        <f t="shared" si="461"/>
        <v>67.550505050505052</v>
      </c>
      <c r="U1327">
        <f t="shared" si="462"/>
        <v>60.119949494949495</v>
      </c>
      <c r="V1327">
        <f t="shared" si="463"/>
        <v>44235.502818589943</v>
      </c>
      <c r="W1327">
        <f t="shared" si="472"/>
        <v>4061.1329519946944</v>
      </c>
      <c r="X1327">
        <f t="shared" si="473"/>
        <v>1.1911421360596766E-2</v>
      </c>
      <c r="Y1327">
        <f t="shared" si="474"/>
        <v>164.50402008487657</v>
      </c>
      <c r="Z1327">
        <f t="shared" si="475"/>
        <v>3.2869888117283862E-4</v>
      </c>
      <c r="AA1327">
        <f t="shared" si="476"/>
        <v>5244.4489242169129</v>
      </c>
      <c r="AB1327">
        <f t="shared" si="477"/>
        <v>5244.4489242169129</v>
      </c>
      <c r="AC1327">
        <f t="shared" si="478"/>
        <v>164.50402008487657</v>
      </c>
      <c r="AE1327">
        <f t="shared" si="479"/>
        <v>193.19827008487658</v>
      </c>
      <c r="AF1327">
        <f t="shared" si="480"/>
        <v>4019.5973414881269</v>
      </c>
      <c r="AG1327">
        <f>SUM($AA$5:AA1327)</f>
        <v>1990177.3084798874</v>
      </c>
    </row>
    <row r="1328" spans="2:33" x14ac:dyDescent="0.3">
      <c r="B1328" s="11" t="s">
        <v>11</v>
      </c>
      <c r="C1328" s="11">
        <v>1323</v>
      </c>
      <c r="D1328" s="11">
        <v>301</v>
      </c>
      <c r="E1328" s="12">
        <v>76.099999999999994</v>
      </c>
      <c r="F1328" s="5">
        <f t="shared" si="481"/>
        <v>0.38888888888888851</v>
      </c>
      <c r="G1328" s="5">
        <f t="shared" si="482"/>
        <v>1.3999999999999986</v>
      </c>
      <c r="I1328">
        <f t="shared" si="464"/>
        <v>0.24048259227109053</v>
      </c>
      <c r="J1328">
        <f t="shared" si="465"/>
        <v>75.833333333333258</v>
      </c>
      <c r="K1328">
        <f t="shared" si="466"/>
        <v>1</v>
      </c>
      <c r="L1328">
        <f t="shared" si="467"/>
        <v>43568.130787037036</v>
      </c>
      <c r="M1328">
        <f t="shared" si="460"/>
        <v>2096.1525703983771</v>
      </c>
      <c r="N1328">
        <f t="shared" si="468"/>
        <v>1603.0324074074058</v>
      </c>
      <c r="O1328">
        <f t="shared" si="469"/>
        <v>0</v>
      </c>
      <c r="P1328">
        <f t="shared" si="470"/>
        <v>4.4528677983539052E-4</v>
      </c>
      <c r="Q1328">
        <f>SUM($O$5:O1328)</f>
        <v>0.1140629420653292</v>
      </c>
      <c r="R1328">
        <f>SUM($P$5:P1328)</f>
        <v>0.12641965020576135</v>
      </c>
      <c r="S1328">
        <f t="shared" si="471"/>
        <v>21.138888888888889</v>
      </c>
      <c r="T1328">
        <f t="shared" si="461"/>
        <v>68.632756132756143</v>
      </c>
      <c r="U1328">
        <f t="shared" si="462"/>
        <v>61.083152958152965</v>
      </c>
      <c r="V1328">
        <f t="shared" si="463"/>
        <v>45664.283357435415</v>
      </c>
      <c r="W1328">
        <f t="shared" si="472"/>
        <v>4192.3051407967541</v>
      </c>
      <c r="X1328">
        <f t="shared" si="473"/>
        <v>1.2356708140432146E-2</v>
      </c>
      <c r="Y1328">
        <f t="shared" si="474"/>
        <v>169.81740249228397</v>
      </c>
      <c r="Z1328">
        <f t="shared" si="475"/>
        <v>4.4528677983539052E-4</v>
      </c>
      <c r="AA1328">
        <f t="shared" si="476"/>
        <v>5795.3375482041602</v>
      </c>
      <c r="AB1328">
        <f t="shared" si="477"/>
        <v>5795.3375482041602</v>
      </c>
      <c r="AC1328">
        <f t="shared" si="478"/>
        <v>169.81740249228395</v>
      </c>
      <c r="AE1328">
        <f t="shared" si="479"/>
        <v>198.51165249228396</v>
      </c>
      <c r="AF1328">
        <f t="shared" si="480"/>
        <v>4196.3157651841138</v>
      </c>
      <c r="AG1328">
        <f>SUM($AA$5:AA1328)</f>
        <v>1995972.6460280917</v>
      </c>
    </row>
    <row r="1329" spans="2:33" x14ac:dyDescent="0.3">
      <c r="B1329" s="11" t="s">
        <v>11</v>
      </c>
      <c r="C1329" s="11">
        <v>1324</v>
      </c>
      <c r="D1329" s="11">
        <v>302</v>
      </c>
      <c r="E1329" s="12">
        <v>77.7</v>
      </c>
      <c r="F1329" s="5">
        <f t="shared" si="481"/>
        <v>0.43055555555555675</v>
      </c>
      <c r="G1329" s="5">
        <f t="shared" si="482"/>
        <v>1.5500000000000043</v>
      </c>
      <c r="I1329">
        <f t="shared" si="464"/>
        <v>0.24098595357510288</v>
      </c>
      <c r="J1329">
        <f t="shared" si="465"/>
        <v>83.95833333333357</v>
      </c>
      <c r="K1329">
        <f t="shared" si="466"/>
        <v>1</v>
      </c>
      <c r="L1329">
        <f t="shared" si="467"/>
        <v>45419.427083333343</v>
      </c>
      <c r="M1329">
        <f t="shared" si="460"/>
        <v>2185.2222509182739</v>
      </c>
      <c r="N1329">
        <f t="shared" si="468"/>
        <v>1812.1006944444498</v>
      </c>
      <c r="O1329">
        <f t="shared" si="469"/>
        <v>0</v>
      </c>
      <c r="P1329">
        <f t="shared" si="470"/>
        <v>5.0336130401234711E-4</v>
      </c>
      <c r="Q1329">
        <f>SUM($O$5:O1329)</f>
        <v>0.1140629420653292</v>
      </c>
      <c r="R1329">
        <f>SUM($P$5:P1329)</f>
        <v>0.1269230115097737</v>
      </c>
      <c r="S1329">
        <f t="shared" si="471"/>
        <v>21.583333333333336</v>
      </c>
      <c r="T1329">
        <f t="shared" si="461"/>
        <v>70.075757575757578</v>
      </c>
      <c r="U1329">
        <f t="shared" si="462"/>
        <v>62.367424242424242</v>
      </c>
      <c r="V1329">
        <f t="shared" si="463"/>
        <v>47604.649334251619</v>
      </c>
      <c r="W1329">
        <f t="shared" si="472"/>
        <v>4370.4445018365477</v>
      </c>
      <c r="X1329">
        <f t="shared" si="473"/>
        <v>1.2860069444444497E-2</v>
      </c>
      <c r="Y1329">
        <f t="shared" si="474"/>
        <v>177.03328076388894</v>
      </c>
      <c r="Z1329">
        <f t="shared" si="475"/>
        <v>5.0336130401234711E-4</v>
      </c>
      <c r="AA1329">
        <f t="shared" si="476"/>
        <v>6182.5451962809975</v>
      </c>
      <c r="AB1329">
        <f t="shared" si="477"/>
        <v>6182.5451962809975</v>
      </c>
      <c r="AC1329">
        <f t="shared" si="478"/>
        <v>177.03328076388891</v>
      </c>
      <c r="AE1329">
        <f t="shared" si="479"/>
        <v>205.72753076388892</v>
      </c>
      <c r="AF1329">
        <f t="shared" si="480"/>
        <v>4440.2858723206027</v>
      </c>
      <c r="AG1329">
        <f>SUM($AA$5:AA1329)</f>
        <v>2002155.1912243727</v>
      </c>
    </row>
    <row r="1330" spans="2:33" x14ac:dyDescent="0.3">
      <c r="B1330" s="11" t="s">
        <v>11</v>
      </c>
      <c r="C1330" s="11">
        <v>1325</v>
      </c>
      <c r="D1330" s="11">
        <v>303</v>
      </c>
      <c r="E1330" s="12">
        <v>79.2</v>
      </c>
      <c r="F1330" s="5">
        <f t="shared" si="481"/>
        <v>0.36111111111111033</v>
      </c>
      <c r="G1330" s="5">
        <f t="shared" si="482"/>
        <v>1.2999999999999972</v>
      </c>
      <c r="I1330">
        <f t="shared" si="464"/>
        <v>0.24141627764917695</v>
      </c>
      <c r="J1330">
        <f t="shared" si="465"/>
        <v>70.416666666666515</v>
      </c>
      <c r="K1330">
        <f t="shared" si="466"/>
        <v>1</v>
      </c>
      <c r="L1330">
        <f t="shared" si="467"/>
        <v>47190</v>
      </c>
      <c r="M1330">
        <f t="shared" si="460"/>
        <v>2270.4081632653065</v>
      </c>
      <c r="N1330">
        <f t="shared" si="468"/>
        <v>1549.1666666666633</v>
      </c>
      <c r="O1330">
        <f t="shared" si="469"/>
        <v>0</v>
      </c>
      <c r="P1330">
        <f t="shared" si="470"/>
        <v>4.3032407407407315E-4</v>
      </c>
      <c r="Q1330">
        <f>SUM($O$5:O1330)</f>
        <v>0.1140629420653292</v>
      </c>
      <c r="R1330">
        <f>SUM($P$5:P1330)</f>
        <v>0.12735333558384776</v>
      </c>
      <c r="S1330">
        <f t="shared" si="471"/>
        <v>22</v>
      </c>
      <c r="T1330">
        <f t="shared" si="461"/>
        <v>71.428571428571431</v>
      </c>
      <c r="U1330">
        <f t="shared" si="462"/>
        <v>63.571428571428577</v>
      </c>
      <c r="V1330">
        <f t="shared" si="463"/>
        <v>49460.408163265303</v>
      </c>
      <c r="W1330">
        <f t="shared" si="472"/>
        <v>4540.816326530613</v>
      </c>
      <c r="X1330">
        <f t="shared" si="473"/>
        <v>1.3290393518518559E-2</v>
      </c>
      <c r="Y1330">
        <f t="shared" si="474"/>
        <v>183.93452000000002</v>
      </c>
      <c r="Z1330">
        <f t="shared" si="475"/>
        <v>4.3032407407407315E-4</v>
      </c>
      <c r="AA1330">
        <f t="shared" si="476"/>
        <v>6089.9829931972763</v>
      </c>
      <c r="AB1330">
        <f t="shared" si="477"/>
        <v>6089.9829931972763</v>
      </c>
      <c r="AC1330">
        <f t="shared" si="478"/>
        <v>183.93451999999999</v>
      </c>
      <c r="AE1330">
        <f t="shared" si="479"/>
        <v>212.62877</v>
      </c>
      <c r="AF1330">
        <f t="shared" si="480"/>
        <v>4677.8329400000002</v>
      </c>
      <c r="AG1330">
        <f>SUM($AA$5:AA1330)</f>
        <v>2008245.1742175699</v>
      </c>
    </row>
    <row r="1331" spans="2:33" x14ac:dyDescent="0.3">
      <c r="B1331" s="11" t="s">
        <v>11</v>
      </c>
      <c r="C1331" s="11">
        <v>1326</v>
      </c>
      <c r="D1331" s="11">
        <v>304</v>
      </c>
      <c r="E1331" s="12">
        <v>80.3</v>
      </c>
      <c r="F1331" s="5">
        <f t="shared" si="481"/>
        <v>0.22222222222222143</v>
      </c>
      <c r="G1331" s="5">
        <f t="shared" si="482"/>
        <v>0.79999999999999716</v>
      </c>
      <c r="I1331">
        <f t="shared" si="464"/>
        <v>0.24168477044753089</v>
      </c>
      <c r="J1331">
        <f t="shared" si="465"/>
        <v>43.333333333333179</v>
      </c>
      <c r="K1331">
        <f t="shared" si="466"/>
        <v>1</v>
      </c>
      <c r="L1331">
        <f t="shared" si="467"/>
        <v>48509.936342592599</v>
      </c>
      <c r="M1331">
        <f t="shared" si="460"/>
        <v>2333.9130212270097</v>
      </c>
      <c r="N1331">
        <f t="shared" si="468"/>
        <v>966.57407407407072</v>
      </c>
      <c r="O1331">
        <f t="shared" si="469"/>
        <v>0</v>
      </c>
      <c r="P1331">
        <f t="shared" si="470"/>
        <v>2.6849279835390854E-4</v>
      </c>
      <c r="Q1331">
        <f>SUM($O$5:O1331)</f>
        <v>0.1140629420653292</v>
      </c>
      <c r="R1331">
        <f>SUM($P$5:P1331)</f>
        <v>0.12762182838220168</v>
      </c>
      <c r="S1331">
        <f t="shared" si="471"/>
        <v>22.305555555555557</v>
      </c>
      <c r="T1331">
        <f t="shared" si="461"/>
        <v>72.420634920634924</v>
      </c>
      <c r="U1331">
        <f t="shared" si="462"/>
        <v>64.45436507936509</v>
      </c>
      <c r="V1331">
        <f t="shared" si="463"/>
        <v>50843.849363819609</v>
      </c>
      <c r="W1331">
        <f t="shared" si="472"/>
        <v>4667.8260424540194</v>
      </c>
      <c r="X1331">
        <f t="shared" si="473"/>
        <v>1.3558886316872479E-2</v>
      </c>
      <c r="Y1331">
        <f t="shared" si="474"/>
        <v>189.07929341820991</v>
      </c>
      <c r="Z1331">
        <f t="shared" si="475"/>
        <v>2.6849279835390854E-4</v>
      </c>
      <c r="AA1331">
        <f t="shared" si="476"/>
        <v>5634.4001165280897</v>
      </c>
      <c r="AB1331">
        <f t="shared" si="477"/>
        <v>5634.4001165280897</v>
      </c>
      <c r="AC1331">
        <f t="shared" si="478"/>
        <v>189.07929341820991</v>
      </c>
      <c r="AE1331">
        <f t="shared" si="479"/>
        <v>217.77354341820993</v>
      </c>
      <c r="AF1331">
        <f t="shared" si="480"/>
        <v>4857.5598712450719</v>
      </c>
      <c r="AG1331">
        <f>SUM($AA$5:AA1331)</f>
        <v>2013879.574334098</v>
      </c>
    </row>
    <row r="1332" spans="2:33" x14ac:dyDescent="0.3">
      <c r="B1332" s="11" t="s">
        <v>11</v>
      </c>
      <c r="C1332" s="11">
        <v>1327</v>
      </c>
      <c r="D1332" s="11">
        <v>305</v>
      </c>
      <c r="E1332" s="12">
        <v>80.8</v>
      </c>
      <c r="F1332" s="5">
        <f t="shared" si="481"/>
        <v>9.7222222222222612E-2</v>
      </c>
      <c r="G1332" s="5">
        <f t="shared" si="482"/>
        <v>0.35000000000000142</v>
      </c>
      <c r="I1332">
        <f t="shared" si="464"/>
        <v>0.24180296746399177</v>
      </c>
      <c r="J1332">
        <f t="shared" si="465"/>
        <v>18.95833333333341</v>
      </c>
      <c r="K1332">
        <f t="shared" si="466"/>
        <v>1</v>
      </c>
      <c r="L1332">
        <f t="shared" si="467"/>
        <v>49115.925925925934</v>
      </c>
      <c r="M1332">
        <f t="shared" si="460"/>
        <v>2363.0684290857457</v>
      </c>
      <c r="N1332">
        <f t="shared" si="468"/>
        <v>425.509259259261</v>
      </c>
      <c r="O1332">
        <f t="shared" si="469"/>
        <v>0</v>
      </c>
      <c r="P1332">
        <f t="shared" si="470"/>
        <v>1.1819701646090582E-4</v>
      </c>
      <c r="Q1332">
        <f>SUM($O$5:O1332)</f>
        <v>0.1140629420653292</v>
      </c>
      <c r="R1332">
        <f>SUM($P$5:P1332)</f>
        <v>0.12774002539866258</v>
      </c>
      <c r="S1332">
        <f t="shared" si="471"/>
        <v>22.444444444444446</v>
      </c>
      <c r="T1332">
        <f t="shared" si="461"/>
        <v>72.87157287157288</v>
      </c>
      <c r="U1332">
        <f t="shared" si="462"/>
        <v>64.855699855699868</v>
      </c>
      <c r="V1332">
        <f t="shared" si="463"/>
        <v>51478.99435501168</v>
      </c>
      <c r="W1332">
        <f t="shared" si="472"/>
        <v>4726.1368581714914</v>
      </c>
      <c r="X1332">
        <f t="shared" si="473"/>
        <v>1.3677083333333381E-2</v>
      </c>
      <c r="Y1332">
        <f t="shared" si="474"/>
        <v>191.44128543209879</v>
      </c>
      <c r="Z1332">
        <f t="shared" si="475"/>
        <v>1.1819701646090582E-4</v>
      </c>
      <c r="AA1332">
        <f t="shared" si="476"/>
        <v>5151.6461174307524</v>
      </c>
      <c r="AB1332">
        <f t="shared" si="477"/>
        <v>5151.6461174307524</v>
      </c>
      <c r="AC1332">
        <f t="shared" si="478"/>
        <v>191.44128543209879</v>
      </c>
      <c r="AE1332">
        <f t="shared" si="479"/>
        <v>220.13553543209881</v>
      </c>
      <c r="AF1332">
        <f t="shared" si="480"/>
        <v>4940.8197952537739</v>
      </c>
      <c r="AG1332">
        <f>SUM($AA$5:AA1332)</f>
        <v>2019031.2204515287</v>
      </c>
    </row>
    <row r="1333" spans="2:33" x14ac:dyDescent="0.3">
      <c r="B1333" s="11" t="s">
        <v>11</v>
      </c>
      <c r="C1333" s="11">
        <v>1328</v>
      </c>
      <c r="D1333" s="11">
        <v>306</v>
      </c>
      <c r="E1333" s="12">
        <v>81</v>
      </c>
      <c r="F1333" s="5">
        <f t="shared" si="481"/>
        <v>2.7777777777778172E-2</v>
      </c>
      <c r="G1333" s="5">
        <f t="shared" si="482"/>
        <v>0.10000000000000142</v>
      </c>
      <c r="I1333">
        <f t="shared" si="464"/>
        <v>0.24183682163065845</v>
      </c>
      <c r="J1333">
        <f t="shared" si="465"/>
        <v>5.4166666666667433</v>
      </c>
      <c r="K1333">
        <f t="shared" si="466"/>
        <v>1</v>
      </c>
      <c r="L1333">
        <f t="shared" si="467"/>
        <v>49359.375</v>
      </c>
      <c r="M1333">
        <f t="shared" si="460"/>
        <v>2374.7812658121093</v>
      </c>
      <c r="N1333">
        <f t="shared" si="468"/>
        <v>121.87500000000172</v>
      </c>
      <c r="O1333">
        <f t="shared" si="469"/>
        <v>0</v>
      </c>
      <c r="P1333">
        <f t="shared" si="470"/>
        <v>3.3854166666667146E-5</v>
      </c>
      <c r="Q1333">
        <f>SUM($O$5:O1333)</f>
        <v>0.1140629420653292</v>
      </c>
      <c r="R1333">
        <f>SUM($P$5:P1333)</f>
        <v>0.12777387956532926</v>
      </c>
      <c r="S1333">
        <f t="shared" si="471"/>
        <v>22.5</v>
      </c>
      <c r="T1333">
        <f t="shared" si="461"/>
        <v>73.051948051948045</v>
      </c>
      <c r="U1333">
        <f t="shared" si="462"/>
        <v>65.016233766233768</v>
      </c>
      <c r="V1333">
        <f t="shared" si="463"/>
        <v>51734.156265812111</v>
      </c>
      <c r="W1333">
        <f t="shared" si="472"/>
        <v>4749.5625316242194</v>
      </c>
      <c r="X1333">
        <f t="shared" si="473"/>
        <v>1.3710937500000062E-2</v>
      </c>
      <c r="Y1333">
        <f t="shared" si="474"/>
        <v>192.3901875</v>
      </c>
      <c r="Z1333">
        <f t="shared" si="475"/>
        <v>3.3854166666667146E-5</v>
      </c>
      <c r="AA1333">
        <f t="shared" si="476"/>
        <v>4871.4375316242213</v>
      </c>
      <c r="AB1333">
        <f t="shared" si="477"/>
        <v>4871.4375316242213</v>
      </c>
      <c r="AC1333">
        <f t="shared" si="478"/>
        <v>192.3901875</v>
      </c>
      <c r="AE1333">
        <f t="shared" si="479"/>
        <v>221.08443750000001</v>
      </c>
      <c r="AF1333">
        <f t="shared" si="480"/>
        <v>4974.3998437500004</v>
      </c>
      <c r="AG1333">
        <f>SUM($AA$5:AA1333)</f>
        <v>2023902.6579831529</v>
      </c>
    </row>
    <row r="1334" spans="2:33" x14ac:dyDescent="0.3">
      <c r="B1334" s="11" t="s">
        <v>11</v>
      </c>
      <c r="C1334" s="11">
        <v>1329</v>
      </c>
      <c r="D1334" s="11">
        <v>307</v>
      </c>
      <c r="E1334" s="12">
        <v>81</v>
      </c>
      <c r="F1334" s="5">
        <f t="shared" si="481"/>
        <v>0</v>
      </c>
      <c r="G1334" s="5">
        <f t="shared" si="482"/>
        <v>0</v>
      </c>
      <c r="I1334">
        <f t="shared" si="464"/>
        <v>0.24183682163065845</v>
      </c>
      <c r="J1334">
        <f t="shared" si="465"/>
        <v>0</v>
      </c>
      <c r="K1334">
        <f t="shared" si="466"/>
        <v>0</v>
      </c>
      <c r="L1334">
        <f t="shared" si="467"/>
        <v>49359.375</v>
      </c>
      <c r="M1334">
        <f t="shared" si="460"/>
        <v>2374.7812658121093</v>
      </c>
      <c r="N1334">
        <f t="shared" si="468"/>
        <v>0</v>
      </c>
      <c r="O1334">
        <f t="shared" si="469"/>
        <v>0</v>
      </c>
      <c r="P1334">
        <f t="shared" si="470"/>
        <v>0</v>
      </c>
      <c r="Q1334">
        <f>SUM($O$5:O1334)</f>
        <v>0.1140629420653292</v>
      </c>
      <c r="R1334">
        <f>SUM($P$5:P1334)</f>
        <v>0.12777387956532926</v>
      </c>
      <c r="S1334">
        <f t="shared" si="471"/>
        <v>22.5</v>
      </c>
      <c r="T1334">
        <f t="shared" si="461"/>
        <v>73.051948051948045</v>
      </c>
      <c r="U1334">
        <f t="shared" si="462"/>
        <v>65.016233766233768</v>
      </c>
      <c r="V1334">
        <f t="shared" si="463"/>
        <v>51734.156265812111</v>
      </c>
      <c r="W1334">
        <f t="shared" si="472"/>
        <v>4749.5625316242194</v>
      </c>
      <c r="X1334">
        <f t="shared" si="473"/>
        <v>1.3710937500000062E-2</v>
      </c>
      <c r="Y1334">
        <f t="shared" si="474"/>
        <v>192.3901875</v>
      </c>
      <c r="Z1334">
        <f t="shared" si="475"/>
        <v>0</v>
      </c>
      <c r="AA1334">
        <f t="shared" si="476"/>
        <v>4749.5625316242194</v>
      </c>
      <c r="AB1334">
        <f t="shared" si="477"/>
        <v>4749.5625316242194</v>
      </c>
      <c r="AC1334">
        <f t="shared" si="478"/>
        <v>192.3901875</v>
      </c>
      <c r="AE1334">
        <f t="shared" si="479"/>
        <v>221.08443750000001</v>
      </c>
      <c r="AF1334">
        <f t="shared" si="480"/>
        <v>4974.3998437500004</v>
      </c>
      <c r="AG1334">
        <f>SUM($AA$5:AA1334)</f>
        <v>2028652.2205147771</v>
      </c>
    </row>
    <row r="1335" spans="2:33" x14ac:dyDescent="0.3">
      <c r="B1335" s="11" t="s">
        <v>11</v>
      </c>
      <c r="C1335" s="11">
        <v>1330</v>
      </c>
      <c r="D1335" s="11">
        <v>308</v>
      </c>
      <c r="E1335" s="12">
        <v>81</v>
      </c>
      <c r="F1335" s="5">
        <f t="shared" si="481"/>
        <v>0</v>
      </c>
      <c r="G1335" s="5">
        <f t="shared" si="482"/>
        <v>0</v>
      </c>
      <c r="I1335">
        <f t="shared" si="464"/>
        <v>0.24183682163065845</v>
      </c>
      <c r="J1335">
        <f t="shared" si="465"/>
        <v>0</v>
      </c>
      <c r="K1335">
        <f t="shared" si="466"/>
        <v>0</v>
      </c>
      <c r="L1335">
        <f t="shared" si="467"/>
        <v>49359.375</v>
      </c>
      <c r="M1335">
        <f t="shared" si="460"/>
        <v>2374.7812658121093</v>
      </c>
      <c r="N1335">
        <f t="shared" si="468"/>
        <v>0</v>
      </c>
      <c r="O1335">
        <f t="shared" si="469"/>
        <v>0</v>
      </c>
      <c r="P1335">
        <f t="shared" si="470"/>
        <v>0</v>
      </c>
      <c r="Q1335">
        <f>SUM($O$5:O1335)</f>
        <v>0.1140629420653292</v>
      </c>
      <c r="R1335">
        <f>SUM($P$5:P1335)</f>
        <v>0.12777387956532926</v>
      </c>
      <c r="S1335">
        <f t="shared" si="471"/>
        <v>22.5</v>
      </c>
      <c r="T1335">
        <f t="shared" si="461"/>
        <v>73.051948051948045</v>
      </c>
      <c r="U1335">
        <f t="shared" si="462"/>
        <v>65.016233766233768</v>
      </c>
      <c r="V1335">
        <f t="shared" si="463"/>
        <v>51734.156265812111</v>
      </c>
      <c r="W1335">
        <f t="shared" si="472"/>
        <v>4749.5625316242194</v>
      </c>
      <c r="X1335">
        <f t="shared" si="473"/>
        <v>1.3710937500000062E-2</v>
      </c>
      <c r="Y1335">
        <f t="shared" si="474"/>
        <v>192.3901875</v>
      </c>
      <c r="Z1335">
        <f t="shared" si="475"/>
        <v>0</v>
      </c>
      <c r="AA1335">
        <f t="shared" si="476"/>
        <v>4749.5625316242194</v>
      </c>
      <c r="AB1335">
        <f t="shared" si="477"/>
        <v>4749.5625316242194</v>
      </c>
      <c r="AC1335">
        <f t="shared" si="478"/>
        <v>192.3901875</v>
      </c>
      <c r="AE1335">
        <f t="shared" si="479"/>
        <v>221.08443750000001</v>
      </c>
      <c r="AF1335">
        <f t="shared" si="480"/>
        <v>4974.3998437500004</v>
      </c>
      <c r="AG1335">
        <f>SUM($AA$5:AA1335)</f>
        <v>2033401.7830464013</v>
      </c>
    </row>
    <row r="1336" spans="2:33" x14ac:dyDescent="0.3">
      <c r="B1336" s="11" t="s">
        <v>11</v>
      </c>
      <c r="C1336" s="11">
        <v>1331</v>
      </c>
      <c r="D1336" s="11">
        <v>309</v>
      </c>
      <c r="E1336" s="12">
        <v>81</v>
      </c>
      <c r="F1336" s="5">
        <f t="shared" si="481"/>
        <v>0</v>
      </c>
      <c r="G1336" s="5">
        <f t="shared" si="482"/>
        <v>0</v>
      </c>
      <c r="I1336">
        <f t="shared" si="464"/>
        <v>0.24183682163065845</v>
      </c>
      <c r="J1336">
        <f t="shared" si="465"/>
        <v>0</v>
      </c>
      <c r="K1336">
        <f t="shared" si="466"/>
        <v>0</v>
      </c>
      <c r="L1336">
        <f t="shared" si="467"/>
        <v>49359.375</v>
      </c>
      <c r="M1336">
        <f t="shared" si="460"/>
        <v>2374.7812658121093</v>
      </c>
      <c r="N1336">
        <f t="shared" si="468"/>
        <v>0</v>
      </c>
      <c r="O1336">
        <f t="shared" si="469"/>
        <v>0</v>
      </c>
      <c r="P1336">
        <f t="shared" si="470"/>
        <v>0</v>
      </c>
      <c r="Q1336">
        <f>SUM($O$5:O1336)</f>
        <v>0.1140629420653292</v>
      </c>
      <c r="R1336">
        <f>SUM($P$5:P1336)</f>
        <v>0.12777387956532926</v>
      </c>
      <c r="S1336">
        <f t="shared" si="471"/>
        <v>22.5</v>
      </c>
      <c r="T1336">
        <f t="shared" si="461"/>
        <v>73.051948051948045</v>
      </c>
      <c r="U1336">
        <f t="shared" si="462"/>
        <v>65.016233766233768</v>
      </c>
      <c r="V1336">
        <f t="shared" si="463"/>
        <v>51734.156265812111</v>
      </c>
      <c r="W1336">
        <f t="shared" si="472"/>
        <v>4749.5625316242194</v>
      </c>
      <c r="X1336">
        <f t="shared" si="473"/>
        <v>1.3710937500000062E-2</v>
      </c>
      <c r="Y1336">
        <f t="shared" si="474"/>
        <v>192.3901875</v>
      </c>
      <c r="Z1336">
        <f t="shared" si="475"/>
        <v>0</v>
      </c>
      <c r="AA1336">
        <f t="shared" si="476"/>
        <v>4749.5625316242194</v>
      </c>
      <c r="AB1336">
        <f t="shared" si="477"/>
        <v>4749.5625316242194</v>
      </c>
      <c r="AC1336">
        <f t="shared" si="478"/>
        <v>192.3901875</v>
      </c>
      <c r="AE1336">
        <f t="shared" si="479"/>
        <v>221.08443750000001</v>
      </c>
      <c r="AF1336">
        <f t="shared" si="480"/>
        <v>4974.3998437500004</v>
      </c>
      <c r="AG1336">
        <f>SUM($AA$5:AA1336)</f>
        <v>2038151.3455780256</v>
      </c>
    </row>
    <row r="1337" spans="2:33" x14ac:dyDescent="0.3">
      <c r="B1337" s="11" t="s">
        <v>11</v>
      </c>
      <c r="C1337" s="11">
        <v>1332</v>
      </c>
      <c r="D1337" s="11">
        <v>310</v>
      </c>
      <c r="E1337" s="12">
        <v>81</v>
      </c>
      <c r="F1337" s="5">
        <f t="shared" si="481"/>
        <v>-1.3888888888888099E-2</v>
      </c>
      <c r="G1337" s="5">
        <f t="shared" si="482"/>
        <v>-4.9999999999997158E-2</v>
      </c>
      <c r="I1337">
        <f t="shared" si="464"/>
        <v>0.24185374871399179</v>
      </c>
      <c r="J1337">
        <f t="shared" si="465"/>
        <v>-2.7083333333331794</v>
      </c>
      <c r="K1337">
        <f t="shared" si="466"/>
        <v>2</v>
      </c>
      <c r="L1337">
        <f t="shared" si="467"/>
        <v>49359.375</v>
      </c>
      <c r="M1337">
        <f t="shared" si="460"/>
        <v>2374.7812658121093</v>
      </c>
      <c r="N1337">
        <f t="shared" si="468"/>
        <v>-60.937499999996533</v>
      </c>
      <c r="O1337">
        <f t="shared" si="469"/>
        <v>1.692708333333237E-5</v>
      </c>
      <c r="P1337">
        <f t="shared" si="470"/>
        <v>0</v>
      </c>
      <c r="Q1337">
        <f>SUM($O$5:O1337)</f>
        <v>0.11407986914866253</v>
      </c>
      <c r="R1337">
        <f>SUM($P$5:P1337)</f>
        <v>0.12777387956532926</v>
      </c>
      <c r="S1337">
        <f t="shared" si="471"/>
        <v>22.5</v>
      </c>
      <c r="T1337">
        <f t="shared" si="461"/>
        <v>73.051948051948045</v>
      </c>
      <c r="U1337">
        <f t="shared" si="462"/>
        <v>65.016233766233768</v>
      </c>
      <c r="V1337">
        <f t="shared" si="463"/>
        <v>51734.156265812111</v>
      </c>
      <c r="W1337">
        <f t="shared" si="472"/>
        <v>4749.5625316242194</v>
      </c>
      <c r="X1337">
        <f t="shared" si="473"/>
        <v>1.3694010416666735E-2</v>
      </c>
      <c r="Y1337">
        <f t="shared" si="474"/>
        <v>192.3901875</v>
      </c>
      <c r="Z1337">
        <f t="shared" si="475"/>
        <v>1.692708333333237E-5</v>
      </c>
      <c r="AA1337">
        <f t="shared" si="476"/>
        <v>4688.6250316242231</v>
      </c>
      <c r="AB1337">
        <f t="shared" si="477"/>
        <v>4688.6250316242231</v>
      </c>
      <c r="AC1337">
        <f t="shared" si="478"/>
        <v>192.3901875</v>
      </c>
      <c r="AE1337">
        <f t="shared" si="479"/>
        <v>221.08443750000001</v>
      </c>
      <c r="AF1337">
        <f t="shared" si="480"/>
        <v>4974.3998437500004</v>
      </c>
      <c r="AG1337">
        <f>SUM($AA$5:AA1337)</f>
        <v>2042839.9706096498</v>
      </c>
    </row>
    <row r="1338" spans="2:33" x14ac:dyDescent="0.3">
      <c r="B1338" s="11" t="s">
        <v>11</v>
      </c>
      <c r="C1338" s="11">
        <v>1333</v>
      </c>
      <c r="D1338" s="11">
        <v>311</v>
      </c>
      <c r="E1338" s="12">
        <v>80.900000000000006</v>
      </c>
      <c r="F1338" s="5">
        <f t="shared" si="481"/>
        <v>-5.5555555555556344E-2</v>
      </c>
      <c r="G1338" s="5">
        <f t="shared" si="482"/>
        <v>-0.20000000000000284</v>
      </c>
      <c r="I1338">
        <f t="shared" si="464"/>
        <v>0.24192137345679016</v>
      </c>
      <c r="J1338">
        <f t="shared" si="465"/>
        <v>-10.833333333333487</v>
      </c>
      <c r="K1338">
        <f t="shared" si="466"/>
        <v>2</v>
      </c>
      <c r="L1338">
        <f t="shared" si="467"/>
        <v>49237.575231481496</v>
      </c>
      <c r="M1338">
        <f t="shared" si="460"/>
        <v>2368.921227907294</v>
      </c>
      <c r="N1338">
        <f t="shared" si="468"/>
        <v>-243.44907407407754</v>
      </c>
      <c r="O1338">
        <f t="shared" si="469"/>
        <v>6.7624742798354877E-5</v>
      </c>
      <c r="P1338">
        <f t="shared" si="470"/>
        <v>0</v>
      </c>
      <c r="Q1338">
        <f>SUM($O$5:O1338)</f>
        <v>0.11414749389146088</v>
      </c>
      <c r="R1338">
        <f>SUM($P$5:P1338)</f>
        <v>0.12777387956532926</v>
      </c>
      <c r="S1338">
        <f t="shared" si="471"/>
        <v>22.472222222222225</v>
      </c>
      <c r="T1338">
        <f t="shared" si="461"/>
        <v>72.961760461760463</v>
      </c>
      <c r="U1338">
        <f t="shared" si="462"/>
        <v>64.935966810966818</v>
      </c>
      <c r="V1338">
        <f t="shared" si="463"/>
        <v>51606.496459388793</v>
      </c>
      <c r="W1338">
        <f t="shared" si="472"/>
        <v>4737.842455814588</v>
      </c>
      <c r="X1338">
        <f t="shared" si="473"/>
        <v>1.3626385673868383E-2</v>
      </c>
      <c r="Y1338">
        <f t="shared" si="474"/>
        <v>191.91544323302472</v>
      </c>
      <c r="Z1338">
        <f t="shared" si="475"/>
        <v>6.7624742798354877E-5</v>
      </c>
      <c r="AA1338">
        <f t="shared" si="476"/>
        <v>4494.3933817405104</v>
      </c>
      <c r="AB1338">
        <f t="shared" si="477"/>
        <v>4494.3933817405104</v>
      </c>
      <c r="AC1338">
        <f t="shared" si="478"/>
        <v>191.91544323302472</v>
      </c>
      <c r="AE1338">
        <f t="shared" si="479"/>
        <v>220.60969323302473</v>
      </c>
      <c r="AF1338">
        <f t="shared" si="480"/>
        <v>4957.5900507088063</v>
      </c>
      <c r="AG1338">
        <f>SUM($AA$5:AA1338)</f>
        <v>2047334.3639913902</v>
      </c>
    </row>
    <row r="1339" spans="2:33" x14ac:dyDescent="0.3">
      <c r="B1339" s="11" t="s">
        <v>11</v>
      </c>
      <c r="C1339" s="11">
        <v>1334</v>
      </c>
      <c r="D1339" s="11">
        <v>312</v>
      </c>
      <c r="E1339" s="12">
        <v>80.599999999999994</v>
      </c>
      <c r="F1339" s="5">
        <f t="shared" si="481"/>
        <v>-8.3333333333334522E-2</v>
      </c>
      <c r="G1339" s="5">
        <f t="shared" si="482"/>
        <v>-0.30000000000000426</v>
      </c>
      <c r="I1339">
        <f t="shared" si="464"/>
        <v>0.24202243441358026</v>
      </c>
      <c r="J1339">
        <f t="shared" si="465"/>
        <v>-16.250000000000231</v>
      </c>
      <c r="K1339">
        <f t="shared" si="466"/>
        <v>2</v>
      </c>
      <c r="L1339">
        <f t="shared" si="467"/>
        <v>48873.078703703708</v>
      </c>
      <c r="M1339">
        <f t="shared" si="460"/>
        <v>2351.3845486924488</v>
      </c>
      <c r="N1339">
        <f t="shared" si="468"/>
        <v>-363.81944444444963</v>
      </c>
      <c r="O1339">
        <f t="shared" si="469"/>
        <v>1.010609567901249E-4</v>
      </c>
      <c r="P1339">
        <f t="shared" si="470"/>
        <v>0</v>
      </c>
      <c r="Q1339">
        <f>SUM($O$5:O1339)</f>
        <v>0.114248554848251</v>
      </c>
      <c r="R1339">
        <f>SUM($P$5:P1339)</f>
        <v>0.12777387956532926</v>
      </c>
      <c r="S1339">
        <f t="shared" si="471"/>
        <v>22.388888888888889</v>
      </c>
      <c r="T1339">
        <f t="shared" si="461"/>
        <v>72.691197691197686</v>
      </c>
      <c r="U1339">
        <f t="shared" si="462"/>
        <v>64.69516594516594</v>
      </c>
      <c r="V1339">
        <f t="shared" si="463"/>
        <v>51224.463252396155</v>
      </c>
      <c r="W1339">
        <f t="shared" si="472"/>
        <v>4702.7690973848976</v>
      </c>
      <c r="X1339">
        <f t="shared" si="473"/>
        <v>1.3525324717078263E-2</v>
      </c>
      <c r="Y1339">
        <f t="shared" si="474"/>
        <v>190.49472922839507</v>
      </c>
      <c r="Z1339">
        <f t="shared" si="475"/>
        <v>1.010609567901249E-4</v>
      </c>
      <c r="AA1339">
        <f t="shared" si="476"/>
        <v>4338.9496529404478</v>
      </c>
      <c r="AB1339">
        <f t="shared" si="477"/>
        <v>4338.9496529404478</v>
      </c>
      <c r="AC1339">
        <f t="shared" si="478"/>
        <v>190.49472922839504</v>
      </c>
      <c r="AE1339">
        <f t="shared" si="479"/>
        <v>219.18897922839506</v>
      </c>
      <c r="AF1339">
        <f t="shared" si="480"/>
        <v>4907.3977016135113</v>
      </c>
      <c r="AG1339">
        <f>SUM($AA$5:AA1339)</f>
        <v>2051673.3136443307</v>
      </c>
    </row>
    <row r="1340" spans="2:33" x14ac:dyDescent="0.3">
      <c r="B1340" s="11" t="s">
        <v>11</v>
      </c>
      <c r="C1340" s="11">
        <v>1335</v>
      </c>
      <c r="D1340" s="11">
        <v>313</v>
      </c>
      <c r="E1340" s="12">
        <v>80.3</v>
      </c>
      <c r="F1340" s="5">
        <f t="shared" si="481"/>
        <v>-8.3333333333332538E-2</v>
      </c>
      <c r="G1340" s="5">
        <f t="shared" si="482"/>
        <v>-0.29999999999999716</v>
      </c>
      <c r="I1340">
        <f t="shared" si="464"/>
        <v>0.24212311921296298</v>
      </c>
      <c r="J1340">
        <f t="shared" si="465"/>
        <v>-16.249999999999844</v>
      </c>
      <c r="K1340">
        <f t="shared" si="466"/>
        <v>2</v>
      </c>
      <c r="L1340">
        <f t="shared" si="467"/>
        <v>48509.936342592599</v>
      </c>
      <c r="M1340">
        <f t="shared" si="460"/>
        <v>2333.9130212270097</v>
      </c>
      <c r="N1340">
        <f t="shared" si="468"/>
        <v>-362.4652777777743</v>
      </c>
      <c r="O1340">
        <f t="shared" si="469"/>
        <v>1.0068479938271509E-4</v>
      </c>
      <c r="P1340">
        <f t="shared" si="470"/>
        <v>0</v>
      </c>
      <c r="Q1340">
        <f>SUM($O$5:O1340)</f>
        <v>0.11434923964763372</v>
      </c>
      <c r="R1340">
        <f>SUM($P$5:P1340)</f>
        <v>0.12777387956532926</v>
      </c>
      <c r="S1340">
        <f t="shared" si="471"/>
        <v>22.305555555555557</v>
      </c>
      <c r="T1340">
        <f t="shared" si="461"/>
        <v>72.420634920634924</v>
      </c>
      <c r="U1340">
        <f t="shared" si="462"/>
        <v>64.45436507936509</v>
      </c>
      <c r="V1340">
        <f t="shared" si="463"/>
        <v>50843.849363819609</v>
      </c>
      <c r="W1340">
        <f t="shared" si="472"/>
        <v>4667.8260424540194</v>
      </c>
      <c r="X1340">
        <f t="shared" si="473"/>
        <v>1.3424639917695547E-2</v>
      </c>
      <c r="Y1340">
        <f t="shared" si="474"/>
        <v>189.07929341820991</v>
      </c>
      <c r="Z1340">
        <f t="shared" si="475"/>
        <v>1.0068479938271509E-4</v>
      </c>
      <c r="AA1340">
        <f t="shared" si="476"/>
        <v>4305.3607646762448</v>
      </c>
      <c r="AB1340">
        <f t="shared" si="477"/>
        <v>4305.3607646762448</v>
      </c>
      <c r="AC1340">
        <f t="shared" si="478"/>
        <v>189.07929341820991</v>
      </c>
      <c r="AE1340">
        <f t="shared" si="479"/>
        <v>217.77354341820993</v>
      </c>
      <c r="AF1340">
        <f t="shared" si="480"/>
        <v>4857.5598712450719</v>
      </c>
      <c r="AG1340">
        <f>SUM($AA$5:AA1340)</f>
        <v>2055978.674409007</v>
      </c>
    </row>
    <row r="1341" spans="2:33" x14ac:dyDescent="0.3">
      <c r="B1341" s="11" t="s">
        <v>11</v>
      </c>
      <c r="C1341" s="11">
        <v>1336</v>
      </c>
      <c r="D1341" s="11">
        <v>314</v>
      </c>
      <c r="E1341" s="12">
        <v>80</v>
      </c>
      <c r="F1341" s="5">
        <f t="shared" si="481"/>
        <v>-5.5555555555554373E-2</v>
      </c>
      <c r="G1341" s="5">
        <f t="shared" si="482"/>
        <v>-0.19999999999999574</v>
      </c>
      <c r="I1341">
        <f t="shared" si="464"/>
        <v>0.24218999164094651</v>
      </c>
      <c r="J1341">
        <f t="shared" si="465"/>
        <v>-10.833333333333103</v>
      </c>
      <c r="K1341">
        <f t="shared" si="466"/>
        <v>2</v>
      </c>
      <c r="L1341">
        <f t="shared" si="467"/>
        <v>48148.148148148146</v>
      </c>
      <c r="M1341">
        <f t="shared" si="460"/>
        <v>2316.5066455109736</v>
      </c>
      <c r="N1341">
        <f t="shared" si="468"/>
        <v>-240.74074074073562</v>
      </c>
      <c r="O1341">
        <f t="shared" si="469"/>
        <v>6.6872427983537668E-5</v>
      </c>
      <c r="P1341">
        <f t="shared" si="470"/>
        <v>0</v>
      </c>
      <c r="Q1341">
        <f>SUM($O$5:O1341)</f>
        <v>0.11441611207561725</v>
      </c>
      <c r="R1341">
        <f>SUM($P$5:P1341)</f>
        <v>0.12777387956532926</v>
      </c>
      <c r="S1341">
        <f t="shared" si="471"/>
        <v>22.222222222222221</v>
      </c>
      <c r="T1341">
        <f t="shared" si="461"/>
        <v>72.150072150072134</v>
      </c>
      <c r="U1341">
        <f t="shared" si="462"/>
        <v>64.213564213564197</v>
      </c>
      <c r="V1341">
        <f t="shared" si="463"/>
        <v>50464.654793659123</v>
      </c>
      <c r="W1341">
        <f t="shared" si="472"/>
        <v>4633.0132910219472</v>
      </c>
      <c r="X1341">
        <f t="shared" si="473"/>
        <v>1.3357767489712014E-2</v>
      </c>
      <c r="Y1341">
        <f t="shared" si="474"/>
        <v>187.66913580246913</v>
      </c>
      <c r="Z1341">
        <f t="shared" si="475"/>
        <v>6.6872427983537668E-5</v>
      </c>
      <c r="AA1341">
        <f t="shared" si="476"/>
        <v>4392.2725502812118</v>
      </c>
      <c r="AB1341">
        <f t="shared" si="477"/>
        <v>4392.2725502812118</v>
      </c>
      <c r="AC1341">
        <f t="shared" si="478"/>
        <v>187.66913580246913</v>
      </c>
      <c r="AE1341">
        <f t="shared" si="479"/>
        <v>216.36338580246914</v>
      </c>
      <c r="AF1341">
        <f t="shared" si="480"/>
        <v>4808.0752400548699</v>
      </c>
      <c r="AG1341">
        <f>SUM($AA$5:AA1341)</f>
        <v>2060370.9469592881</v>
      </c>
    </row>
    <row r="1342" spans="2:33" x14ac:dyDescent="0.3">
      <c r="B1342" s="11" t="s">
        <v>11</v>
      </c>
      <c r="C1342" s="11">
        <v>1337</v>
      </c>
      <c r="D1342" s="11">
        <v>315</v>
      </c>
      <c r="E1342" s="12">
        <v>79.900000000000006</v>
      </c>
      <c r="F1342" s="5">
        <f t="shared" si="481"/>
        <v>-2.7777777777778172E-2</v>
      </c>
      <c r="G1342" s="5">
        <f t="shared" si="482"/>
        <v>-0.10000000000000142</v>
      </c>
      <c r="I1342">
        <f t="shared" si="464"/>
        <v>0.24222338605967081</v>
      </c>
      <c r="J1342">
        <f t="shared" si="465"/>
        <v>-5.4166666666667433</v>
      </c>
      <c r="K1342">
        <f t="shared" si="466"/>
        <v>2</v>
      </c>
      <c r="L1342">
        <f t="shared" si="467"/>
        <v>48027.85300925927</v>
      </c>
      <c r="M1342">
        <f t="shared" si="460"/>
        <v>2310.718998438831</v>
      </c>
      <c r="N1342">
        <f t="shared" si="468"/>
        <v>-120.21990740740912</v>
      </c>
      <c r="O1342">
        <f t="shared" si="469"/>
        <v>3.3394418724280312E-5</v>
      </c>
      <c r="P1342">
        <f t="shared" si="470"/>
        <v>0</v>
      </c>
      <c r="Q1342">
        <f>SUM($O$5:O1342)</f>
        <v>0.11444950649434153</v>
      </c>
      <c r="R1342">
        <f>SUM($P$5:P1342)</f>
        <v>0.12777387956532926</v>
      </c>
      <c r="S1342">
        <f t="shared" si="471"/>
        <v>22.194444444444446</v>
      </c>
      <c r="T1342">
        <f t="shared" si="461"/>
        <v>72.059884559884566</v>
      </c>
      <c r="U1342">
        <f t="shared" si="462"/>
        <v>64.133297258297262</v>
      </c>
      <c r="V1342">
        <f t="shared" si="463"/>
        <v>50338.572007698102</v>
      </c>
      <c r="W1342">
        <f t="shared" si="472"/>
        <v>4621.437996877662</v>
      </c>
      <c r="X1342">
        <f t="shared" si="473"/>
        <v>1.332437307098773E-2</v>
      </c>
      <c r="Y1342">
        <f t="shared" si="474"/>
        <v>187.20025619598769</v>
      </c>
      <c r="Z1342">
        <f t="shared" si="475"/>
        <v>3.3394418724280312E-5</v>
      </c>
      <c r="AA1342">
        <f t="shared" si="476"/>
        <v>4501.2180894702533</v>
      </c>
      <c r="AB1342">
        <f t="shared" si="477"/>
        <v>4501.2180894702533</v>
      </c>
      <c r="AC1342">
        <f t="shared" si="478"/>
        <v>187.20025619598766</v>
      </c>
      <c r="AE1342">
        <f t="shared" si="479"/>
        <v>215.89450619598767</v>
      </c>
      <c r="AF1342">
        <f t="shared" si="480"/>
        <v>4791.6586236276162</v>
      </c>
      <c r="AG1342">
        <f>SUM($AA$5:AA1342)</f>
        <v>2064872.1650487583</v>
      </c>
    </row>
    <row r="1343" spans="2:33" x14ac:dyDescent="0.3">
      <c r="B1343" s="11" t="s">
        <v>11</v>
      </c>
      <c r="C1343" s="11">
        <v>1338</v>
      </c>
      <c r="D1343" s="11">
        <v>316</v>
      </c>
      <c r="E1343" s="12">
        <v>79.8</v>
      </c>
      <c r="F1343" s="5">
        <f t="shared" si="481"/>
        <v>-1.3888888888890073E-2</v>
      </c>
      <c r="G1343" s="5">
        <f t="shared" si="482"/>
        <v>-5.0000000000004263E-2</v>
      </c>
      <c r="I1343">
        <f t="shared" si="464"/>
        <v>0.2422400623713992</v>
      </c>
      <c r="J1343">
        <f t="shared" si="465"/>
        <v>-2.7083333333335644</v>
      </c>
      <c r="K1343">
        <f t="shared" si="466"/>
        <v>2</v>
      </c>
      <c r="L1343">
        <f t="shared" si="467"/>
        <v>47907.708333333336</v>
      </c>
      <c r="M1343">
        <f t="shared" si="460"/>
        <v>2304.9385904499541</v>
      </c>
      <c r="N1343">
        <f t="shared" si="468"/>
        <v>-60.034722222227344</v>
      </c>
      <c r="O1343">
        <f t="shared" si="469"/>
        <v>1.6676311728396484E-5</v>
      </c>
      <c r="P1343">
        <f t="shared" si="470"/>
        <v>0</v>
      </c>
      <c r="Q1343">
        <f>SUM($O$5:O1343)</f>
        <v>0.11446618280606993</v>
      </c>
      <c r="R1343">
        <f>SUM($P$5:P1343)</f>
        <v>0.12777387956532926</v>
      </c>
      <c r="S1343">
        <f t="shared" si="471"/>
        <v>22.166666666666668</v>
      </c>
      <c r="T1343">
        <f t="shared" si="461"/>
        <v>71.969696969696969</v>
      </c>
      <c r="U1343">
        <f t="shared" si="462"/>
        <v>64.053030303030297</v>
      </c>
      <c r="V1343">
        <f t="shared" si="463"/>
        <v>50212.646923783293</v>
      </c>
      <c r="W1343">
        <f t="shared" si="472"/>
        <v>4609.8771808999081</v>
      </c>
      <c r="X1343">
        <f t="shared" si="473"/>
        <v>1.330769675925933E-2</v>
      </c>
      <c r="Y1343">
        <f t="shared" si="474"/>
        <v>186.73196305555555</v>
      </c>
      <c r="Z1343">
        <f t="shared" si="475"/>
        <v>1.6676311728396484E-5</v>
      </c>
      <c r="AA1343">
        <f t="shared" si="476"/>
        <v>4549.842458677681</v>
      </c>
      <c r="AB1343">
        <f t="shared" si="477"/>
        <v>4549.842458677681</v>
      </c>
      <c r="AC1343">
        <f t="shared" si="478"/>
        <v>186.73196305555555</v>
      </c>
      <c r="AE1343">
        <f t="shared" si="479"/>
        <v>215.42621305555556</v>
      </c>
      <c r="AF1343">
        <f t="shared" si="480"/>
        <v>4775.2810560648149</v>
      </c>
      <c r="AG1343">
        <f>SUM($AA$5:AA1343)</f>
        <v>2069422.007507436</v>
      </c>
    </row>
    <row r="1344" spans="2:33" x14ac:dyDescent="0.3">
      <c r="B1344" s="11" t="s">
        <v>11</v>
      </c>
      <c r="C1344" s="11">
        <v>1339</v>
      </c>
      <c r="D1344" s="11">
        <v>317</v>
      </c>
      <c r="E1344" s="12">
        <v>79.8</v>
      </c>
      <c r="F1344" s="5">
        <f t="shared" si="481"/>
        <v>0</v>
      </c>
      <c r="G1344" s="5">
        <f t="shared" si="482"/>
        <v>0</v>
      </c>
      <c r="I1344">
        <f t="shared" si="464"/>
        <v>0.2422400623713992</v>
      </c>
      <c r="J1344">
        <f t="shared" si="465"/>
        <v>0</v>
      </c>
      <c r="K1344">
        <f t="shared" si="466"/>
        <v>0</v>
      </c>
      <c r="L1344">
        <f t="shared" si="467"/>
        <v>47907.708333333336</v>
      </c>
      <c r="M1344">
        <f t="shared" si="460"/>
        <v>2304.9385904499541</v>
      </c>
      <c r="N1344">
        <f t="shared" si="468"/>
        <v>0</v>
      </c>
      <c r="O1344">
        <f t="shared" si="469"/>
        <v>0</v>
      </c>
      <c r="P1344">
        <f t="shared" si="470"/>
        <v>0</v>
      </c>
      <c r="Q1344">
        <f>SUM($O$5:O1344)</f>
        <v>0.11446618280606993</v>
      </c>
      <c r="R1344">
        <f>SUM($P$5:P1344)</f>
        <v>0.12777387956532926</v>
      </c>
      <c r="S1344">
        <f t="shared" si="471"/>
        <v>22.166666666666668</v>
      </c>
      <c r="T1344">
        <f t="shared" si="461"/>
        <v>71.969696969696969</v>
      </c>
      <c r="U1344">
        <f t="shared" si="462"/>
        <v>64.053030303030297</v>
      </c>
      <c r="V1344">
        <f t="shared" si="463"/>
        <v>50212.646923783293</v>
      </c>
      <c r="W1344">
        <f t="shared" si="472"/>
        <v>4609.8771808999081</v>
      </c>
      <c r="X1344">
        <f t="shared" si="473"/>
        <v>1.330769675925933E-2</v>
      </c>
      <c r="Y1344">
        <f t="shared" si="474"/>
        <v>186.73196305555555</v>
      </c>
      <c r="Z1344">
        <f t="shared" si="475"/>
        <v>0</v>
      </c>
      <c r="AA1344">
        <f t="shared" si="476"/>
        <v>4609.8771808999081</v>
      </c>
      <c r="AB1344">
        <f t="shared" si="477"/>
        <v>4609.8771808999081</v>
      </c>
      <c r="AC1344">
        <f t="shared" si="478"/>
        <v>186.73196305555555</v>
      </c>
      <c r="AE1344">
        <f t="shared" si="479"/>
        <v>215.42621305555556</v>
      </c>
      <c r="AF1344">
        <f t="shared" si="480"/>
        <v>4775.2810560648149</v>
      </c>
      <c r="AG1344">
        <f>SUM($AA$5:AA1344)</f>
        <v>2074031.8846883359</v>
      </c>
    </row>
    <row r="1345" spans="2:33" x14ac:dyDescent="0.3">
      <c r="B1345" s="11" t="s">
        <v>11</v>
      </c>
      <c r="C1345" s="11">
        <v>1340</v>
      </c>
      <c r="D1345" s="11">
        <v>318</v>
      </c>
      <c r="E1345" s="12">
        <v>79.8</v>
      </c>
      <c r="F1345" s="5">
        <f t="shared" si="481"/>
        <v>1.3888888888890073E-2</v>
      </c>
      <c r="G1345" s="5">
        <f t="shared" si="482"/>
        <v>5.0000000000004263E-2</v>
      </c>
      <c r="I1345">
        <f t="shared" si="464"/>
        <v>0.24225673868312758</v>
      </c>
      <c r="J1345">
        <f t="shared" si="465"/>
        <v>2.7083333333335644</v>
      </c>
      <c r="K1345">
        <f t="shared" si="466"/>
        <v>1</v>
      </c>
      <c r="L1345">
        <f t="shared" si="467"/>
        <v>47907.708333333336</v>
      </c>
      <c r="M1345">
        <f t="shared" si="460"/>
        <v>2304.9385904499541</v>
      </c>
      <c r="N1345">
        <f t="shared" si="468"/>
        <v>60.034722222227344</v>
      </c>
      <c r="O1345">
        <f t="shared" si="469"/>
        <v>0</v>
      </c>
      <c r="P1345">
        <f t="shared" si="470"/>
        <v>1.6676311728396484E-5</v>
      </c>
      <c r="Q1345">
        <f>SUM($O$5:O1345)</f>
        <v>0.11446618280606993</v>
      </c>
      <c r="R1345">
        <f>SUM($P$5:P1345)</f>
        <v>0.12779055587705765</v>
      </c>
      <c r="S1345">
        <f t="shared" si="471"/>
        <v>22.166666666666668</v>
      </c>
      <c r="T1345">
        <f t="shared" si="461"/>
        <v>71.969696969696969</v>
      </c>
      <c r="U1345">
        <f t="shared" si="462"/>
        <v>64.053030303030297</v>
      </c>
      <c r="V1345">
        <f t="shared" si="463"/>
        <v>50212.646923783293</v>
      </c>
      <c r="W1345">
        <f t="shared" si="472"/>
        <v>4609.8771808999081</v>
      </c>
      <c r="X1345">
        <f t="shared" si="473"/>
        <v>1.3324373070987716E-2</v>
      </c>
      <c r="Y1345">
        <f t="shared" si="474"/>
        <v>186.73196305555555</v>
      </c>
      <c r="Z1345">
        <f t="shared" si="475"/>
        <v>1.6676311728396484E-5</v>
      </c>
      <c r="AA1345">
        <f t="shared" si="476"/>
        <v>4669.9119031221353</v>
      </c>
      <c r="AB1345">
        <f t="shared" si="477"/>
        <v>4669.9119031221353</v>
      </c>
      <c r="AC1345">
        <f t="shared" si="478"/>
        <v>186.73196305555555</v>
      </c>
      <c r="AE1345">
        <f t="shared" si="479"/>
        <v>215.42621305555556</v>
      </c>
      <c r="AF1345">
        <f t="shared" si="480"/>
        <v>4775.2810560648149</v>
      </c>
      <c r="AG1345">
        <f>SUM($AA$5:AA1345)</f>
        <v>2078701.7965914581</v>
      </c>
    </row>
    <row r="1346" spans="2:33" x14ac:dyDescent="0.3">
      <c r="B1346" s="11" t="s">
        <v>11</v>
      </c>
      <c r="C1346" s="11">
        <v>1341</v>
      </c>
      <c r="D1346" s="11">
        <v>319</v>
      </c>
      <c r="E1346" s="12">
        <v>79.900000000000006</v>
      </c>
      <c r="F1346" s="5">
        <f t="shared" si="481"/>
        <v>2.7777777777778172E-2</v>
      </c>
      <c r="G1346" s="5">
        <f t="shared" si="482"/>
        <v>0.10000000000000142</v>
      </c>
      <c r="I1346">
        <f t="shared" si="464"/>
        <v>0.24229013310185185</v>
      </c>
      <c r="J1346">
        <f t="shared" si="465"/>
        <v>5.4166666666667433</v>
      </c>
      <c r="K1346">
        <f t="shared" si="466"/>
        <v>1</v>
      </c>
      <c r="L1346">
        <f t="shared" si="467"/>
        <v>48027.85300925927</v>
      </c>
      <c r="M1346">
        <f t="shared" si="460"/>
        <v>2310.718998438831</v>
      </c>
      <c r="N1346">
        <f t="shared" si="468"/>
        <v>120.21990740740912</v>
      </c>
      <c r="O1346">
        <f t="shared" si="469"/>
        <v>0</v>
      </c>
      <c r="P1346">
        <f t="shared" si="470"/>
        <v>3.3394418724280312E-5</v>
      </c>
      <c r="Q1346">
        <f>SUM($O$5:O1346)</f>
        <v>0.11446618280606993</v>
      </c>
      <c r="R1346">
        <f>SUM($P$5:P1346)</f>
        <v>0.12782395029578192</v>
      </c>
      <c r="S1346">
        <f t="shared" si="471"/>
        <v>22.194444444444446</v>
      </c>
      <c r="T1346">
        <f t="shared" si="461"/>
        <v>72.059884559884566</v>
      </c>
      <c r="U1346">
        <f t="shared" si="462"/>
        <v>64.133297258297262</v>
      </c>
      <c r="V1346">
        <f t="shared" si="463"/>
        <v>50338.572007698102</v>
      </c>
      <c r="W1346">
        <f t="shared" si="472"/>
        <v>4621.437996877662</v>
      </c>
      <c r="X1346">
        <f t="shared" si="473"/>
        <v>1.3357767489711986E-2</v>
      </c>
      <c r="Y1346">
        <f t="shared" si="474"/>
        <v>187.20025619598769</v>
      </c>
      <c r="Z1346">
        <f t="shared" si="475"/>
        <v>3.3394418724280312E-5</v>
      </c>
      <c r="AA1346">
        <f t="shared" si="476"/>
        <v>4741.6579042850708</v>
      </c>
      <c r="AB1346">
        <f t="shared" si="477"/>
        <v>4741.6579042850708</v>
      </c>
      <c r="AC1346">
        <f t="shared" si="478"/>
        <v>187.20025619598766</v>
      </c>
      <c r="AE1346">
        <f t="shared" si="479"/>
        <v>215.89450619598767</v>
      </c>
      <c r="AF1346">
        <f t="shared" si="480"/>
        <v>4791.6586236276162</v>
      </c>
      <c r="AG1346">
        <f>SUM($AA$5:AA1346)</f>
        <v>2083443.4544957431</v>
      </c>
    </row>
    <row r="1347" spans="2:33" x14ac:dyDescent="0.3">
      <c r="B1347" s="11" t="s">
        <v>11</v>
      </c>
      <c r="C1347" s="11">
        <v>1342</v>
      </c>
      <c r="D1347" s="11">
        <v>320</v>
      </c>
      <c r="E1347" s="12">
        <v>80</v>
      </c>
      <c r="F1347" s="5">
        <f t="shared" si="481"/>
        <v>6.9444444444444448E-2</v>
      </c>
      <c r="G1347" s="5">
        <f t="shared" si="482"/>
        <v>0.25</v>
      </c>
      <c r="I1347">
        <f t="shared" si="464"/>
        <v>0.24237372363683127</v>
      </c>
      <c r="J1347">
        <f t="shared" si="465"/>
        <v>13.541666666666668</v>
      </c>
      <c r="K1347">
        <f t="shared" si="466"/>
        <v>1</v>
      </c>
      <c r="L1347">
        <f t="shared" si="467"/>
        <v>48148.148148148146</v>
      </c>
      <c r="M1347">
        <f t="shared" si="460"/>
        <v>2316.5066455109736</v>
      </c>
      <c r="N1347">
        <f t="shared" si="468"/>
        <v>300.92592592592592</v>
      </c>
      <c r="O1347">
        <f t="shared" si="469"/>
        <v>0</v>
      </c>
      <c r="P1347">
        <f t="shared" si="470"/>
        <v>8.359053497942387E-5</v>
      </c>
      <c r="Q1347">
        <f>SUM($O$5:O1347)</f>
        <v>0.11446618280606993</v>
      </c>
      <c r="R1347">
        <f>SUM($P$5:P1347)</f>
        <v>0.12790754083076133</v>
      </c>
      <c r="S1347">
        <f t="shared" si="471"/>
        <v>22.222222222222221</v>
      </c>
      <c r="T1347">
        <f t="shared" si="461"/>
        <v>72.150072150072134</v>
      </c>
      <c r="U1347">
        <f t="shared" si="462"/>
        <v>64.213564213564197</v>
      </c>
      <c r="V1347">
        <f t="shared" si="463"/>
        <v>50464.654793659123</v>
      </c>
      <c r="W1347">
        <f t="shared" si="472"/>
        <v>4633.0132910219472</v>
      </c>
      <c r="X1347">
        <f t="shared" si="473"/>
        <v>1.3441358024691402E-2</v>
      </c>
      <c r="Y1347">
        <f t="shared" si="474"/>
        <v>187.66913580246913</v>
      </c>
      <c r="Z1347">
        <f t="shared" si="475"/>
        <v>8.359053497942387E-5</v>
      </c>
      <c r="AA1347">
        <f t="shared" si="476"/>
        <v>4933.9392169478733</v>
      </c>
      <c r="AB1347">
        <f t="shared" si="477"/>
        <v>4933.9392169478733</v>
      </c>
      <c r="AC1347">
        <f t="shared" si="478"/>
        <v>187.66913580246913</v>
      </c>
      <c r="AE1347">
        <f t="shared" si="479"/>
        <v>216.36338580246914</v>
      </c>
      <c r="AF1347">
        <f t="shared" si="480"/>
        <v>4808.0752400548699</v>
      </c>
      <c r="AG1347">
        <f>SUM($AA$5:AA1347)</f>
        <v>2088377.393712691</v>
      </c>
    </row>
    <row r="1348" spans="2:33" x14ac:dyDescent="0.3">
      <c r="B1348" s="11" t="s">
        <v>11</v>
      </c>
      <c r="C1348" s="11">
        <v>1343</v>
      </c>
      <c r="D1348" s="11">
        <v>321</v>
      </c>
      <c r="E1348" s="12">
        <v>80.400000000000006</v>
      </c>
      <c r="F1348" s="5">
        <f t="shared" si="481"/>
        <v>0.11111111111111072</v>
      </c>
      <c r="G1348" s="5">
        <f t="shared" si="482"/>
        <v>0.39999999999999858</v>
      </c>
      <c r="I1348">
        <f t="shared" si="464"/>
        <v>0.24250813721707817</v>
      </c>
      <c r="J1348">
        <f t="shared" si="465"/>
        <v>21.66666666666659</v>
      </c>
      <c r="K1348">
        <f t="shared" si="466"/>
        <v>1</v>
      </c>
      <c r="L1348">
        <f t="shared" si="467"/>
        <v>48630.833333333343</v>
      </c>
      <c r="M1348">
        <f t="shared" si="460"/>
        <v>2339.729624632223</v>
      </c>
      <c r="N1348">
        <f t="shared" si="468"/>
        <v>483.88888888888721</v>
      </c>
      <c r="O1348">
        <f t="shared" si="469"/>
        <v>0</v>
      </c>
      <c r="P1348">
        <f t="shared" si="470"/>
        <v>1.344135802469131E-4</v>
      </c>
      <c r="Q1348">
        <f>SUM($O$5:O1348)</f>
        <v>0.11446618280606993</v>
      </c>
      <c r="R1348">
        <f>SUM($P$5:P1348)</f>
        <v>0.12804195441100824</v>
      </c>
      <c r="S1348">
        <f t="shared" si="471"/>
        <v>22.333333333333336</v>
      </c>
      <c r="T1348">
        <f t="shared" si="461"/>
        <v>72.510822510822521</v>
      </c>
      <c r="U1348">
        <f t="shared" si="462"/>
        <v>64.53463203463204</v>
      </c>
      <c r="V1348">
        <f t="shared" si="463"/>
        <v>50970.562957965565</v>
      </c>
      <c r="W1348">
        <f t="shared" si="472"/>
        <v>4679.4592492644451</v>
      </c>
      <c r="X1348">
        <f t="shared" si="473"/>
        <v>1.3575771604938308E-2</v>
      </c>
      <c r="Y1348">
        <f t="shared" si="474"/>
        <v>189.55051888888894</v>
      </c>
      <c r="Z1348">
        <f t="shared" si="475"/>
        <v>1.344135802469131E-4</v>
      </c>
      <c r="AA1348">
        <f t="shared" si="476"/>
        <v>5163.348138153332</v>
      </c>
      <c r="AB1348">
        <f t="shared" si="477"/>
        <v>5163.348138153332</v>
      </c>
      <c r="AC1348">
        <f t="shared" si="478"/>
        <v>189.55051888888892</v>
      </c>
      <c r="AE1348">
        <f t="shared" si="479"/>
        <v>218.24476888888893</v>
      </c>
      <c r="AF1348">
        <f t="shared" si="480"/>
        <v>4874.1331718518531</v>
      </c>
      <c r="AG1348">
        <f>SUM($AA$5:AA1348)</f>
        <v>2093540.7418508444</v>
      </c>
    </row>
    <row r="1349" spans="2:33" x14ac:dyDescent="0.3">
      <c r="B1349" s="11" t="s">
        <v>11</v>
      </c>
      <c r="C1349" s="11">
        <v>1344</v>
      </c>
      <c r="D1349" s="11">
        <v>322</v>
      </c>
      <c r="E1349" s="12">
        <v>80.8</v>
      </c>
      <c r="F1349" s="5">
        <f t="shared" si="481"/>
        <v>0.11111111111111072</v>
      </c>
      <c r="G1349" s="5">
        <f t="shared" si="482"/>
        <v>0.39999999999999858</v>
      </c>
      <c r="I1349">
        <f t="shared" si="464"/>
        <v>0.24264321952160492</v>
      </c>
      <c r="J1349">
        <f t="shared" si="465"/>
        <v>21.66666666666659</v>
      </c>
      <c r="K1349">
        <f t="shared" si="466"/>
        <v>1</v>
      </c>
      <c r="L1349">
        <f t="shared" si="467"/>
        <v>49115.925925925934</v>
      </c>
      <c r="M1349">
        <f t="shared" ref="M1349:M1412" si="483">0.5*$AJ$11*(T1349)^2</f>
        <v>2363.0684290857457</v>
      </c>
      <c r="N1349">
        <f t="shared" si="468"/>
        <v>486.2962962962946</v>
      </c>
      <c r="O1349">
        <f t="shared" si="469"/>
        <v>0</v>
      </c>
      <c r="P1349">
        <f t="shared" si="470"/>
        <v>1.3508230452674851E-4</v>
      </c>
      <c r="Q1349">
        <f>SUM($O$5:O1349)</f>
        <v>0.11446618280606993</v>
      </c>
      <c r="R1349">
        <f>SUM($P$5:P1349)</f>
        <v>0.12817703671553499</v>
      </c>
      <c r="S1349">
        <f t="shared" si="471"/>
        <v>22.444444444444446</v>
      </c>
      <c r="T1349">
        <f t="shared" ref="T1349:T1412" si="484">(S1349/(($AJ$12*2)*3.14159))*(2*3.14159)</f>
        <v>72.87157287157288</v>
      </c>
      <c r="U1349">
        <f t="shared" ref="U1349:U1412" si="485">$AJ$11*T1349</f>
        <v>64.855699855699868</v>
      </c>
      <c r="V1349">
        <f t="shared" ref="V1349:V1412" si="486">L1349+M1349</f>
        <v>51478.99435501168</v>
      </c>
      <c r="W1349">
        <f t="shared" si="472"/>
        <v>4726.1368581714914</v>
      </c>
      <c r="X1349">
        <f t="shared" si="473"/>
        <v>1.3710853909465054E-2</v>
      </c>
      <c r="Y1349">
        <f t="shared" si="474"/>
        <v>191.44128543209879</v>
      </c>
      <c r="Z1349">
        <f t="shared" si="475"/>
        <v>1.3508230452674851E-4</v>
      </c>
      <c r="AA1349">
        <f t="shared" si="476"/>
        <v>5212.4331544677862</v>
      </c>
      <c r="AB1349">
        <f t="shared" si="477"/>
        <v>5212.4331544677862</v>
      </c>
      <c r="AC1349">
        <f t="shared" si="478"/>
        <v>191.44128543209879</v>
      </c>
      <c r="AE1349">
        <f t="shared" si="479"/>
        <v>220.13553543209881</v>
      </c>
      <c r="AF1349">
        <f t="shared" si="480"/>
        <v>4940.8197952537739</v>
      </c>
      <c r="AG1349">
        <f>SUM($AA$5:AA1349)</f>
        <v>2098753.1750053121</v>
      </c>
    </row>
    <row r="1350" spans="2:33" x14ac:dyDescent="0.3">
      <c r="B1350" s="11" t="s">
        <v>11</v>
      </c>
      <c r="C1350" s="11">
        <v>1345</v>
      </c>
      <c r="D1350" s="11">
        <v>323</v>
      </c>
      <c r="E1350" s="12">
        <v>81.2</v>
      </c>
      <c r="F1350" s="5">
        <f t="shared" si="481"/>
        <v>9.7222222222222612E-2</v>
      </c>
      <c r="G1350" s="5">
        <f t="shared" si="482"/>
        <v>0.35000000000000142</v>
      </c>
      <c r="I1350">
        <f t="shared" ref="I1350:I1413" si="487">R1350+Q1350</f>
        <v>0.24276200167181067</v>
      </c>
      <c r="J1350">
        <f t="shared" ref="J1350:J1413" si="488">195*F1350</f>
        <v>18.95833333333341</v>
      </c>
      <c r="K1350">
        <f t="shared" ref="K1350:K1413" si="489">IF(-0.001&gt;F1350,2, IF(F1350&gt;0.001,1,0))</f>
        <v>1</v>
      </c>
      <c r="L1350">
        <f t="shared" ref="L1350:L1413" si="490">0.5*195*(S1350)^2</f>
        <v>49603.425925925934</v>
      </c>
      <c r="M1350">
        <f t="shared" si="483"/>
        <v>2386.5230588715431</v>
      </c>
      <c r="N1350">
        <f t="shared" ref="N1350:N1413" si="491">J1350*S1350</f>
        <v>427.61574074074252</v>
      </c>
      <c r="O1350">
        <f t="shared" ref="O1350:O1413" si="492">IF(N1350&lt;0,(N1350/1000/3600)*-1,0)</f>
        <v>0</v>
      </c>
      <c r="P1350">
        <f t="shared" ref="P1350:P1413" si="493">IF(N1350&gt;0,(N1350/1000/3600),0)</f>
        <v>1.1878215020576181E-4</v>
      </c>
      <c r="Q1350">
        <f>SUM($O$5:O1350)</f>
        <v>0.11446618280606993</v>
      </c>
      <c r="R1350">
        <f>SUM($P$5:P1350)</f>
        <v>0.12829581886574074</v>
      </c>
      <c r="S1350">
        <f t="shared" ref="S1350:S1413" si="494">E1350*(1000/3600)</f>
        <v>22.555555555555557</v>
      </c>
      <c r="T1350">
        <f t="shared" si="484"/>
        <v>73.232323232323225</v>
      </c>
      <c r="U1350">
        <f t="shared" si="485"/>
        <v>65.176767676767668</v>
      </c>
      <c r="V1350">
        <f t="shared" si="486"/>
        <v>51989.948984797476</v>
      </c>
      <c r="W1350">
        <f t="shared" ref="W1350:W1413" si="495">U1350*T1350</f>
        <v>4773.0461177430861</v>
      </c>
      <c r="X1350">
        <f t="shared" ref="X1350:X1413" si="496">R1350-Q1350</f>
        <v>1.3829636059670802E-2</v>
      </c>
      <c r="Y1350">
        <f t="shared" ref="Y1350:Y1413" si="497">0.7*1.22*((S1350^2)/2)*0.89</f>
        <v>193.34143543209879</v>
      </c>
      <c r="Z1350">
        <f t="shared" ref="Z1350:Z1413" si="498">O1350+P1350</f>
        <v>1.1878215020576181E-4</v>
      </c>
      <c r="AA1350">
        <f t="shared" ref="AA1350:AA1413" si="499">N1350+W1350</f>
        <v>5200.6618584838288</v>
      </c>
      <c r="AB1350">
        <f t="shared" ref="AB1350:AB1413" si="500">IF(AA1350&lt;0,AA1350*-1,AA1350)</f>
        <v>5200.6618584838288</v>
      </c>
      <c r="AC1350">
        <f t="shared" ref="AC1350:AC1413" si="501">0.5*0.89*0.7*1.22*(S1350)^2</f>
        <v>193.34143543209879</v>
      </c>
      <c r="AE1350">
        <f t="shared" ref="AE1350:AE1413" si="502">AC1350+$AD$5</f>
        <v>222.0356854320988</v>
      </c>
      <c r="AF1350">
        <f t="shared" ref="AF1350:AF1413" si="503">AE1350*S1350</f>
        <v>5008.1382380795621</v>
      </c>
      <c r="AG1350">
        <f>SUM($AA$5:AA1350)</f>
        <v>2103953.8368637958</v>
      </c>
    </row>
    <row r="1351" spans="2:33" x14ac:dyDescent="0.3">
      <c r="B1351" s="11" t="s">
        <v>11</v>
      </c>
      <c r="C1351" s="11">
        <v>1346</v>
      </c>
      <c r="D1351" s="11">
        <v>324</v>
      </c>
      <c r="E1351" s="12">
        <v>81.5</v>
      </c>
      <c r="F1351" s="5">
        <f t="shared" ref="F1351:F1414" si="504">($E1352-$E1350)/2/3.6</f>
        <v>5.5555555555554373E-2</v>
      </c>
      <c r="G1351" s="5">
        <f t="shared" ref="G1351:G1414" si="505">($E1352-$E1350)/2</f>
        <v>0.19999999999999574</v>
      </c>
      <c r="I1351">
        <f t="shared" si="487"/>
        <v>0.24283012795781889</v>
      </c>
      <c r="J1351">
        <f t="shared" si="488"/>
        <v>10.833333333333103</v>
      </c>
      <c r="K1351">
        <f t="shared" si="489"/>
        <v>1</v>
      </c>
      <c r="L1351">
        <f t="shared" si="490"/>
        <v>49970.630787037036</v>
      </c>
      <c r="M1351">
        <f t="shared" si="483"/>
        <v>2404.1900415851983</v>
      </c>
      <c r="N1351">
        <f t="shared" si="491"/>
        <v>245.25462962962442</v>
      </c>
      <c r="O1351">
        <f t="shared" si="492"/>
        <v>0</v>
      </c>
      <c r="P1351">
        <f t="shared" si="493"/>
        <v>6.8126286008229E-5</v>
      </c>
      <c r="Q1351">
        <f>SUM($O$5:O1351)</f>
        <v>0.11446618280606993</v>
      </c>
      <c r="R1351">
        <f>SUM($P$5:P1351)</f>
        <v>0.12836394515174895</v>
      </c>
      <c r="S1351">
        <f t="shared" si="494"/>
        <v>22.638888888888889</v>
      </c>
      <c r="T1351">
        <f t="shared" si="484"/>
        <v>73.502886002886001</v>
      </c>
      <c r="U1351">
        <f t="shared" si="485"/>
        <v>65.417568542568546</v>
      </c>
      <c r="V1351">
        <f t="shared" si="486"/>
        <v>52374.820828622236</v>
      </c>
      <c r="W1351">
        <f t="shared" si="495"/>
        <v>4808.3800831703975</v>
      </c>
      <c r="X1351">
        <f t="shared" si="496"/>
        <v>1.3897762345679021E-2</v>
      </c>
      <c r="Y1351">
        <f t="shared" si="497"/>
        <v>194.77270582561729</v>
      </c>
      <c r="Z1351">
        <f t="shared" si="498"/>
        <v>6.8126286008229E-5</v>
      </c>
      <c r="AA1351">
        <f t="shared" si="499"/>
        <v>5053.6347128000216</v>
      </c>
      <c r="AB1351">
        <f t="shared" si="500"/>
        <v>5053.6347128000216</v>
      </c>
      <c r="AC1351">
        <f t="shared" si="501"/>
        <v>194.77270582561729</v>
      </c>
      <c r="AE1351">
        <f t="shared" si="502"/>
        <v>223.4669558256173</v>
      </c>
      <c r="AF1351">
        <f t="shared" si="503"/>
        <v>5059.0435832743915</v>
      </c>
      <c r="AG1351">
        <f>SUM($AA$5:AA1351)</f>
        <v>2109007.4715765957</v>
      </c>
    </row>
    <row r="1352" spans="2:33" x14ac:dyDescent="0.3">
      <c r="B1352" s="11" t="s">
        <v>11</v>
      </c>
      <c r="C1352" s="11">
        <v>1347</v>
      </c>
      <c r="D1352" s="11">
        <v>325</v>
      </c>
      <c r="E1352" s="12">
        <v>81.599999999999994</v>
      </c>
      <c r="F1352" s="5">
        <f t="shared" si="504"/>
        <v>1.3888888888888099E-2</v>
      </c>
      <c r="G1352" s="5">
        <f t="shared" si="505"/>
        <v>4.9999999999997158E-2</v>
      </c>
      <c r="I1352">
        <f t="shared" si="487"/>
        <v>0.24284718042695469</v>
      </c>
      <c r="J1352">
        <f t="shared" si="488"/>
        <v>2.7083333333331794</v>
      </c>
      <c r="K1352">
        <f t="shared" si="489"/>
        <v>1</v>
      </c>
      <c r="L1352">
        <f t="shared" si="490"/>
        <v>50093.333333333336</v>
      </c>
      <c r="M1352">
        <f t="shared" si="483"/>
        <v>2410.0935139896183</v>
      </c>
      <c r="N1352">
        <f t="shared" si="491"/>
        <v>61.388888888885404</v>
      </c>
      <c r="O1352">
        <f t="shared" si="492"/>
        <v>0</v>
      </c>
      <c r="P1352">
        <f t="shared" si="493"/>
        <v>1.7052469135801501E-5</v>
      </c>
      <c r="Q1352">
        <f>SUM($O$5:O1352)</f>
        <v>0.11446618280606993</v>
      </c>
      <c r="R1352">
        <f>SUM($P$5:P1352)</f>
        <v>0.12838099762088476</v>
      </c>
      <c r="S1352">
        <f t="shared" si="494"/>
        <v>22.666666666666668</v>
      </c>
      <c r="T1352">
        <f t="shared" si="484"/>
        <v>73.593073593073598</v>
      </c>
      <c r="U1352">
        <f t="shared" si="485"/>
        <v>65.49783549783551</v>
      </c>
      <c r="V1352">
        <f t="shared" si="486"/>
        <v>52503.426847322953</v>
      </c>
      <c r="W1352">
        <f t="shared" si="495"/>
        <v>4820.1870279792365</v>
      </c>
      <c r="X1352">
        <f t="shared" si="496"/>
        <v>1.3914814814814824E-2</v>
      </c>
      <c r="Y1352">
        <f t="shared" si="497"/>
        <v>195.25096888888891</v>
      </c>
      <c r="Z1352">
        <f t="shared" si="498"/>
        <v>1.7052469135801501E-5</v>
      </c>
      <c r="AA1352">
        <f t="shared" si="499"/>
        <v>4881.5759168681216</v>
      </c>
      <c r="AB1352">
        <f t="shared" si="500"/>
        <v>4881.5759168681216</v>
      </c>
      <c r="AC1352">
        <f t="shared" si="501"/>
        <v>195.25096888888891</v>
      </c>
      <c r="AE1352">
        <f t="shared" si="502"/>
        <v>223.94521888888892</v>
      </c>
      <c r="AF1352">
        <f t="shared" si="503"/>
        <v>5076.0916281481486</v>
      </c>
      <c r="AG1352">
        <f>SUM($AA$5:AA1352)</f>
        <v>2113889.0474934638</v>
      </c>
    </row>
    <row r="1353" spans="2:33" x14ac:dyDescent="0.3">
      <c r="B1353" s="11" t="s">
        <v>11</v>
      </c>
      <c r="C1353" s="11">
        <v>1348</v>
      </c>
      <c r="D1353" s="11">
        <v>326</v>
      </c>
      <c r="E1353" s="12">
        <v>81.599999999999994</v>
      </c>
      <c r="F1353" s="5">
        <f t="shared" si="504"/>
        <v>-2.7777777777776198E-2</v>
      </c>
      <c r="G1353" s="5">
        <f t="shared" si="505"/>
        <v>-9.9999999999994316E-2</v>
      </c>
      <c r="I1353">
        <f t="shared" si="487"/>
        <v>0.2428812853652263</v>
      </c>
      <c r="J1353">
        <f t="shared" si="488"/>
        <v>-5.4166666666663588</v>
      </c>
      <c r="K1353">
        <f t="shared" si="489"/>
        <v>2</v>
      </c>
      <c r="L1353">
        <f t="shared" si="490"/>
        <v>50093.333333333336</v>
      </c>
      <c r="M1353">
        <f t="shared" si="483"/>
        <v>2410.0935139896183</v>
      </c>
      <c r="N1353">
        <f t="shared" si="491"/>
        <v>-122.77777777777081</v>
      </c>
      <c r="O1353">
        <f t="shared" si="492"/>
        <v>3.4104938271603002E-5</v>
      </c>
      <c r="P1353">
        <f t="shared" si="493"/>
        <v>0</v>
      </c>
      <c r="Q1353">
        <f>SUM($O$5:O1353)</f>
        <v>0.11450028774434154</v>
      </c>
      <c r="R1353">
        <f>SUM($P$5:P1353)</f>
        <v>0.12838099762088476</v>
      </c>
      <c r="S1353">
        <f t="shared" si="494"/>
        <v>22.666666666666668</v>
      </c>
      <c r="T1353">
        <f t="shared" si="484"/>
        <v>73.593073593073598</v>
      </c>
      <c r="U1353">
        <f t="shared" si="485"/>
        <v>65.49783549783551</v>
      </c>
      <c r="V1353">
        <f t="shared" si="486"/>
        <v>52503.426847322953</v>
      </c>
      <c r="W1353">
        <f t="shared" si="495"/>
        <v>4820.1870279792365</v>
      </c>
      <c r="X1353">
        <f t="shared" si="496"/>
        <v>1.3880709876543218E-2</v>
      </c>
      <c r="Y1353">
        <f t="shared" si="497"/>
        <v>195.25096888888891</v>
      </c>
      <c r="Z1353">
        <f t="shared" si="498"/>
        <v>3.4104938271603002E-5</v>
      </c>
      <c r="AA1353">
        <f t="shared" si="499"/>
        <v>4697.4092502014655</v>
      </c>
      <c r="AB1353">
        <f t="shared" si="500"/>
        <v>4697.4092502014655</v>
      </c>
      <c r="AC1353">
        <f t="shared" si="501"/>
        <v>195.25096888888891</v>
      </c>
      <c r="AE1353">
        <f t="shared" si="502"/>
        <v>223.94521888888892</v>
      </c>
      <c r="AF1353">
        <f t="shared" si="503"/>
        <v>5076.0916281481486</v>
      </c>
      <c r="AG1353">
        <f>SUM($AA$5:AA1353)</f>
        <v>2118586.4567436655</v>
      </c>
    </row>
    <row r="1354" spans="2:33" x14ac:dyDescent="0.3">
      <c r="B1354" s="11" t="s">
        <v>11</v>
      </c>
      <c r="C1354" s="11">
        <v>1349</v>
      </c>
      <c r="D1354" s="11">
        <v>327</v>
      </c>
      <c r="E1354" s="12">
        <v>81.400000000000006</v>
      </c>
      <c r="F1354" s="5">
        <f t="shared" si="504"/>
        <v>-0.12499999999999881</v>
      </c>
      <c r="G1354" s="5">
        <f t="shared" si="505"/>
        <v>-0.44999999999999574</v>
      </c>
      <c r="I1354">
        <f t="shared" si="487"/>
        <v>0.24303438143004111</v>
      </c>
      <c r="J1354">
        <f t="shared" si="488"/>
        <v>-24.374999999999766</v>
      </c>
      <c r="K1354">
        <f t="shared" si="489"/>
        <v>2</v>
      </c>
      <c r="L1354">
        <f t="shared" si="490"/>
        <v>49848.078703703715</v>
      </c>
      <c r="M1354">
        <f t="shared" si="483"/>
        <v>2398.2938082640467</v>
      </c>
      <c r="N1354">
        <f t="shared" si="491"/>
        <v>-551.14583333332814</v>
      </c>
      <c r="O1354">
        <f t="shared" si="492"/>
        <v>1.5309606481481337E-4</v>
      </c>
      <c r="P1354">
        <f t="shared" si="493"/>
        <v>0</v>
      </c>
      <c r="Q1354">
        <f>SUM($O$5:O1354)</f>
        <v>0.11465338380915635</v>
      </c>
      <c r="R1354">
        <f>SUM($P$5:P1354)</f>
        <v>0.12838099762088476</v>
      </c>
      <c r="S1354">
        <f t="shared" si="494"/>
        <v>22.611111111111114</v>
      </c>
      <c r="T1354">
        <f t="shared" si="484"/>
        <v>73.412698412698418</v>
      </c>
      <c r="U1354">
        <f t="shared" si="485"/>
        <v>65.337301587301596</v>
      </c>
      <c r="V1354">
        <f t="shared" si="486"/>
        <v>52246.372511967762</v>
      </c>
      <c r="W1354">
        <f t="shared" si="495"/>
        <v>4796.5876165280933</v>
      </c>
      <c r="X1354">
        <f t="shared" si="496"/>
        <v>1.3727613811728406E-2</v>
      </c>
      <c r="Y1354">
        <f t="shared" si="497"/>
        <v>194.29502922839512</v>
      </c>
      <c r="Z1354">
        <f t="shared" si="498"/>
        <v>1.5309606481481337E-4</v>
      </c>
      <c r="AA1354">
        <f t="shared" si="499"/>
        <v>4245.4417831947649</v>
      </c>
      <c r="AB1354">
        <f t="shared" si="500"/>
        <v>4245.4417831947649</v>
      </c>
      <c r="AC1354">
        <f t="shared" si="501"/>
        <v>194.29502922839509</v>
      </c>
      <c r="AE1354">
        <f t="shared" si="502"/>
        <v>222.98927922839511</v>
      </c>
      <c r="AF1354">
        <f t="shared" si="503"/>
        <v>5042.0353692198232</v>
      </c>
      <c r="AG1354">
        <f>SUM($AA$5:AA1354)</f>
        <v>2122831.8985268604</v>
      </c>
    </row>
    <row r="1355" spans="2:33" x14ac:dyDescent="0.3">
      <c r="B1355" s="11" t="s">
        <v>11</v>
      </c>
      <c r="C1355" s="11">
        <v>1350</v>
      </c>
      <c r="D1355" s="11">
        <v>328</v>
      </c>
      <c r="E1355" s="12">
        <v>80.7</v>
      </c>
      <c r="F1355" s="5">
        <f t="shared" si="504"/>
        <v>-0.25000000000000155</v>
      </c>
      <c r="G1355" s="5">
        <f t="shared" si="505"/>
        <v>-0.90000000000000568</v>
      </c>
      <c r="I1355">
        <f t="shared" si="487"/>
        <v>0.24333794045781887</v>
      </c>
      <c r="J1355">
        <f t="shared" si="488"/>
        <v>-48.750000000000306</v>
      </c>
      <c r="K1355">
        <f t="shared" si="489"/>
        <v>2</v>
      </c>
      <c r="L1355">
        <f t="shared" si="490"/>
        <v>48994.427083333343</v>
      </c>
      <c r="M1355">
        <f t="shared" si="483"/>
        <v>2357.222869347464</v>
      </c>
      <c r="N1355">
        <f t="shared" si="491"/>
        <v>-1092.8125000000068</v>
      </c>
      <c r="O1355">
        <f t="shared" si="492"/>
        <v>3.0355902777777965E-4</v>
      </c>
      <c r="P1355">
        <f t="shared" si="493"/>
        <v>0</v>
      </c>
      <c r="Q1355">
        <f>SUM($O$5:O1355)</f>
        <v>0.11495694283693413</v>
      </c>
      <c r="R1355">
        <f>SUM($P$5:P1355)</f>
        <v>0.12838099762088476</v>
      </c>
      <c r="S1355">
        <f t="shared" si="494"/>
        <v>22.416666666666668</v>
      </c>
      <c r="T1355">
        <f t="shared" si="484"/>
        <v>72.781385281385283</v>
      </c>
      <c r="U1355">
        <f t="shared" si="485"/>
        <v>64.775432900432904</v>
      </c>
      <c r="V1355">
        <f t="shared" si="486"/>
        <v>51351.649952680804</v>
      </c>
      <c r="W1355">
        <f t="shared" si="495"/>
        <v>4714.4457386949271</v>
      </c>
      <c r="X1355">
        <f t="shared" si="496"/>
        <v>1.3424054783950631E-2</v>
      </c>
      <c r="Y1355">
        <f t="shared" si="497"/>
        <v>190.96771409722226</v>
      </c>
      <c r="Z1355">
        <f t="shared" si="498"/>
        <v>3.0355902777777965E-4</v>
      </c>
      <c r="AA1355">
        <f t="shared" si="499"/>
        <v>3621.6332386949202</v>
      </c>
      <c r="AB1355">
        <f t="shared" si="500"/>
        <v>3621.6332386949202</v>
      </c>
      <c r="AC1355">
        <f t="shared" si="501"/>
        <v>190.96771409722223</v>
      </c>
      <c r="AE1355">
        <f t="shared" si="502"/>
        <v>219.66196409722224</v>
      </c>
      <c r="AF1355">
        <f t="shared" si="503"/>
        <v>4924.0890285127325</v>
      </c>
      <c r="AG1355">
        <f>SUM($AA$5:AA1355)</f>
        <v>2126453.5317655555</v>
      </c>
    </row>
    <row r="1356" spans="2:33" x14ac:dyDescent="0.3">
      <c r="B1356" s="11" t="s">
        <v>11</v>
      </c>
      <c r="C1356" s="11">
        <v>1351</v>
      </c>
      <c r="D1356" s="11">
        <v>329</v>
      </c>
      <c r="E1356" s="12">
        <v>79.599999999999994</v>
      </c>
      <c r="F1356" s="5">
        <f t="shared" si="504"/>
        <v>-0.34722222222222221</v>
      </c>
      <c r="G1356" s="5">
        <f t="shared" si="505"/>
        <v>-1.25</v>
      </c>
      <c r="I1356">
        <f t="shared" si="487"/>
        <v>0.24375380336934152</v>
      </c>
      <c r="J1356">
        <f t="shared" si="488"/>
        <v>-67.708333333333329</v>
      </c>
      <c r="K1356">
        <f t="shared" si="489"/>
        <v>2</v>
      </c>
      <c r="L1356">
        <f t="shared" si="490"/>
        <v>47667.870370370365</v>
      </c>
      <c r="M1356">
        <f t="shared" si="483"/>
        <v>2293.3994917220025</v>
      </c>
      <c r="N1356">
        <f t="shared" si="491"/>
        <v>-1497.1064814814813</v>
      </c>
      <c r="O1356">
        <f t="shared" si="492"/>
        <v>4.1586291152263371E-4</v>
      </c>
      <c r="P1356">
        <f t="shared" si="493"/>
        <v>0</v>
      </c>
      <c r="Q1356">
        <f>SUM($O$5:O1356)</f>
        <v>0.11537280574845676</v>
      </c>
      <c r="R1356">
        <f>SUM($P$5:P1356)</f>
        <v>0.12838099762088476</v>
      </c>
      <c r="S1356">
        <f t="shared" si="494"/>
        <v>22.111111111111111</v>
      </c>
      <c r="T1356">
        <f t="shared" si="484"/>
        <v>71.789321789321789</v>
      </c>
      <c r="U1356">
        <f t="shared" si="485"/>
        <v>63.89249639249639</v>
      </c>
      <c r="V1356">
        <f t="shared" si="486"/>
        <v>49961.269862092369</v>
      </c>
      <c r="W1356">
        <f t="shared" si="495"/>
        <v>4586.798983444005</v>
      </c>
      <c r="X1356">
        <f t="shared" si="496"/>
        <v>1.3008191872427993E-2</v>
      </c>
      <c r="Y1356">
        <f t="shared" si="497"/>
        <v>185.79713617283949</v>
      </c>
      <c r="Z1356">
        <f t="shared" si="498"/>
        <v>4.1586291152263371E-4</v>
      </c>
      <c r="AA1356">
        <f t="shared" si="499"/>
        <v>3089.6925019625237</v>
      </c>
      <c r="AB1356">
        <f t="shared" si="500"/>
        <v>3089.6925019625237</v>
      </c>
      <c r="AC1356">
        <f t="shared" si="501"/>
        <v>185.79713617283949</v>
      </c>
      <c r="AE1356">
        <f t="shared" si="502"/>
        <v>214.4913861728395</v>
      </c>
      <c r="AF1356">
        <f t="shared" si="503"/>
        <v>4742.6428720438953</v>
      </c>
      <c r="AG1356">
        <f>SUM($AA$5:AA1356)</f>
        <v>2129543.2242675181</v>
      </c>
    </row>
    <row r="1357" spans="2:33" x14ac:dyDescent="0.3">
      <c r="B1357" s="11" t="s">
        <v>11</v>
      </c>
      <c r="C1357" s="11">
        <v>1352</v>
      </c>
      <c r="D1357" s="11">
        <v>330</v>
      </c>
      <c r="E1357" s="12">
        <v>78.2</v>
      </c>
      <c r="F1357" s="5">
        <f t="shared" si="504"/>
        <v>-0.38888888888888851</v>
      </c>
      <c r="G1357" s="5">
        <f t="shared" si="505"/>
        <v>-1.3999999999999986</v>
      </c>
      <c r="I1357">
        <f t="shared" si="487"/>
        <v>0.24421137795781889</v>
      </c>
      <c r="J1357">
        <f t="shared" si="488"/>
        <v>-75.833333333333258</v>
      </c>
      <c r="K1357">
        <f t="shared" si="489"/>
        <v>2</v>
      </c>
      <c r="L1357">
        <f t="shared" si="490"/>
        <v>46005.856481481496</v>
      </c>
      <c r="M1357">
        <f t="shared" si="483"/>
        <v>2213.4365779522714</v>
      </c>
      <c r="N1357">
        <f t="shared" si="491"/>
        <v>-1647.2685185185171</v>
      </c>
      <c r="O1357">
        <f t="shared" si="492"/>
        <v>4.5757458847736588E-4</v>
      </c>
      <c r="P1357">
        <f t="shared" si="493"/>
        <v>0</v>
      </c>
      <c r="Q1357">
        <f>SUM($O$5:O1357)</f>
        <v>0.11583038033693413</v>
      </c>
      <c r="R1357">
        <f>SUM($P$5:P1357)</f>
        <v>0.12838099762088476</v>
      </c>
      <c r="S1357">
        <f t="shared" si="494"/>
        <v>21.722222222222225</v>
      </c>
      <c r="T1357">
        <f t="shared" si="484"/>
        <v>70.526695526695534</v>
      </c>
      <c r="U1357">
        <f t="shared" si="485"/>
        <v>62.768759018759027</v>
      </c>
      <c r="V1357">
        <f t="shared" si="486"/>
        <v>48219.293059433767</v>
      </c>
      <c r="W1357">
        <f t="shared" si="495"/>
        <v>4426.8731559045418</v>
      </c>
      <c r="X1357">
        <f t="shared" si="496"/>
        <v>1.2550617283950627E-2</v>
      </c>
      <c r="Y1357">
        <f t="shared" si="497"/>
        <v>179.31903219135808</v>
      </c>
      <c r="Z1357">
        <f t="shared" si="498"/>
        <v>4.5757458847736588E-4</v>
      </c>
      <c r="AA1357">
        <f t="shared" si="499"/>
        <v>2779.6046373860245</v>
      </c>
      <c r="AB1357">
        <f t="shared" si="500"/>
        <v>2779.6046373860245</v>
      </c>
      <c r="AC1357">
        <f t="shared" si="501"/>
        <v>179.31903219135808</v>
      </c>
      <c r="AE1357">
        <f t="shared" si="502"/>
        <v>208.01328219135809</v>
      </c>
      <c r="AF1357">
        <f t="shared" si="503"/>
        <v>4518.510740934501</v>
      </c>
      <c r="AG1357">
        <f>SUM($AA$5:AA1357)</f>
        <v>2132322.828904904</v>
      </c>
    </row>
    <row r="1358" spans="2:33" x14ac:dyDescent="0.3">
      <c r="B1358" s="11" t="s">
        <v>11</v>
      </c>
      <c r="C1358" s="11">
        <v>1353</v>
      </c>
      <c r="D1358" s="11">
        <v>331</v>
      </c>
      <c r="E1358" s="12">
        <v>76.8</v>
      </c>
      <c r="F1358" s="5">
        <f t="shared" si="504"/>
        <v>-0.40277777777777857</v>
      </c>
      <c r="G1358" s="5">
        <f t="shared" si="505"/>
        <v>-1.4500000000000028</v>
      </c>
      <c r="I1358">
        <f t="shared" si="487"/>
        <v>0.24467681005658432</v>
      </c>
      <c r="J1358">
        <f t="shared" si="488"/>
        <v>-78.541666666666828</v>
      </c>
      <c r="K1358">
        <f t="shared" si="489"/>
        <v>2</v>
      </c>
      <c r="L1358">
        <f t="shared" si="490"/>
        <v>44373.333333333328</v>
      </c>
      <c r="M1358">
        <f t="shared" si="483"/>
        <v>2134.8925245029141</v>
      </c>
      <c r="N1358">
        <f t="shared" si="491"/>
        <v>-1675.5555555555588</v>
      </c>
      <c r="O1358">
        <f t="shared" si="492"/>
        <v>4.65432098765433E-4</v>
      </c>
      <c r="P1358">
        <f t="shared" si="493"/>
        <v>0</v>
      </c>
      <c r="Q1358">
        <f>SUM($O$5:O1358)</f>
        <v>0.11629581243569956</v>
      </c>
      <c r="R1358">
        <f>SUM($P$5:P1358)</f>
        <v>0.12838099762088476</v>
      </c>
      <c r="S1358">
        <f t="shared" si="494"/>
        <v>21.333333333333332</v>
      </c>
      <c r="T1358">
        <f t="shared" si="484"/>
        <v>69.264069264069263</v>
      </c>
      <c r="U1358">
        <f t="shared" si="485"/>
        <v>61.645021645021643</v>
      </c>
      <c r="V1358">
        <f t="shared" si="486"/>
        <v>46508.225857836245</v>
      </c>
      <c r="W1358">
        <f t="shared" si="495"/>
        <v>4269.7850490058281</v>
      </c>
      <c r="X1358">
        <f t="shared" si="496"/>
        <v>1.2085185185185199E-2</v>
      </c>
      <c r="Y1358">
        <f t="shared" si="497"/>
        <v>172.95587555555554</v>
      </c>
      <c r="Z1358">
        <f t="shared" si="498"/>
        <v>4.65432098765433E-4</v>
      </c>
      <c r="AA1358">
        <f t="shared" si="499"/>
        <v>2594.2294934502693</v>
      </c>
      <c r="AB1358">
        <f t="shared" si="500"/>
        <v>2594.2294934502693</v>
      </c>
      <c r="AC1358">
        <f t="shared" si="501"/>
        <v>172.95587555555554</v>
      </c>
      <c r="AE1358">
        <f t="shared" si="502"/>
        <v>201.65012555555555</v>
      </c>
      <c r="AF1358">
        <f t="shared" si="503"/>
        <v>4301.869345185185</v>
      </c>
      <c r="AG1358">
        <f>SUM($AA$5:AA1358)</f>
        <v>2134917.0583983543</v>
      </c>
    </row>
    <row r="1359" spans="2:33" x14ac:dyDescent="0.3">
      <c r="B1359" s="11" t="s">
        <v>11</v>
      </c>
      <c r="C1359" s="11">
        <v>1354</v>
      </c>
      <c r="D1359" s="11">
        <v>332</v>
      </c>
      <c r="E1359" s="12">
        <v>75.3</v>
      </c>
      <c r="F1359" s="5">
        <f t="shared" si="504"/>
        <v>-0.41666666666666663</v>
      </c>
      <c r="G1359" s="5">
        <f t="shared" si="505"/>
        <v>-1.5</v>
      </c>
      <c r="I1359">
        <f t="shared" si="487"/>
        <v>0.24514888760288062</v>
      </c>
      <c r="J1359">
        <f t="shared" si="488"/>
        <v>-81.249999999999986</v>
      </c>
      <c r="K1359">
        <f t="shared" si="489"/>
        <v>2</v>
      </c>
      <c r="L1359">
        <f t="shared" si="490"/>
        <v>42656.927083333343</v>
      </c>
      <c r="M1359">
        <f t="shared" si="483"/>
        <v>2052.3126821320811</v>
      </c>
      <c r="N1359">
        <f t="shared" si="491"/>
        <v>-1699.4791666666665</v>
      </c>
      <c r="O1359">
        <f t="shared" si="492"/>
        <v>4.7207754629629623E-4</v>
      </c>
      <c r="P1359">
        <f t="shared" si="493"/>
        <v>0</v>
      </c>
      <c r="Q1359">
        <f>SUM($O$5:O1359)</f>
        <v>0.11676788998199586</v>
      </c>
      <c r="R1359">
        <f>SUM($P$5:P1359)</f>
        <v>0.12838099762088476</v>
      </c>
      <c r="S1359">
        <f t="shared" si="494"/>
        <v>20.916666666666668</v>
      </c>
      <c r="T1359">
        <f t="shared" si="484"/>
        <v>67.911255411255411</v>
      </c>
      <c r="U1359">
        <f t="shared" si="485"/>
        <v>60.441017316017316</v>
      </c>
      <c r="V1359">
        <f t="shared" si="486"/>
        <v>44709.239765465427</v>
      </c>
      <c r="W1359">
        <f t="shared" si="495"/>
        <v>4104.6253642641632</v>
      </c>
      <c r="X1359">
        <f t="shared" si="496"/>
        <v>1.1613107638888898E-2</v>
      </c>
      <c r="Y1359">
        <f t="shared" si="497"/>
        <v>166.26576409722225</v>
      </c>
      <c r="Z1359">
        <f t="shared" si="498"/>
        <v>4.7207754629629623E-4</v>
      </c>
      <c r="AA1359">
        <f t="shared" si="499"/>
        <v>2405.1461975974967</v>
      </c>
      <c r="AB1359">
        <f t="shared" si="500"/>
        <v>2405.1461975974967</v>
      </c>
      <c r="AC1359">
        <f t="shared" si="501"/>
        <v>166.26576409722225</v>
      </c>
      <c r="AE1359">
        <f t="shared" si="502"/>
        <v>194.96001409722226</v>
      </c>
      <c r="AF1359">
        <f t="shared" si="503"/>
        <v>4077.9136282002323</v>
      </c>
      <c r="AG1359">
        <f>SUM($AA$5:AA1359)</f>
        <v>2137322.2045959518</v>
      </c>
    </row>
    <row r="1360" spans="2:33" x14ac:dyDescent="0.3">
      <c r="B1360" s="11" t="s">
        <v>11</v>
      </c>
      <c r="C1360" s="11">
        <v>1355</v>
      </c>
      <c r="D1360" s="11">
        <v>333</v>
      </c>
      <c r="E1360" s="12">
        <v>73.8</v>
      </c>
      <c r="F1360" s="5">
        <f t="shared" si="504"/>
        <v>-0.44444444444444481</v>
      </c>
      <c r="G1360" s="5">
        <f t="shared" si="505"/>
        <v>-1.6000000000000014</v>
      </c>
      <c r="I1360">
        <f t="shared" si="487"/>
        <v>0.24564240612139915</v>
      </c>
      <c r="J1360">
        <f t="shared" si="488"/>
        <v>-86.666666666666742</v>
      </c>
      <c r="K1360">
        <f t="shared" si="489"/>
        <v>2</v>
      </c>
      <c r="L1360">
        <f t="shared" si="490"/>
        <v>40974.375</v>
      </c>
      <c r="M1360">
        <f t="shared" si="483"/>
        <v>1971.3616334963735</v>
      </c>
      <c r="N1360">
        <f t="shared" si="491"/>
        <v>-1776.6666666666683</v>
      </c>
      <c r="O1360">
        <f t="shared" si="492"/>
        <v>4.93518518518519E-4</v>
      </c>
      <c r="P1360">
        <f t="shared" si="493"/>
        <v>0</v>
      </c>
      <c r="Q1360">
        <f>SUM($O$5:O1360)</f>
        <v>0.11726140850051438</v>
      </c>
      <c r="R1360">
        <f>SUM($P$5:P1360)</f>
        <v>0.12838099762088476</v>
      </c>
      <c r="S1360">
        <f t="shared" si="494"/>
        <v>20.5</v>
      </c>
      <c r="T1360">
        <f t="shared" si="484"/>
        <v>66.558441558441558</v>
      </c>
      <c r="U1360">
        <f t="shared" si="485"/>
        <v>59.237012987012989</v>
      </c>
      <c r="V1360">
        <f t="shared" si="486"/>
        <v>42945.736633496374</v>
      </c>
      <c r="W1360">
        <f t="shared" si="495"/>
        <v>3942.7232669927475</v>
      </c>
      <c r="X1360">
        <f t="shared" si="496"/>
        <v>1.1119589120370379E-2</v>
      </c>
      <c r="Y1360">
        <f t="shared" si="497"/>
        <v>159.70760750000002</v>
      </c>
      <c r="Z1360">
        <f t="shared" si="498"/>
        <v>4.93518518518519E-4</v>
      </c>
      <c r="AA1360">
        <f t="shared" si="499"/>
        <v>2166.0566003260792</v>
      </c>
      <c r="AB1360">
        <f t="shared" si="500"/>
        <v>2166.0566003260792</v>
      </c>
      <c r="AC1360">
        <f t="shared" si="501"/>
        <v>159.70760749999999</v>
      </c>
      <c r="AE1360">
        <f t="shared" si="502"/>
        <v>188.40185750000001</v>
      </c>
      <c r="AF1360">
        <f t="shared" si="503"/>
        <v>3862.2380787500001</v>
      </c>
      <c r="AG1360">
        <f>SUM($AA$5:AA1360)</f>
        <v>2139488.261196278</v>
      </c>
    </row>
    <row r="1361" spans="2:33" x14ac:dyDescent="0.3">
      <c r="B1361" s="11" t="s">
        <v>11</v>
      </c>
      <c r="C1361" s="11">
        <v>1356</v>
      </c>
      <c r="D1361" s="11">
        <v>334</v>
      </c>
      <c r="E1361" s="12">
        <v>72.099999999999994</v>
      </c>
      <c r="F1361" s="5">
        <f t="shared" si="504"/>
        <v>-0.49999999999999922</v>
      </c>
      <c r="G1361" s="5">
        <f t="shared" si="505"/>
        <v>-1.7999999999999972</v>
      </c>
      <c r="I1361">
        <f t="shared" si="487"/>
        <v>0.24618482510288062</v>
      </c>
      <c r="J1361">
        <f t="shared" si="488"/>
        <v>-97.499999999999844</v>
      </c>
      <c r="K1361">
        <f t="shared" si="489"/>
        <v>2</v>
      </c>
      <c r="L1361">
        <f t="shared" si="490"/>
        <v>39108.408564814818</v>
      </c>
      <c r="M1361">
        <f t="shared" si="483"/>
        <v>1881.5861423579227</v>
      </c>
      <c r="N1361">
        <f t="shared" si="491"/>
        <v>-1952.7083333333303</v>
      </c>
      <c r="O1361">
        <f t="shared" si="492"/>
        <v>5.4241898148148064E-4</v>
      </c>
      <c r="P1361">
        <f t="shared" si="493"/>
        <v>0</v>
      </c>
      <c r="Q1361">
        <f>SUM($O$5:O1361)</f>
        <v>0.11780382748199586</v>
      </c>
      <c r="R1361">
        <f>SUM($P$5:P1361)</f>
        <v>0.12838099762088476</v>
      </c>
      <c r="S1361">
        <f t="shared" si="494"/>
        <v>20.027777777777779</v>
      </c>
      <c r="T1361">
        <f t="shared" si="484"/>
        <v>65.025252525252526</v>
      </c>
      <c r="U1361">
        <f t="shared" si="485"/>
        <v>57.872474747474747</v>
      </c>
      <c r="V1361">
        <f t="shared" si="486"/>
        <v>40989.994707172737</v>
      </c>
      <c r="W1361">
        <f t="shared" si="495"/>
        <v>3763.1722847158453</v>
      </c>
      <c r="X1361">
        <f t="shared" si="496"/>
        <v>1.0577170138888897E-2</v>
      </c>
      <c r="Y1361">
        <f t="shared" si="497"/>
        <v>152.43454878858026</v>
      </c>
      <c r="Z1361">
        <f t="shared" si="498"/>
        <v>5.4241898148148064E-4</v>
      </c>
      <c r="AA1361">
        <f t="shared" si="499"/>
        <v>1810.463951382515</v>
      </c>
      <c r="AB1361">
        <f t="shared" si="500"/>
        <v>1810.463951382515</v>
      </c>
      <c r="AC1361">
        <f t="shared" si="501"/>
        <v>152.43454878858026</v>
      </c>
      <c r="AE1361">
        <f t="shared" si="502"/>
        <v>181.12879878858027</v>
      </c>
      <c r="AF1361">
        <f t="shared" si="503"/>
        <v>3627.6073312935105</v>
      </c>
      <c r="AG1361">
        <f>SUM($AA$5:AA1361)</f>
        <v>2141298.7251476604</v>
      </c>
    </row>
    <row r="1362" spans="2:33" x14ac:dyDescent="0.3">
      <c r="B1362" s="11" t="s">
        <v>11</v>
      </c>
      <c r="C1362" s="11">
        <v>1357</v>
      </c>
      <c r="D1362" s="11">
        <v>335</v>
      </c>
      <c r="E1362" s="12">
        <v>70.2</v>
      </c>
      <c r="F1362" s="5">
        <f t="shared" si="504"/>
        <v>-0.54166666666666552</v>
      </c>
      <c r="G1362" s="5">
        <f t="shared" si="505"/>
        <v>-1.9499999999999957</v>
      </c>
      <c r="I1362">
        <f t="shared" si="487"/>
        <v>0.24675696051954726</v>
      </c>
      <c r="J1362">
        <f t="shared" si="488"/>
        <v>-105.62499999999977</v>
      </c>
      <c r="K1362">
        <f t="shared" si="489"/>
        <v>2</v>
      </c>
      <c r="L1362">
        <f t="shared" si="490"/>
        <v>37074.375</v>
      </c>
      <c r="M1362">
        <f t="shared" si="483"/>
        <v>1783.7245952099845</v>
      </c>
      <c r="N1362">
        <f t="shared" si="491"/>
        <v>-2059.6874999999955</v>
      </c>
      <c r="O1362">
        <f t="shared" si="492"/>
        <v>5.7213541666666545E-4</v>
      </c>
      <c r="P1362">
        <f t="shared" si="493"/>
        <v>0</v>
      </c>
      <c r="Q1362">
        <f>SUM($O$5:O1362)</f>
        <v>0.11837596289866252</v>
      </c>
      <c r="R1362">
        <f>SUM($P$5:P1362)</f>
        <v>0.12838099762088476</v>
      </c>
      <c r="S1362">
        <f t="shared" si="494"/>
        <v>19.5</v>
      </c>
      <c r="T1362">
        <f t="shared" si="484"/>
        <v>63.311688311688307</v>
      </c>
      <c r="U1362">
        <f t="shared" si="485"/>
        <v>56.347402597402592</v>
      </c>
      <c r="V1362">
        <f t="shared" si="486"/>
        <v>38858.099595209984</v>
      </c>
      <c r="W1362">
        <f t="shared" si="495"/>
        <v>3567.449190419969</v>
      </c>
      <c r="X1362">
        <f t="shared" si="496"/>
        <v>1.0005034722222236E-2</v>
      </c>
      <c r="Y1362">
        <f t="shared" si="497"/>
        <v>144.50640749999999</v>
      </c>
      <c r="Z1362">
        <f t="shared" si="498"/>
        <v>5.7213541666666545E-4</v>
      </c>
      <c r="AA1362">
        <f t="shared" si="499"/>
        <v>1507.7616904199735</v>
      </c>
      <c r="AB1362">
        <f t="shared" si="500"/>
        <v>1507.7616904199735</v>
      </c>
      <c r="AC1362">
        <f t="shared" si="501"/>
        <v>144.50640749999999</v>
      </c>
      <c r="AE1362">
        <f t="shared" si="502"/>
        <v>173.20065750000001</v>
      </c>
      <c r="AF1362">
        <f t="shared" si="503"/>
        <v>3377.41282125</v>
      </c>
      <c r="AG1362">
        <f>SUM($AA$5:AA1362)</f>
        <v>2142806.4868380805</v>
      </c>
    </row>
    <row r="1363" spans="2:33" x14ac:dyDescent="0.3">
      <c r="B1363" s="11" t="s">
        <v>11</v>
      </c>
      <c r="C1363" s="11">
        <v>1358</v>
      </c>
      <c r="D1363" s="11">
        <v>336</v>
      </c>
      <c r="E1363" s="12">
        <v>68.2</v>
      </c>
      <c r="F1363" s="5">
        <f t="shared" si="504"/>
        <v>-0.56944444444444564</v>
      </c>
      <c r="G1363" s="5">
        <f t="shared" si="505"/>
        <v>-2.0500000000000043</v>
      </c>
      <c r="I1363">
        <f t="shared" si="487"/>
        <v>0.24734130015432093</v>
      </c>
      <c r="J1363">
        <f t="shared" si="488"/>
        <v>-111.0416666666669</v>
      </c>
      <c r="K1363">
        <f t="shared" si="489"/>
        <v>2</v>
      </c>
      <c r="L1363">
        <f t="shared" si="490"/>
        <v>34991.967592592599</v>
      </c>
      <c r="M1363">
        <f t="shared" si="483"/>
        <v>1683.5356827916355</v>
      </c>
      <c r="N1363">
        <f t="shared" si="491"/>
        <v>-2103.6226851851898</v>
      </c>
      <c r="O1363">
        <f t="shared" si="492"/>
        <v>5.8433963477366377E-4</v>
      </c>
      <c r="P1363">
        <f t="shared" si="493"/>
        <v>0</v>
      </c>
      <c r="Q1363">
        <f>SUM($O$5:O1363)</f>
        <v>0.11896030253343619</v>
      </c>
      <c r="R1363">
        <f>SUM($P$5:P1363)</f>
        <v>0.12838099762088476</v>
      </c>
      <c r="S1363">
        <f t="shared" si="494"/>
        <v>18.944444444444446</v>
      </c>
      <c r="T1363">
        <f t="shared" si="484"/>
        <v>61.507936507936513</v>
      </c>
      <c r="U1363">
        <f t="shared" si="485"/>
        <v>54.742063492063501</v>
      </c>
      <c r="V1363">
        <f t="shared" si="486"/>
        <v>36675.503275384232</v>
      </c>
      <c r="W1363">
        <f t="shared" si="495"/>
        <v>3367.071365583271</v>
      </c>
      <c r="X1363">
        <f t="shared" si="496"/>
        <v>9.420695087448569E-3</v>
      </c>
      <c r="Y1363">
        <f t="shared" si="497"/>
        <v>136.38971737654325</v>
      </c>
      <c r="Z1363">
        <f t="shared" si="498"/>
        <v>5.8433963477366377E-4</v>
      </c>
      <c r="AA1363">
        <f t="shared" si="499"/>
        <v>1263.4486803980813</v>
      </c>
      <c r="AB1363">
        <f t="shared" si="500"/>
        <v>1263.4486803980813</v>
      </c>
      <c r="AC1363">
        <f t="shared" si="501"/>
        <v>136.38971737654322</v>
      </c>
      <c r="AE1363">
        <f t="shared" si="502"/>
        <v>165.08396737654323</v>
      </c>
      <c r="AF1363">
        <f t="shared" si="503"/>
        <v>3127.4240486334024</v>
      </c>
      <c r="AG1363">
        <f>SUM($AA$5:AA1363)</f>
        <v>2144069.9355184785</v>
      </c>
    </row>
    <row r="1364" spans="2:33" x14ac:dyDescent="0.3">
      <c r="B1364" s="11" t="s">
        <v>11</v>
      </c>
      <c r="C1364" s="11">
        <v>1359</v>
      </c>
      <c r="D1364" s="11">
        <v>337</v>
      </c>
      <c r="E1364" s="12">
        <v>66.099999999999994</v>
      </c>
      <c r="F1364" s="5">
        <f t="shared" si="504"/>
        <v>-0.61111111111111194</v>
      </c>
      <c r="G1364" s="5">
        <f t="shared" si="505"/>
        <v>-2.2000000000000028</v>
      </c>
      <c r="I1364">
        <f t="shared" si="487"/>
        <v>0.24794908693415635</v>
      </c>
      <c r="J1364">
        <f t="shared" si="488"/>
        <v>-119.16666666666683</v>
      </c>
      <c r="K1364">
        <f t="shared" si="489"/>
        <v>2</v>
      </c>
      <c r="L1364">
        <f t="shared" si="490"/>
        <v>32870.214120370372</v>
      </c>
      <c r="M1364">
        <f t="shared" si="483"/>
        <v>1581.4537500989068</v>
      </c>
      <c r="N1364">
        <f t="shared" si="491"/>
        <v>-2188.0324074074101</v>
      </c>
      <c r="O1364">
        <f t="shared" si="492"/>
        <v>6.0778677983539171E-4</v>
      </c>
      <c r="P1364">
        <f t="shared" si="493"/>
        <v>0</v>
      </c>
      <c r="Q1364">
        <f>SUM($O$5:O1364)</f>
        <v>0.11956808931327158</v>
      </c>
      <c r="R1364">
        <f>SUM($P$5:P1364)</f>
        <v>0.12838099762088476</v>
      </c>
      <c r="S1364">
        <f t="shared" si="494"/>
        <v>18.361111111111111</v>
      </c>
      <c r="T1364">
        <f t="shared" si="484"/>
        <v>59.613997113997108</v>
      </c>
      <c r="U1364">
        <f t="shared" si="485"/>
        <v>53.056457431457424</v>
      </c>
      <c r="V1364">
        <f t="shared" si="486"/>
        <v>34451.667870469282</v>
      </c>
      <c r="W1364">
        <f t="shared" si="495"/>
        <v>3162.9075001978135</v>
      </c>
      <c r="X1364">
        <f t="shared" si="496"/>
        <v>8.8129083076131792E-3</v>
      </c>
      <c r="Y1364">
        <f t="shared" si="497"/>
        <v>128.11966638117283</v>
      </c>
      <c r="Z1364">
        <f t="shared" si="498"/>
        <v>6.0778677983539171E-4</v>
      </c>
      <c r="AA1364">
        <f t="shared" si="499"/>
        <v>974.87509279040341</v>
      </c>
      <c r="AB1364">
        <f t="shared" si="500"/>
        <v>974.87509279040341</v>
      </c>
      <c r="AC1364">
        <f t="shared" si="501"/>
        <v>128.11966638117283</v>
      </c>
      <c r="AE1364">
        <f t="shared" si="502"/>
        <v>156.81391638117285</v>
      </c>
      <c r="AF1364">
        <f t="shared" si="503"/>
        <v>2879.2777424432015</v>
      </c>
      <c r="AG1364">
        <f>SUM($AA$5:AA1364)</f>
        <v>2145044.810611269</v>
      </c>
    </row>
    <row r="1365" spans="2:33" x14ac:dyDescent="0.3">
      <c r="B1365" s="11" t="s">
        <v>11</v>
      </c>
      <c r="C1365" s="11">
        <v>1360</v>
      </c>
      <c r="D1365" s="11">
        <v>338</v>
      </c>
      <c r="E1365" s="12">
        <v>63.8</v>
      </c>
      <c r="F1365" s="5">
        <f t="shared" si="504"/>
        <v>-0.624999999999999</v>
      </c>
      <c r="G1365" s="5">
        <f t="shared" si="505"/>
        <v>-2.2499999999999964</v>
      </c>
      <c r="I1365">
        <f t="shared" si="487"/>
        <v>0.24854905799897115</v>
      </c>
      <c r="J1365">
        <f t="shared" si="488"/>
        <v>-121.8749999999998</v>
      </c>
      <c r="K1365">
        <f t="shared" si="489"/>
        <v>2</v>
      </c>
      <c r="L1365">
        <f t="shared" si="490"/>
        <v>30622.523148148146</v>
      </c>
      <c r="M1365">
        <f t="shared" si="483"/>
        <v>1473.3127047115138</v>
      </c>
      <c r="N1365">
        <f t="shared" si="491"/>
        <v>-2159.8958333333298</v>
      </c>
      <c r="O1365">
        <f t="shared" si="492"/>
        <v>5.9997106481481392E-4</v>
      </c>
      <c r="P1365">
        <f t="shared" si="493"/>
        <v>0</v>
      </c>
      <c r="Q1365">
        <f>SUM($O$5:O1365)</f>
        <v>0.12016806037808639</v>
      </c>
      <c r="R1365">
        <f>SUM($P$5:P1365)</f>
        <v>0.12838099762088476</v>
      </c>
      <c r="S1365">
        <f t="shared" si="494"/>
        <v>17.722222222222221</v>
      </c>
      <c r="T1365">
        <f t="shared" si="484"/>
        <v>57.539682539682531</v>
      </c>
      <c r="U1365">
        <f t="shared" si="485"/>
        <v>51.210317460317455</v>
      </c>
      <c r="V1365">
        <f t="shared" si="486"/>
        <v>32095.835852859658</v>
      </c>
      <c r="W1365">
        <f t="shared" si="495"/>
        <v>2946.6254094230276</v>
      </c>
      <c r="X1365">
        <f t="shared" si="496"/>
        <v>8.2129372427983682E-3</v>
      </c>
      <c r="Y1365">
        <f t="shared" si="497"/>
        <v>119.35874330246914</v>
      </c>
      <c r="Z1365">
        <f t="shared" si="498"/>
        <v>5.9997106481481392E-4</v>
      </c>
      <c r="AA1365">
        <f t="shared" si="499"/>
        <v>786.72957608969773</v>
      </c>
      <c r="AB1365">
        <f t="shared" si="500"/>
        <v>786.72957608969773</v>
      </c>
      <c r="AC1365">
        <f t="shared" si="501"/>
        <v>119.35874330246912</v>
      </c>
      <c r="AE1365">
        <f t="shared" si="502"/>
        <v>148.05299330246913</v>
      </c>
      <c r="AF1365">
        <f t="shared" si="503"/>
        <v>2623.8280479715363</v>
      </c>
      <c r="AG1365">
        <f>SUM($AA$5:AA1365)</f>
        <v>2145831.5401873589</v>
      </c>
    </row>
    <row r="1366" spans="2:33" x14ac:dyDescent="0.3">
      <c r="B1366" s="11" t="s">
        <v>11</v>
      </c>
      <c r="C1366" s="11">
        <v>1361</v>
      </c>
      <c r="D1366" s="11">
        <v>339</v>
      </c>
      <c r="E1366" s="12">
        <v>61.6</v>
      </c>
      <c r="F1366" s="5">
        <f t="shared" si="504"/>
        <v>-0.49999999999999922</v>
      </c>
      <c r="G1366" s="5">
        <f t="shared" si="505"/>
        <v>-1.7999999999999972</v>
      </c>
      <c r="I1366">
        <f t="shared" si="487"/>
        <v>0.24901248392489705</v>
      </c>
      <c r="J1366">
        <f t="shared" si="488"/>
        <v>-97.499999999999844</v>
      </c>
      <c r="K1366">
        <f t="shared" si="489"/>
        <v>2</v>
      </c>
      <c r="L1366">
        <f t="shared" si="490"/>
        <v>28547.037037037036</v>
      </c>
      <c r="M1366">
        <f t="shared" si="483"/>
        <v>1373.4567901234564</v>
      </c>
      <c r="N1366">
        <f t="shared" si="491"/>
        <v>-1668.3333333333305</v>
      </c>
      <c r="O1366">
        <f t="shared" si="492"/>
        <v>4.6342592592592518E-4</v>
      </c>
      <c r="P1366">
        <f t="shared" si="493"/>
        <v>0</v>
      </c>
      <c r="Q1366">
        <f>SUM($O$5:O1366)</f>
        <v>0.12063148630401231</v>
      </c>
      <c r="R1366">
        <f>SUM($P$5:P1366)</f>
        <v>0.12838099762088476</v>
      </c>
      <c r="S1366">
        <f t="shared" si="494"/>
        <v>17.111111111111111</v>
      </c>
      <c r="T1366">
        <f t="shared" si="484"/>
        <v>55.55555555555555</v>
      </c>
      <c r="U1366">
        <f t="shared" si="485"/>
        <v>49.444444444444443</v>
      </c>
      <c r="V1366">
        <f t="shared" si="486"/>
        <v>29920.493827160491</v>
      </c>
      <c r="W1366">
        <f t="shared" si="495"/>
        <v>2746.9135802469132</v>
      </c>
      <c r="X1366">
        <f t="shared" si="496"/>
        <v>7.7495113168724455E-3</v>
      </c>
      <c r="Y1366">
        <f t="shared" si="497"/>
        <v>111.26903061728396</v>
      </c>
      <c r="Z1366">
        <f t="shared" si="498"/>
        <v>4.6342592592592518E-4</v>
      </c>
      <c r="AA1366">
        <f t="shared" si="499"/>
        <v>1078.5802469135826</v>
      </c>
      <c r="AB1366">
        <f t="shared" si="500"/>
        <v>1078.5802469135826</v>
      </c>
      <c r="AC1366">
        <f t="shared" si="501"/>
        <v>111.26903061728395</v>
      </c>
      <c r="AE1366">
        <f t="shared" si="502"/>
        <v>139.96328061728394</v>
      </c>
      <c r="AF1366">
        <f t="shared" si="503"/>
        <v>2394.9272461179698</v>
      </c>
      <c r="AG1366">
        <f>SUM($AA$5:AA1366)</f>
        <v>2146910.1204342726</v>
      </c>
    </row>
    <row r="1367" spans="2:33" x14ac:dyDescent="0.3">
      <c r="B1367" s="11" t="s">
        <v>11</v>
      </c>
      <c r="C1367" s="11">
        <v>1362</v>
      </c>
      <c r="D1367" s="11">
        <v>340</v>
      </c>
      <c r="E1367" s="12">
        <v>60.2</v>
      </c>
      <c r="F1367" s="5">
        <f t="shared" si="504"/>
        <v>-0.25000000000000061</v>
      </c>
      <c r="G1367" s="5">
        <f t="shared" si="505"/>
        <v>-0.90000000000000213</v>
      </c>
      <c r="I1367">
        <f t="shared" si="487"/>
        <v>0.24923893068415631</v>
      </c>
      <c r="J1367">
        <f t="shared" si="488"/>
        <v>-48.750000000000121</v>
      </c>
      <c r="K1367">
        <f t="shared" si="489"/>
        <v>2</v>
      </c>
      <c r="L1367">
        <f t="shared" si="490"/>
        <v>27264.189814814821</v>
      </c>
      <c r="M1367">
        <f t="shared" si="483"/>
        <v>1311.7363661871241</v>
      </c>
      <c r="N1367">
        <f t="shared" si="491"/>
        <v>-815.20833333333553</v>
      </c>
      <c r="O1367">
        <f t="shared" si="492"/>
        <v>2.2644675925925987E-4</v>
      </c>
      <c r="P1367">
        <f t="shared" si="493"/>
        <v>0</v>
      </c>
      <c r="Q1367">
        <f>SUM($O$5:O1367)</f>
        <v>0.12085793306327157</v>
      </c>
      <c r="R1367">
        <f>SUM($P$5:P1367)</f>
        <v>0.12838099762088476</v>
      </c>
      <c r="S1367">
        <f t="shared" si="494"/>
        <v>16.722222222222225</v>
      </c>
      <c r="T1367">
        <f t="shared" si="484"/>
        <v>54.292929292929301</v>
      </c>
      <c r="U1367">
        <f t="shared" si="485"/>
        <v>48.32070707070708</v>
      </c>
      <c r="V1367">
        <f t="shared" si="486"/>
        <v>28575.926181001945</v>
      </c>
      <c r="W1367">
        <f t="shared" si="495"/>
        <v>2623.4727323742486</v>
      </c>
      <c r="X1367">
        <f t="shared" si="496"/>
        <v>7.5230645576131877E-3</v>
      </c>
      <c r="Y1367">
        <f t="shared" si="497"/>
        <v>106.26882108024694</v>
      </c>
      <c r="Z1367">
        <f t="shared" si="498"/>
        <v>2.2644675925925987E-4</v>
      </c>
      <c r="AA1367">
        <f t="shared" si="499"/>
        <v>1808.2643990409131</v>
      </c>
      <c r="AB1367">
        <f t="shared" si="500"/>
        <v>1808.2643990409131</v>
      </c>
      <c r="AC1367">
        <f t="shared" si="501"/>
        <v>106.26882108024694</v>
      </c>
      <c r="AE1367">
        <f t="shared" si="502"/>
        <v>134.96307108024695</v>
      </c>
      <c r="AF1367">
        <f t="shared" si="503"/>
        <v>2256.8824663974633</v>
      </c>
      <c r="AG1367">
        <f>SUM($AA$5:AA1367)</f>
        <v>2148718.3848333135</v>
      </c>
    </row>
    <row r="1368" spans="2:33" x14ac:dyDescent="0.3">
      <c r="B1368" s="11" t="s">
        <v>11</v>
      </c>
      <c r="C1368" s="11">
        <v>1363</v>
      </c>
      <c r="D1368" s="11">
        <v>341</v>
      </c>
      <c r="E1368" s="12">
        <v>59.8</v>
      </c>
      <c r="F1368" s="5">
        <f t="shared" si="504"/>
        <v>2.7777777777777186E-2</v>
      </c>
      <c r="G1368" s="5">
        <f t="shared" si="505"/>
        <v>9.9999999999997868E-2</v>
      </c>
      <c r="I1368">
        <f t="shared" si="487"/>
        <v>0.2492639242541152</v>
      </c>
      <c r="J1368">
        <f t="shared" si="488"/>
        <v>5.4166666666665515</v>
      </c>
      <c r="K1368">
        <f t="shared" si="489"/>
        <v>1</v>
      </c>
      <c r="L1368">
        <f t="shared" si="490"/>
        <v>26903.078703703701</v>
      </c>
      <c r="M1368">
        <f t="shared" si="483"/>
        <v>1294.3625663457913</v>
      </c>
      <c r="N1368">
        <f t="shared" si="491"/>
        <v>89.976851851849943</v>
      </c>
      <c r="O1368">
        <f t="shared" si="492"/>
        <v>0</v>
      </c>
      <c r="P1368">
        <f t="shared" si="493"/>
        <v>2.4993569958847208E-5</v>
      </c>
      <c r="Q1368">
        <f>SUM($O$5:O1368)</f>
        <v>0.12085793306327157</v>
      </c>
      <c r="R1368">
        <f>SUM($P$5:P1368)</f>
        <v>0.12840599119084362</v>
      </c>
      <c r="S1368">
        <f t="shared" si="494"/>
        <v>16.611111111111111</v>
      </c>
      <c r="T1368">
        <f t="shared" si="484"/>
        <v>53.932178932178928</v>
      </c>
      <c r="U1368">
        <f t="shared" si="485"/>
        <v>47.999639249639245</v>
      </c>
      <c r="V1368">
        <f t="shared" si="486"/>
        <v>28197.44127004949</v>
      </c>
      <c r="W1368">
        <f t="shared" si="495"/>
        <v>2588.7251326915825</v>
      </c>
      <c r="X1368">
        <f t="shared" si="496"/>
        <v>7.5480581275720465E-3</v>
      </c>
      <c r="Y1368">
        <f t="shared" si="497"/>
        <v>104.86130256172838</v>
      </c>
      <c r="Z1368">
        <f t="shared" si="498"/>
        <v>2.4993569958847208E-5</v>
      </c>
      <c r="AA1368">
        <f t="shared" si="499"/>
        <v>2678.7019845434324</v>
      </c>
      <c r="AB1368">
        <f t="shared" si="500"/>
        <v>2678.7019845434324</v>
      </c>
      <c r="AC1368">
        <f t="shared" si="501"/>
        <v>104.86130256172838</v>
      </c>
      <c r="AE1368">
        <f t="shared" si="502"/>
        <v>133.55555256172838</v>
      </c>
      <c r="AF1368">
        <f t="shared" si="503"/>
        <v>2218.5061231087102</v>
      </c>
      <c r="AG1368">
        <f>SUM($AA$5:AA1368)</f>
        <v>2151397.0868178569</v>
      </c>
    </row>
    <row r="1369" spans="2:33" x14ac:dyDescent="0.3">
      <c r="B1369" s="11" t="s">
        <v>11</v>
      </c>
      <c r="C1369" s="11">
        <v>1364</v>
      </c>
      <c r="D1369" s="11">
        <v>342</v>
      </c>
      <c r="E1369" s="12">
        <v>60.4</v>
      </c>
      <c r="F1369" s="5">
        <f t="shared" si="504"/>
        <v>0.27777777777777779</v>
      </c>
      <c r="G1369" s="5">
        <f t="shared" si="505"/>
        <v>1</v>
      </c>
      <c r="I1369">
        <f t="shared" si="487"/>
        <v>0.24951636766975305</v>
      </c>
      <c r="J1369">
        <f t="shared" si="488"/>
        <v>54.166666666666671</v>
      </c>
      <c r="K1369">
        <f t="shared" si="489"/>
        <v>1</v>
      </c>
      <c r="L1369">
        <f t="shared" si="490"/>
        <v>27445.648148148153</v>
      </c>
      <c r="M1369">
        <f t="shared" si="483"/>
        <v>1320.4667006073932</v>
      </c>
      <c r="N1369">
        <f t="shared" si="491"/>
        <v>908.79629629629642</v>
      </c>
      <c r="O1369">
        <f t="shared" si="492"/>
        <v>0</v>
      </c>
      <c r="P1369">
        <f t="shared" si="493"/>
        <v>2.524434156378601E-4</v>
      </c>
      <c r="Q1369">
        <f>SUM($O$5:O1369)</f>
        <v>0.12085793306327157</v>
      </c>
      <c r="R1369">
        <f>SUM($P$5:P1369)</f>
        <v>0.12865843460648146</v>
      </c>
      <c r="S1369">
        <f t="shared" si="494"/>
        <v>16.777777777777779</v>
      </c>
      <c r="T1369">
        <f t="shared" si="484"/>
        <v>54.473304473304474</v>
      </c>
      <c r="U1369">
        <f t="shared" si="485"/>
        <v>48.48124098124098</v>
      </c>
      <c r="V1369">
        <f t="shared" si="486"/>
        <v>28766.114848755547</v>
      </c>
      <c r="W1369">
        <f t="shared" si="495"/>
        <v>2640.9334012147865</v>
      </c>
      <c r="X1369">
        <f t="shared" si="496"/>
        <v>7.8005015432098951E-3</v>
      </c>
      <c r="Y1369">
        <f t="shared" si="497"/>
        <v>106.9760991358025</v>
      </c>
      <c r="Z1369">
        <f t="shared" si="498"/>
        <v>2.524434156378601E-4</v>
      </c>
      <c r="AA1369">
        <f t="shared" si="499"/>
        <v>3549.729697511083</v>
      </c>
      <c r="AB1369">
        <f t="shared" si="500"/>
        <v>3549.729697511083</v>
      </c>
      <c r="AC1369">
        <f t="shared" si="501"/>
        <v>106.97609913580249</v>
      </c>
      <c r="AE1369">
        <f t="shared" si="502"/>
        <v>135.6703491358025</v>
      </c>
      <c r="AF1369">
        <f t="shared" si="503"/>
        <v>2276.2469688340198</v>
      </c>
      <c r="AG1369">
        <f>SUM($AA$5:AA1369)</f>
        <v>2154946.8165153679</v>
      </c>
    </row>
    <row r="1370" spans="2:33" x14ac:dyDescent="0.3">
      <c r="B1370" s="11" t="s">
        <v>11</v>
      </c>
      <c r="C1370" s="11">
        <v>1365</v>
      </c>
      <c r="D1370" s="11">
        <v>343</v>
      </c>
      <c r="E1370" s="12">
        <v>61.8</v>
      </c>
      <c r="F1370" s="5">
        <f t="shared" si="504"/>
        <v>0.30555555555555597</v>
      </c>
      <c r="G1370" s="5">
        <f t="shared" si="505"/>
        <v>1.1000000000000014</v>
      </c>
      <c r="I1370">
        <f t="shared" si="487"/>
        <v>0.24980049189814807</v>
      </c>
      <c r="J1370">
        <f t="shared" si="488"/>
        <v>59.583333333333414</v>
      </c>
      <c r="K1370">
        <f t="shared" si="489"/>
        <v>1</v>
      </c>
      <c r="L1370">
        <f t="shared" si="490"/>
        <v>28732.708333333336</v>
      </c>
      <c r="M1370">
        <f t="shared" si="483"/>
        <v>1382.3898188752089</v>
      </c>
      <c r="N1370">
        <f t="shared" si="491"/>
        <v>1022.8472222222236</v>
      </c>
      <c r="O1370">
        <f t="shared" si="492"/>
        <v>0</v>
      </c>
      <c r="P1370">
        <f t="shared" si="493"/>
        <v>2.8412422839506211E-4</v>
      </c>
      <c r="Q1370">
        <f>SUM($O$5:O1370)</f>
        <v>0.12085793306327157</v>
      </c>
      <c r="R1370">
        <f>SUM($P$5:P1370)</f>
        <v>0.12894255883487651</v>
      </c>
      <c r="S1370">
        <f t="shared" si="494"/>
        <v>17.166666666666668</v>
      </c>
      <c r="T1370">
        <f t="shared" si="484"/>
        <v>55.735930735930744</v>
      </c>
      <c r="U1370">
        <f t="shared" si="485"/>
        <v>49.604978354978364</v>
      </c>
      <c r="V1370">
        <f t="shared" si="486"/>
        <v>30115.098152208546</v>
      </c>
      <c r="W1370">
        <f t="shared" si="495"/>
        <v>2764.7796377504178</v>
      </c>
      <c r="X1370">
        <f t="shared" si="496"/>
        <v>8.0846257716049447E-3</v>
      </c>
      <c r="Y1370">
        <f t="shared" si="497"/>
        <v>111.99272972222222</v>
      </c>
      <c r="Z1370">
        <f t="shared" si="498"/>
        <v>2.8412422839506211E-4</v>
      </c>
      <c r="AA1370">
        <f t="shared" si="499"/>
        <v>3787.6268599726413</v>
      </c>
      <c r="AB1370">
        <f t="shared" si="500"/>
        <v>3787.6268599726413</v>
      </c>
      <c r="AC1370">
        <f t="shared" si="501"/>
        <v>111.99272972222222</v>
      </c>
      <c r="AE1370">
        <f t="shared" si="502"/>
        <v>140.68697972222222</v>
      </c>
      <c r="AF1370">
        <f t="shared" si="503"/>
        <v>2415.1264852314816</v>
      </c>
      <c r="AG1370">
        <f>SUM($AA$5:AA1370)</f>
        <v>2158734.4433753407</v>
      </c>
    </row>
    <row r="1371" spans="2:33" x14ac:dyDescent="0.3">
      <c r="B1371" s="11" t="s">
        <v>11</v>
      </c>
      <c r="C1371" s="11">
        <v>1366</v>
      </c>
      <c r="D1371" s="11">
        <v>344</v>
      </c>
      <c r="E1371" s="12">
        <v>62.6</v>
      </c>
      <c r="F1371" s="5">
        <f t="shared" si="504"/>
        <v>0.12500000000000078</v>
      </c>
      <c r="G1371" s="5">
        <f t="shared" si="505"/>
        <v>0.45000000000000284</v>
      </c>
      <c r="I1371">
        <f t="shared" si="487"/>
        <v>0.24991822916666662</v>
      </c>
      <c r="J1371">
        <f t="shared" si="488"/>
        <v>24.375000000000153</v>
      </c>
      <c r="K1371">
        <f t="shared" si="489"/>
        <v>1</v>
      </c>
      <c r="L1371">
        <f t="shared" si="490"/>
        <v>29481.41203703704</v>
      </c>
      <c r="M1371">
        <f t="shared" si="483"/>
        <v>1418.4114972129039</v>
      </c>
      <c r="N1371">
        <f t="shared" si="491"/>
        <v>423.85416666666936</v>
      </c>
      <c r="O1371">
        <f t="shared" si="492"/>
        <v>0</v>
      </c>
      <c r="P1371">
        <f t="shared" si="493"/>
        <v>1.1773726851851927E-4</v>
      </c>
      <c r="Q1371">
        <f>SUM($O$5:O1371)</f>
        <v>0.12085793306327157</v>
      </c>
      <c r="R1371">
        <f>SUM($P$5:P1371)</f>
        <v>0.12906029610339503</v>
      </c>
      <c r="S1371">
        <f t="shared" si="494"/>
        <v>17.388888888888889</v>
      </c>
      <c r="T1371">
        <f t="shared" si="484"/>
        <v>56.457431457431454</v>
      </c>
      <c r="U1371">
        <f t="shared" si="485"/>
        <v>50.247113997113992</v>
      </c>
      <c r="V1371">
        <f t="shared" si="486"/>
        <v>30899.823534249943</v>
      </c>
      <c r="W1371">
        <f t="shared" si="495"/>
        <v>2836.8229944258078</v>
      </c>
      <c r="X1371">
        <f t="shared" si="496"/>
        <v>8.2023630401234643E-3</v>
      </c>
      <c r="Y1371">
        <f t="shared" si="497"/>
        <v>114.91098478395064</v>
      </c>
      <c r="Z1371">
        <f t="shared" si="498"/>
        <v>1.1773726851851927E-4</v>
      </c>
      <c r="AA1371">
        <f t="shared" si="499"/>
        <v>3260.677161092477</v>
      </c>
      <c r="AB1371">
        <f t="shared" si="500"/>
        <v>3260.677161092477</v>
      </c>
      <c r="AC1371">
        <f t="shared" si="501"/>
        <v>114.91098478395062</v>
      </c>
      <c r="AE1371">
        <f t="shared" si="502"/>
        <v>143.60523478395064</v>
      </c>
      <c r="AF1371">
        <f t="shared" si="503"/>
        <v>2497.1354715209195</v>
      </c>
      <c r="AG1371">
        <f>SUM($AA$5:AA1371)</f>
        <v>2161995.1205364331</v>
      </c>
    </row>
    <row r="1372" spans="2:33" x14ac:dyDescent="0.3">
      <c r="B1372" s="11" t="s">
        <v>11</v>
      </c>
      <c r="C1372" s="11">
        <v>1367</v>
      </c>
      <c r="D1372" s="11">
        <v>345</v>
      </c>
      <c r="E1372" s="12">
        <v>62.7</v>
      </c>
      <c r="F1372" s="5">
        <f t="shared" si="504"/>
        <v>-9.7222222222222612E-2</v>
      </c>
      <c r="G1372" s="5">
        <f t="shared" si="505"/>
        <v>-0.35000000000000142</v>
      </c>
      <c r="I1372">
        <f t="shared" si="487"/>
        <v>0.25000994888117278</v>
      </c>
      <c r="J1372">
        <f t="shared" si="488"/>
        <v>-18.95833333333341</v>
      </c>
      <c r="K1372">
        <f t="shared" si="489"/>
        <v>2</v>
      </c>
      <c r="L1372">
        <f t="shared" si="490"/>
        <v>29575.677083333339</v>
      </c>
      <c r="M1372">
        <f t="shared" si="483"/>
        <v>1422.9467828798186</v>
      </c>
      <c r="N1372">
        <f t="shared" si="491"/>
        <v>-330.19097222222359</v>
      </c>
      <c r="O1372">
        <f t="shared" si="492"/>
        <v>9.1719714506173229E-5</v>
      </c>
      <c r="P1372">
        <f t="shared" si="493"/>
        <v>0</v>
      </c>
      <c r="Q1372">
        <f>SUM($O$5:O1372)</f>
        <v>0.12094965277777774</v>
      </c>
      <c r="R1372">
        <f>SUM($P$5:P1372)</f>
        <v>0.12906029610339503</v>
      </c>
      <c r="S1372">
        <f t="shared" si="494"/>
        <v>17.416666666666668</v>
      </c>
      <c r="T1372">
        <f t="shared" si="484"/>
        <v>56.547619047619044</v>
      </c>
      <c r="U1372">
        <f t="shared" si="485"/>
        <v>50.327380952380949</v>
      </c>
      <c r="V1372">
        <f t="shared" si="486"/>
        <v>30998.623866213158</v>
      </c>
      <c r="W1372">
        <f t="shared" si="495"/>
        <v>2845.8935657596367</v>
      </c>
      <c r="X1372">
        <f t="shared" si="496"/>
        <v>8.1106433256172977E-3</v>
      </c>
      <c r="Y1372">
        <f t="shared" si="497"/>
        <v>115.2784057638889</v>
      </c>
      <c r="Z1372">
        <f t="shared" si="498"/>
        <v>9.1719714506173229E-5</v>
      </c>
      <c r="AA1372">
        <f t="shared" si="499"/>
        <v>2515.7025935374131</v>
      </c>
      <c r="AB1372">
        <f t="shared" si="500"/>
        <v>2515.7025935374131</v>
      </c>
      <c r="AC1372">
        <f t="shared" si="501"/>
        <v>115.2784057638889</v>
      </c>
      <c r="AE1372">
        <f t="shared" si="502"/>
        <v>143.97265576388889</v>
      </c>
      <c r="AF1372">
        <f t="shared" si="503"/>
        <v>2507.5237545543982</v>
      </c>
      <c r="AG1372">
        <f>SUM($AA$5:AA1372)</f>
        <v>2164510.8231299706</v>
      </c>
    </row>
    <row r="1373" spans="2:33" x14ac:dyDescent="0.3">
      <c r="B1373" s="11" t="s">
        <v>11</v>
      </c>
      <c r="C1373" s="11">
        <v>1368</v>
      </c>
      <c r="D1373" s="11">
        <v>346</v>
      </c>
      <c r="E1373" s="12">
        <v>61.9</v>
      </c>
      <c r="F1373" s="5">
        <f t="shared" si="504"/>
        <v>-0.37500000000000039</v>
      </c>
      <c r="G1373" s="5">
        <f t="shared" si="505"/>
        <v>-1.3500000000000014</v>
      </c>
      <c r="I1373">
        <f t="shared" si="487"/>
        <v>0.25035921103395053</v>
      </c>
      <c r="J1373">
        <f t="shared" si="488"/>
        <v>-73.125000000000071</v>
      </c>
      <c r="K1373">
        <f t="shared" si="489"/>
        <v>2</v>
      </c>
      <c r="L1373">
        <f t="shared" si="490"/>
        <v>28825.769675925934</v>
      </c>
      <c r="M1373">
        <f t="shared" si="483"/>
        <v>1386.8671918759856</v>
      </c>
      <c r="N1373">
        <f t="shared" si="491"/>
        <v>-1257.3437500000014</v>
      </c>
      <c r="O1373">
        <f t="shared" si="492"/>
        <v>3.4926215277777814E-4</v>
      </c>
      <c r="P1373">
        <f t="shared" si="493"/>
        <v>0</v>
      </c>
      <c r="Q1373">
        <f>SUM($O$5:O1373)</f>
        <v>0.12129891493055552</v>
      </c>
      <c r="R1373">
        <f>SUM($P$5:P1373)</f>
        <v>0.12906029610339503</v>
      </c>
      <c r="S1373">
        <f t="shared" si="494"/>
        <v>17.194444444444446</v>
      </c>
      <c r="T1373">
        <f t="shared" si="484"/>
        <v>55.826118326118333</v>
      </c>
      <c r="U1373">
        <f t="shared" si="485"/>
        <v>49.685245310245314</v>
      </c>
      <c r="V1373">
        <f t="shared" si="486"/>
        <v>30212.636867801921</v>
      </c>
      <c r="W1373">
        <f t="shared" si="495"/>
        <v>2773.7343837519711</v>
      </c>
      <c r="X1373">
        <f t="shared" si="496"/>
        <v>7.7613811728395182E-3</v>
      </c>
      <c r="Y1373">
        <f t="shared" si="497"/>
        <v>112.35545897376547</v>
      </c>
      <c r="Z1373">
        <f t="shared" si="498"/>
        <v>3.4926215277777814E-4</v>
      </c>
      <c r="AA1373">
        <f t="shared" si="499"/>
        <v>1516.3906337519697</v>
      </c>
      <c r="AB1373">
        <f t="shared" si="500"/>
        <v>1516.3906337519697</v>
      </c>
      <c r="AC1373">
        <f t="shared" si="501"/>
        <v>112.35545897376545</v>
      </c>
      <c r="AE1373">
        <f t="shared" si="502"/>
        <v>141.04970897376546</v>
      </c>
      <c r="AF1373">
        <f t="shared" si="503"/>
        <v>2425.2713848544677</v>
      </c>
      <c r="AG1373">
        <f>SUM($AA$5:AA1373)</f>
        <v>2166027.2137637227</v>
      </c>
    </row>
    <row r="1374" spans="2:33" x14ac:dyDescent="0.3">
      <c r="B1374" s="11" t="s">
        <v>11</v>
      </c>
      <c r="C1374" s="11">
        <v>1369</v>
      </c>
      <c r="D1374" s="11">
        <v>347</v>
      </c>
      <c r="E1374" s="12">
        <v>60</v>
      </c>
      <c r="F1374" s="5">
        <f t="shared" si="504"/>
        <v>-0.4861111111111111</v>
      </c>
      <c r="G1374" s="5">
        <f t="shared" si="505"/>
        <v>-1.75</v>
      </c>
      <c r="I1374">
        <f t="shared" si="487"/>
        <v>0.25079806134259253</v>
      </c>
      <c r="J1374">
        <f t="shared" si="488"/>
        <v>-94.791666666666671</v>
      </c>
      <c r="K1374">
        <f t="shared" si="489"/>
        <v>2</v>
      </c>
      <c r="L1374">
        <f t="shared" si="490"/>
        <v>27083.333333333339</v>
      </c>
      <c r="M1374">
        <f t="shared" si="483"/>
        <v>1303.0349880999238</v>
      </c>
      <c r="N1374">
        <f t="shared" si="491"/>
        <v>-1579.8611111111113</v>
      </c>
      <c r="O1374">
        <f t="shared" si="492"/>
        <v>4.3885030864197538E-4</v>
      </c>
      <c r="P1374">
        <f t="shared" si="493"/>
        <v>0</v>
      </c>
      <c r="Q1374">
        <f>SUM($O$5:O1374)</f>
        <v>0.12173776523919749</v>
      </c>
      <c r="R1374">
        <f>SUM($P$5:P1374)</f>
        <v>0.12906029610339503</v>
      </c>
      <c r="S1374">
        <f t="shared" si="494"/>
        <v>16.666666666666668</v>
      </c>
      <c r="T1374">
        <f t="shared" si="484"/>
        <v>54.112554112554122</v>
      </c>
      <c r="U1374">
        <f t="shared" si="485"/>
        <v>48.160173160173166</v>
      </c>
      <c r="V1374">
        <f t="shared" si="486"/>
        <v>28386.368321433263</v>
      </c>
      <c r="W1374">
        <f t="shared" si="495"/>
        <v>2606.0699761998471</v>
      </c>
      <c r="X1374">
        <f t="shared" si="496"/>
        <v>7.3225308641975406E-3</v>
      </c>
      <c r="Y1374">
        <f t="shared" si="497"/>
        <v>105.56388888888891</v>
      </c>
      <c r="Z1374">
        <f t="shared" si="498"/>
        <v>4.3885030864197538E-4</v>
      </c>
      <c r="AA1374">
        <f t="shared" si="499"/>
        <v>1026.2088650887358</v>
      </c>
      <c r="AB1374">
        <f t="shared" si="500"/>
        <v>1026.2088650887358</v>
      </c>
      <c r="AC1374">
        <f t="shared" si="501"/>
        <v>105.5638888888889</v>
      </c>
      <c r="AE1374">
        <f t="shared" si="502"/>
        <v>134.25813888888891</v>
      </c>
      <c r="AF1374">
        <f t="shared" si="503"/>
        <v>2237.6356481481484</v>
      </c>
      <c r="AG1374">
        <f>SUM($AA$5:AA1374)</f>
        <v>2167053.4226288116</v>
      </c>
    </row>
    <row r="1375" spans="2:33" x14ac:dyDescent="0.3">
      <c r="B1375" s="11" t="s">
        <v>11</v>
      </c>
      <c r="C1375" s="11">
        <v>1370</v>
      </c>
      <c r="D1375" s="11">
        <v>348</v>
      </c>
      <c r="E1375" s="12">
        <v>58.4</v>
      </c>
      <c r="F1375" s="5">
        <f t="shared" si="504"/>
        <v>-0.30555555555555597</v>
      </c>
      <c r="G1375" s="5">
        <f t="shared" si="505"/>
        <v>-1.1000000000000014</v>
      </c>
      <c r="I1375">
        <f t="shared" si="487"/>
        <v>0.25106655414094642</v>
      </c>
      <c r="J1375">
        <f t="shared" si="488"/>
        <v>-59.583333333333414</v>
      </c>
      <c r="K1375">
        <f t="shared" si="489"/>
        <v>2</v>
      </c>
      <c r="L1375">
        <f t="shared" si="490"/>
        <v>25658.148148148142</v>
      </c>
      <c r="M1375">
        <f t="shared" si="483"/>
        <v>1234.466391392798</v>
      </c>
      <c r="N1375">
        <f t="shared" si="491"/>
        <v>-966.57407407407538</v>
      </c>
      <c r="O1375">
        <f t="shared" si="492"/>
        <v>2.6849279835390984E-4</v>
      </c>
      <c r="P1375">
        <f t="shared" si="493"/>
        <v>0</v>
      </c>
      <c r="Q1375">
        <f>SUM($O$5:O1375)</f>
        <v>0.1220062580375514</v>
      </c>
      <c r="R1375">
        <f>SUM($P$5:P1375)</f>
        <v>0.12906029610339503</v>
      </c>
      <c r="S1375">
        <f t="shared" si="494"/>
        <v>16.222222222222221</v>
      </c>
      <c r="T1375">
        <f t="shared" si="484"/>
        <v>52.669552669552665</v>
      </c>
      <c r="U1375">
        <f t="shared" si="485"/>
        <v>46.875901875901874</v>
      </c>
      <c r="V1375">
        <f t="shared" si="486"/>
        <v>26892.61453954094</v>
      </c>
      <c r="W1375">
        <f t="shared" si="495"/>
        <v>2468.9327827855964</v>
      </c>
      <c r="X1375">
        <f t="shared" si="496"/>
        <v>7.0540380658436347E-3</v>
      </c>
      <c r="Y1375">
        <f t="shared" si="497"/>
        <v>100.00888246913578</v>
      </c>
      <c r="Z1375">
        <f t="shared" si="498"/>
        <v>2.6849279835390984E-4</v>
      </c>
      <c r="AA1375">
        <f t="shared" si="499"/>
        <v>1502.3587087115211</v>
      </c>
      <c r="AB1375">
        <f t="shared" si="500"/>
        <v>1502.3587087115211</v>
      </c>
      <c r="AC1375">
        <f t="shared" si="501"/>
        <v>100.00888246913578</v>
      </c>
      <c r="AE1375">
        <f t="shared" si="502"/>
        <v>128.7031324691358</v>
      </c>
      <c r="AF1375">
        <f t="shared" si="503"/>
        <v>2087.8508156104249</v>
      </c>
      <c r="AG1375">
        <f>SUM($AA$5:AA1375)</f>
        <v>2168555.7813375229</v>
      </c>
    </row>
    <row r="1376" spans="2:33" x14ac:dyDescent="0.3">
      <c r="B1376" s="11" t="s">
        <v>11</v>
      </c>
      <c r="C1376" s="11">
        <v>1371</v>
      </c>
      <c r="D1376" s="11">
        <v>349</v>
      </c>
      <c r="E1376" s="12">
        <v>57.8</v>
      </c>
      <c r="F1376" s="5">
        <f t="shared" si="504"/>
        <v>-8.3333333333333523E-2</v>
      </c>
      <c r="G1376" s="5">
        <f t="shared" si="505"/>
        <v>-0.30000000000000071</v>
      </c>
      <c r="I1376">
        <f t="shared" si="487"/>
        <v>0.2511390271347736</v>
      </c>
      <c r="J1376">
        <f t="shared" si="488"/>
        <v>-16.250000000000036</v>
      </c>
      <c r="K1376">
        <f t="shared" si="489"/>
        <v>2</v>
      </c>
      <c r="L1376">
        <f t="shared" si="490"/>
        <v>25133.634259259263</v>
      </c>
      <c r="M1376">
        <f t="shared" si="483"/>
        <v>1209.2309471232634</v>
      </c>
      <c r="N1376">
        <f t="shared" si="491"/>
        <v>-260.9027777777784</v>
      </c>
      <c r="O1376">
        <f t="shared" si="492"/>
        <v>7.2472993827160656E-5</v>
      </c>
      <c r="P1376">
        <f t="shared" si="493"/>
        <v>0</v>
      </c>
      <c r="Q1376">
        <f>SUM($O$5:O1376)</f>
        <v>0.12207873103137856</v>
      </c>
      <c r="R1376">
        <f>SUM($P$5:P1376)</f>
        <v>0.12906029610339503</v>
      </c>
      <c r="S1376">
        <f t="shared" si="494"/>
        <v>16.055555555555557</v>
      </c>
      <c r="T1376">
        <f t="shared" si="484"/>
        <v>52.128427128427134</v>
      </c>
      <c r="U1376">
        <f t="shared" si="485"/>
        <v>46.394300144300153</v>
      </c>
      <c r="V1376">
        <f t="shared" si="486"/>
        <v>26342.865206382525</v>
      </c>
      <c r="W1376">
        <f t="shared" si="495"/>
        <v>2418.4618942465272</v>
      </c>
      <c r="X1376">
        <f t="shared" si="496"/>
        <v>6.9815650720164713E-3</v>
      </c>
      <c r="Y1376">
        <f t="shared" si="497"/>
        <v>97.964461820987665</v>
      </c>
      <c r="Z1376">
        <f t="shared" si="498"/>
        <v>7.2472993827160656E-5</v>
      </c>
      <c r="AA1376">
        <f t="shared" si="499"/>
        <v>2157.5591164687489</v>
      </c>
      <c r="AB1376">
        <f t="shared" si="500"/>
        <v>2157.5591164687489</v>
      </c>
      <c r="AC1376">
        <f t="shared" si="501"/>
        <v>97.964461820987651</v>
      </c>
      <c r="AE1376">
        <f t="shared" si="502"/>
        <v>126.65871182098765</v>
      </c>
      <c r="AF1376">
        <f t="shared" si="503"/>
        <v>2033.5759842369685</v>
      </c>
      <c r="AG1376">
        <f>SUM($AA$5:AA1376)</f>
        <v>2170713.3404539917</v>
      </c>
    </row>
    <row r="1377" spans="2:33" x14ac:dyDescent="0.3">
      <c r="B1377" s="11" t="s">
        <v>11</v>
      </c>
      <c r="C1377" s="11">
        <v>1372</v>
      </c>
      <c r="D1377" s="11">
        <v>350</v>
      </c>
      <c r="E1377" s="12">
        <v>57.8</v>
      </c>
      <c r="F1377" s="5">
        <f t="shared" si="504"/>
        <v>0</v>
      </c>
      <c r="G1377" s="5">
        <f t="shared" si="505"/>
        <v>0</v>
      </c>
      <c r="I1377">
        <f t="shared" si="487"/>
        <v>0.2511390271347736</v>
      </c>
      <c r="J1377">
        <f t="shared" si="488"/>
        <v>0</v>
      </c>
      <c r="K1377">
        <f t="shared" si="489"/>
        <v>0</v>
      </c>
      <c r="L1377">
        <f t="shared" si="490"/>
        <v>25133.634259259263</v>
      </c>
      <c r="M1377">
        <f t="shared" si="483"/>
        <v>1209.2309471232634</v>
      </c>
      <c r="N1377">
        <f t="shared" si="491"/>
        <v>0</v>
      </c>
      <c r="O1377">
        <f t="shared" si="492"/>
        <v>0</v>
      </c>
      <c r="P1377">
        <f t="shared" si="493"/>
        <v>0</v>
      </c>
      <c r="Q1377">
        <f>SUM($O$5:O1377)</f>
        <v>0.12207873103137856</v>
      </c>
      <c r="R1377">
        <f>SUM($P$5:P1377)</f>
        <v>0.12906029610339503</v>
      </c>
      <c r="S1377">
        <f t="shared" si="494"/>
        <v>16.055555555555557</v>
      </c>
      <c r="T1377">
        <f t="shared" si="484"/>
        <v>52.128427128427134</v>
      </c>
      <c r="U1377">
        <f t="shared" si="485"/>
        <v>46.394300144300153</v>
      </c>
      <c r="V1377">
        <f t="shared" si="486"/>
        <v>26342.865206382525</v>
      </c>
      <c r="W1377">
        <f t="shared" si="495"/>
        <v>2418.4618942465272</v>
      </c>
      <c r="X1377">
        <f t="shared" si="496"/>
        <v>6.9815650720164713E-3</v>
      </c>
      <c r="Y1377">
        <f t="shared" si="497"/>
        <v>97.964461820987665</v>
      </c>
      <c r="Z1377">
        <f t="shared" si="498"/>
        <v>0</v>
      </c>
      <c r="AA1377">
        <f t="shared" si="499"/>
        <v>2418.4618942465272</v>
      </c>
      <c r="AB1377">
        <f t="shared" si="500"/>
        <v>2418.4618942465272</v>
      </c>
      <c r="AC1377">
        <f t="shared" si="501"/>
        <v>97.964461820987651</v>
      </c>
      <c r="AE1377">
        <f t="shared" si="502"/>
        <v>126.65871182098765</v>
      </c>
      <c r="AF1377">
        <f t="shared" si="503"/>
        <v>2033.5759842369685</v>
      </c>
      <c r="AG1377">
        <f>SUM($AA$5:AA1377)</f>
        <v>2173131.8023482384</v>
      </c>
    </row>
    <row r="1378" spans="2:33" x14ac:dyDescent="0.3">
      <c r="B1378" s="11" t="s">
        <v>11</v>
      </c>
      <c r="C1378" s="11">
        <v>1373</v>
      </c>
      <c r="D1378" s="11">
        <v>351</v>
      </c>
      <c r="E1378" s="12">
        <v>57.8</v>
      </c>
      <c r="F1378" s="5">
        <f t="shared" si="504"/>
        <v>-6.9444444444444448E-2</v>
      </c>
      <c r="G1378" s="5">
        <f t="shared" si="505"/>
        <v>-0.25</v>
      </c>
      <c r="I1378">
        <f t="shared" si="487"/>
        <v>0.25119942129629624</v>
      </c>
      <c r="J1378">
        <f t="shared" si="488"/>
        <v>-13.541666666666668</v>
      </c>
      <c r="K1378">
        <f t="shared" si="489"/>
        <v>2</v>
      </c>
      <c r="L1378">
        <f t="shared" si="490"/>
        <v>25133.634259259263</v>
      </c>
      <c r="M1378">
        <f t="shared" si="483"/>
        <v>1209.2309471232634</v>
      </c>
      <c r="N1378">
        <f t="shared" si="491"/>
        <v>-217.41898148148152</v>
      </c>
      <c r="O1378">
        <f t="shared" si="492"/>
        <v>6.039416152263376E-5</v>
      </c>
      <c r="P1378">
        <f t="shared" si="493"/>
        <v>0</v>
      </c>
      <c r="Q1378">
        <f>SUM($O$5:O1378)</f>
        <v>0.1221391251929012</v>
      </c>
      <c r="R1378">
        <f>SUM($P$5:P1378)</f>
        <v>0.12906029610339503</v>
      </c>
      <c r="S1378">
        <f t="shared" si="494"/>
        <v>16.055555555555557</v>
      </c>
      <c r="T1378">
        <f t="shared" si="484"/>
        <v>52.128427128427134</v>
      </c>
      <c r="U1378">
        <f t="shared" si="485"/>
        <v>46.394300144300153</v>
      </c>
      <c r="V1378">
        <f t="shared" si="486"/>
        <v>26342.865206382525</v>
      </c>
      <c r="W1378">
        <f t="shared" si="495"/>
        <v>2418.4618942465272</v>
      </c>
      <c r="X1378">
        <f t="shared" si="496"/>
        <v>6.9211709104938374E-3</v>
      </c>
      <c r="Y1378">
        <f t="shared" si="497"/>
        <v>97.964461820987665</v>
      </c>
      <c r="Z1378">
        <f t="shared" si="498"/>
        <v>6.039416152263376E-5</v>
      </c>
      <c r="AA1378">
        <f t="shared" si="499"/>
        <v>2201.0429127650459</v>
      </c>
      <c r="AB1378">
        <f t="shared" si="500"/>
        <v>2201.0429127650459</v>
      </c>
      <c r="AC1378">
        <f t="shared" si="501"/>
        <v>97.964461820987651</v>
      </c>
      <c r="AE1378">
        <f t="shared" si="502"/>
        <v>126.65871182098765</v>
      </c>
      <c r="AF1378">
        <f t="shared" si="503"/>
        <v>2033.5759842369685</v>
      </c>
      <c r="AG1378">
        <f>SUM($AA$5:AA1378)</f>
        <v>2175332.8452610034</v>
      </c>
    </row>
    <row r="1379" spans="2:33" x14ac:dyDescent="0.3">
      <c r="B1379" s="11" t="s">
        <v>11</v>
      </c>
      <c r="C1379" s="11">
        <v>1374</v>
      </c>
      <c r="D1379" s="11">
        <v>352</v>
      </c>
      <c r="E1379" s="12">
        <v>57.3</v>
      </c>
      <c r="F1379" s="5">
        <f t="shared" si="504"/>
        <v>-0.22222222222222143</v>
      </c>
      <c r="G1379" s="5">
        <f t="shared" si="505"/>
        <v>-0.79999999999999716</v>
      </c>
      <c r="I1379">
        <f t="shared" si="487"/>
        <v>0.25139101080246906</v>
      </c>
      <c r="J1379">
        <f t="shared" si="488"/>
        <v>-43.333333333333179</v>
      </c>
      <c r="K1379">
        <f t="shared" si="489"/>
        <v>2</v>
      </c>
      <c r="L1379">
        <f t="shared" si="490"/>
        <v>24700.677083333332</v>
      </c>
      <c r="M1379">
        <f t="shared" si="483"/>
        <v>1188.4004850218321</v>
      </c>
      <c r="N1379">
        <f t="shared" si="491"/>
        <v>-689.72222222221978</v>
      </c>
      <c r="O1379">
        <f t="shared" si="492"/>
        <v>1.9158950617283884E-4</v>
      </c>
      <c r="P1379">
        <f t="shared" si="493"/>
        <v>0</v>
      </c>
      <c r="Q1379">
        <f>SUM($O$5:O1379)</f>
        <v>0.12233071469907404</v>
      </c>
      <c r="R1379">
        <f>SUM($P$5:P1379)</f>
        <v>0.12906029610339503</v>
      </c>
      <c r="S1379">
        <f t="shared" si="494"/>
        <v>15.916666666666666</v>
      </c>
      <c r="T1379">
        <f t="shared" si="484"/>
        <v>51.677489177489171</v>
      </c>
      <c r="U1379">
        <f t="shared" si="485"/>
        <v>45.992965367965361</v>
      </c>
      <c r="V1379">
        <f t="shared" si="486"/>
        <v>25889.077568355166</v>
      </c>
      <c r="W1379">
        <f t="shared" si="495"/>
        <v>2376.8009700436642</v>
      </c>
      <c r="X1379">
        <f t="shared" si="496"/>
        <v>6.7295814043209917E-3</v>
      </c>
      <c r="Y1379">
        <f t="shared" si="497"/>
        <v>96.276905763888891</v>
      </c>
      <c r="Z1379">
        <f t="shared" si="498"/>
        <v>1.9158950617283884E-4</v>
      </c>
      <c r="AA1379">
        <f t="shared" si="499"/>
        <v>1687.0787478214443</v>
      </c>
      <c r="AB1379">
        <f t="shared" si="500"/>
        <v>1687.0787478214443</v>
      </c>
      <c r="AC1379">
        <f t="shared" si="501"/>
        <v>96.276905763888877</v>
      </c>
      <c r="AE1379">
        <f t="shared" si="502"/>
        <v>124.97115576388887</v>
      </c>
      <c r="AF1379">
        <f t="shared" si="503"/>
        <v>1989.1242292418979</v>
      </c>
      <c r="AG1379">
        <f>SUM($AA$5:AA1379)</f>
        <v>2177019.9240088249</v>
      </c>
    </row>
    <row r="1380" spans="2:33" x14ac:dyDescent="0.3">
      <c r="B1380" s="11" t="s">
        <v>11</v>
      </c>
      <c r="C1380" s="11">
        <v>1375</v>
      </c>
      <c r="D1380" s="11">
        <v>353</v>
      </c>
      <c r="E1380" s="12">
        <v>56.2</v>
      </c>
      <c r="F1380" s="5">
        <f t="shared" si="504"/>
        <v>-0.41666666666666663</v>
      </c>
      <c r="G1380" s="5">
        <f t="shared" si="505"/>
        <v>-1.5</v>
      </c>
      <c r="I1380">
        <f t="shared" si="487"/>
        <v>0.25174334490740735</v>
      </c>
      <c r="J1380">
        <f t="shared" si="488"/>
        <v>-81.249999999999986</v>
      </c>
      <c r="K1380">
        <f t="shared" si="489"/>
        <v>2</v>
      </c>
      <c r="L1380">
        <f t="shared" si="490"/>
        <v>23761.412037037044</v>
      </c>
      <c r="M1380">
        <f t="shared" si="483"/>
        <v>1143.2105077262004</v>
      </c>
      <c r="N1380">
        <f t="shared" si="491"/>
        <v>-1268.4027777777776</v>
      </c>
      <c r="O1380">
        <f t="shared" si="492"/>
        <v>3.5233410493827155E-4</v>
      </c>
      <c r="P1380">
        <f t="shared" si="493"/>
        <v>0</v>
      </c>
      <c r="Q1380">
        <f>SUM($O$5:O1380)</f>
        <v>0.12268304880401232</v>
      </c>
      <c r="R1380">
        <f>SUM($P$5:P1380)</f>
        <v>0.12906029610339503</v>
      </c>
      <c r="S1380">
        <f t="shared" si="494"/>
        <v>15.611111111111112</v>
      </c>
      <c r="T1380">
        <f t="shared" si="484"/>
        <v>50.685425685425685</v>
      </c>
      <c r="U1380">
        <f t="shared" si="485"/>
        <v>45.110028860028862</v>
      </c>
      <c r="V1380">
        <f t="shared" si="486"/>
        <v>24904.622544763246</v>
      </c>
      <c r="W1380">
        <f t="shared" si="495"/>
        <v>2286.4210154524008</v>
      </c>
      <c r="X1380">
        <f t="shared" si="496"/>
        <v>6.3772472993827156E-3</v>
      </c>
      <c r="Y1380">
        <f t="shared" si="497"/>
        <v>92.615891450617298</v>
      </c>
      <c r="Z1380">
        <f t="shared" si="498"/>
        <v>3.5233410493827155E-4</v>
      </c>
      <c r="AA1380">
        <f t="shared" si="499"/>
        <v>1018.0182376746232</v>
      </c>
      <c r="AB1380">
        <f t="shared" si="500"/>
        <v>1018.0182376746232</v>
      </c>
      <c r="AC1380">
        <f t="shared" si="501"/>
        <v>92.615891450617298</v>
      </c>
      <c r="AE1380">
        <f t="shared" si="502"/>
        <v>121.31014145061729</v>
      </c>
      <c r="AF1380">
        <f t="shared" si="503"/>
        <v>1893.7860970901925</v>
      </c>
      <c r="AG1380">
        <f>SUM($AA$5:AA1380)</f>
        <v>2178037.9422464995</v>
      </c>
    </row>
    <row r="1381" spans="2:33" x14ac:dyDescent="0.3">
      <c r="B1381" s="11" t="s">
        <v>11</v>
      </c>
      <c r="C1381" s="11">
        <v>1376</v>
      </c>
      <c r="D1381" s="11">
        <v>354</v>
      </c>
      <c r="E1381" s="12">
        <v>54.3</v>
      </c>
      <c r="F1381" s="5">
        <f t="shared" si="504"/>
        <v>-0.75000000000000078</v>
      </c>
      <c r="G1381" s="5">
        <f t="shared" si="505"/>
        <v>-2.7000000000000028</v>
      </c>
      <c r="I1381">
        <f t="shared" si="487"/>
        <v>0.25235610532407404</v>
      </c>
      <c r="J1381">
        <f t="shared" si="488"/>
        <v>-146.25000000000014</v>
      </c>
      <c r="K1381">
        <f t="shared" si="489"/>
        <v>2</v>
      </c>
      <c r="L1381">
        <f t="shared" si="490"/>
        <v>22181.927083333336</v>
      </c>
      <c r="M1381">
        <f t="shared" si="483"/>
        <v>1067.2182311285396</v>
      </c>
      <c r="N1381">
        <f t="shared" si="491"/>
        <v>-2205.9375000000023</v>
      </c>
      <c r="O1381">
        <f t="shared" si="492"/>
        <v>6.1276041666666727E-4</v>
      </c>
      <c r="P1381">
        <f t="shared" si="493"/>
        <v>0</v>
      </c>
      <c r="Q1381">
        <f>SUM($O$5:O1381)</f>
        <v>0.12329580922067898</v>
      </c>
      <c r="R1381">
        <f>SUM($P$5:P1381)</f>
        <v>0.12906029610339503</v>
      </c>
      <c r="S1381">
        <f t="shared" si="494"/>
        <v>15.083333333333334</v>
      </c>
      <c r="T1381">
        <f t="shared" si="484"/>
        <v>48.971861471861473</v>
      </c>
      <c r="U1381">
        <f t="shared" si="485"/>
        <v>43.584956709956714</v>
      </c>
      <c r="V1381">
        <f t="shared" si="486"/>
        <v>23249.145314461875</v>
      </c>
      <c r="W1381">
        <f t="shared" si="495"/>
        <v>2134.4364622570793</v>
      </c>
      <c r="X1381">
        <f t="shared" si="496"/>
        <v>5.7644868827160523E-3</v>
      </c>
      <c r="Y1381">
        <f t="shared" si="497"/>
        <v>86.459464097222238</v>
      </c>
      <c r="Z1381">
        <f t="shared" si="498"/>
        <v>6.1276041666666727E-4</v>
      </c>
      <c r="AA1381">
        <f t="shared" si="499"/>
        <v>-71.501037742923018</v>
      </c>
      <c r="AB1381">
        <f t="shared" si="500"/>
        <v>71.501037742923018</v>
      </c>
      <c r="AC1381">
        <f t="shared" si="501"/>
        <v>86.459464097222224</v>
      </c>
      <c r="AE1381">
        <f t="shared" si="502"/>
        <v>115.15371409722222</v>
      </c>
      <c r="AF1381">
        <f t="shared" si="503"/>
        <v>1736.9018542997685</v>
      </c>
      <c r="AG1381">
        <f>SUM($AA$5:AA1381)</f>
        <v>2177966.4412087565</v>
      </c>
    </row>
    <row r="1382" spans="2:33" x14ac:dyDescent="0.3">
      <c r="B1382" s="11" t="s">
        <v>11</v>
      </c>
      <c r="C1382" s="11">
        <v>1377</v>
      </c>
      <c r="D1382" s="11">
        <v>355</v>
      </c>
      <c r="E1382" s="12">
        <v>50.8</v>
      </c>
      <c r="F1382" s="5">
        <f t="shared" si="504"/>
        <v>-1.2222222222222219</v>
      </c>
      <c r="G1382" s="5">
        <f t="shared" si="505"/>
        <v>-4.3999999999999986</v>
      </c>
      <c r="I1382">
        <f t="shared" si="487"/>
        <v>0.25329031314300404</v>
      </c>
      <c r="J1382">
        <f t="shared" si="488"/>
        <v>-238.33333333333326</v>
      </c>
      <c r="K1382">
        <f t="shared" si="489"/>
        <v>2</v>
      </c>
      <c r="L1382">
        <f t="shared" si="490"/>
        <v>19414.537037037036</v>
      </c>
      <c r="M1382">
        <f t="shared" si="483"/>
        <v>934.07339213616251</v>
      </c>
      <c r="N1382">
        <f t="shared" si="491"/>
        <v>-3363.1481481481469</v>
      </c>
      <c r="O1382">
        <f t="shared" si="492"/>
        <v>9.342078189300408E-4</v>
      </c>
      <c r="P1382">
        <f t="shared" si="493"/>
        <v>0</v>
      </c>
      <c r="Q1382">
        <f>SUM($O$5:O1382)</f>
        <v>0.12423001703960902</v>
      </c>
      <c r="R1382">
        <f>SUM($P$5:P1382)</f>
        <v>0.12906029610339503</v>
      </c>
      <c r="S1382">
        <f t="shared" si="494"/>
        <v>14.111111111111111</v>
      </c>
      <c r="T1382">
        <f t="shared" si="484"/>
        <v>45.815295815295812</v>
      </c>
      <c r="U1382">
        <f t="shared" si="485"/>
        <v>40.775613275613274</v>
      </c>
      <c r="V1382">
        <f t="shared" si="486"/>
        <v>20348.610429173197</v>
      </c>
      <c r="W1382">
        <f t="shared" si="495"/>
        <v>1868.1467842723252</v>
      </c>
      <c r="X1382">
        <f t="shared" si="496"/>
        <v>4.830279063786011E-3</v>
      </c>
      <c r="Y1382">
        <f t="shared" si="497"/>
        <v>75.672887283950615</v>
      </c>
      <c r="Z1382">
        <f t="shared" si="498"/>
        <v>9.342078189300408E-4</v>
      </c>
      <c r="AA1382">
        <f t="shared" si="499"/>
        <v>-1495.0013638758217</v>
      </c>
      <c r="AB1382">
        <f t="shared" si="500"/>
        <v>1495.0013638758217</v>
      </c>
      <c r="AC1382">
        <f t="shared" si="501"/>
        <v>75.672887283950601</v>
      </c>
      <c r="AE1382">
        <f t="shared" si="502"/>
        <v>104.3671372839506</v>
      </c>
      <c r="AF1382">
        <f t="shared" si="503"/>
        <v>1472.7362705624139</v>
      </c>
      <c r="AG1382">
        <f>SUM($AA$5:AA1382)</f>
        <v>2176471.4398448807</v>
      </c>
    </row>
    <row r="1383" spans="2:33" x14ac:dyDescent="0.3">
      <c r="B1383" s="11" t="s">
        <v>11</v>
      </c>
      <c r="C1383" s="11">
        <v>1378</v>
      </c>
      <c r="D1383" s="11">
        <v>356</v>
      </c>
      <c r="E1383" s="12">
        <v>45.5</v>
      </c>
      <c r="F1383" s="5">
        <f t="shared" si="504"/>
        <v>-1.4722222222222214</v>
      </c>
      <c r="G1383" s="5">
        <f t="shared" si="505"/>
        <v>-5.2999999999999972</v>
      </c>
      <c r="I1383">
        <f t="shared" si="487"/>
        <v>0.25429820601851849</v>
      </c>
      <c r="J1383">
        <f t="shared" si="488"/>
        <v>-287.0833333333332</v>
      </c>
      <c r="K1383">
        <f t="shared" si="489"/>
        <v>2</v>
      </c>
      <c r="L1383">
        <f t="shared" si="490"/>
        <v>15574.797453703704</v>
      </c>
      <c r="M1383">
        <f t="shared" si="483"/>
        <v>749.33560669829615</v>
      </c>
      <c r="N1383">
        <f t="shared" si="491"/>
        <v>-3628.4143518518504</v>
      </c>
      <c r="O1383">
        <f t="shared" si="492"/>
        <v>1.007892875514403E-3</v>
      </c>
      <c r="P1383">
        <f t="shared" si="493"/>
        <v>0</v>
      </c>
      <c r="Q1383">
        <f>SUM($O$5:O1383)</f>
        <v>0.12523790991512343</v>
      </c>
      <c r="R1383">
        <f>SUM($P$5:P1383)</f>
        <v>0.12906029610339503</v>
      </c>
      <c r="S1383">
        <f t="shared" si="494"/>
        <v>12.638888888888889</v>
      </c>
      <c r="T1383">
        <f t="shared" si="484"/>
        <v>41.035353535353536</v>
      </c>
      <c r="U1383">
        <f t="shared" si="485"/>
        <v>36.521464646464651</v>
      </c>
      <c r="V1383">
        <f t="shared" si="486"/>
        <v>16324.133060402</v>
      </c>
      <c r="W1383">
        <f t="shared" si="495"/>
        <v>1498.6712133965923</v>
      </c>
      <c r="X1383">
        <f t="shared" si="496"/>
        <v>3.8223861882716037E-3</v>
      </c>
      <c r="Y1383">
        <f t="shared" si="497"/>
        <v>60.706566936728393</v>
      </c>
      <c r="Z1383">
        <f t="shared" si="498"/>
        <v>1.007892875514403E-3</v>
      </c>
      <c r="AA1383">
        <f t="shared" si="499"/>
        <v>-2129.7431384552583</v>
      </c>
      <c r="AB1383">
        <f t="shared" si="500"/>
        <v>2129.7431384552583</v>
      </c>
      <c r="AC1383">
        <f t="shared" si="501"/>
        <v>60.706566936728393</v>
      </c>
      <c r="AE1383">
        <f t="shared" si="502"/>
        <v>89.40081693672839</v>
      </c>
      <c r="AF1383">
        <f t="shared" si="503"/>
        <v>1129.926991839206</v>
      </c>
      <c r="AG1383">
        <f>SUM($AA$5:AA1383)</f>
        <v>2174341.6967064254</v>
      </c>
    </row>
    <row r="1384" spans="2:33" x14ac:dyDescent="0.3">
      <c r="B1384" s="11" t="s">
        <v>11</v>
      </c>
      <c r="C1384" s="11">
        <v>1379</v>
      </c>
      <c r="D1384" s="11">
        <v>357</v>
      </c>
      <c r="E1384" s="12">
        <v>40.200000000000003</v>
      </c>
      <c r="F1384" s="5">
        <f t="shared" si="504"/>
        <v>-1.4722222222222223</v>
      </c>
      <c r="G1384" s="5">
        <f t="shared" si="505"/>
        <v>-5.3000000000000007</v>
      </c>
      <c r="I1384">
        <f t="shared" si="487"/>
        <v>0.25518869598765426</v>
      </c>
      <c r="J1384">
        <f t="shared" si="488"/>
        <v>-287.08333333333337</v>
      </c>
      <c r="K1384">
        <f t="shared" si="489"/>
        <v>2</v>
      </c>
      <c r="L1384">
        <f t="shared" si="490"/>
        <v>12157.708333333336</v>
      </c>
      <c r="M1384">
        <f t="shared" si="483"/>
        <v>584.93240615805576</v>
      </c>
      <c r="N1384">
        <f t="shared" si="491"/>
        <v>-3205.7638888888896</v>
      </c>
      <c r="O1384">
        <f t="shared" si="492"/>
        <v>8.904899691358027E-4</v>
      </c>
      <c r="P1384">
        <f t="shared" si="493"/>
        <v>0</v>
      </c>
      <c r="Q1384">
        <f>SUM($O$5:O1384)</f>
        <v>0.12612839988425922</v>
      </c>
      <c r="R1384">
        <f>SUM($P$5:P1384)</f>
        <v>0.12906029610339503</v>
      </c>
      <c r="S1384">
        <f t="shared" si="494"/>
        <v>11.166666666666668</v>
      </c>
      <c r="T1384">
        <f t="shared" si="484"/>
        <v>36.255411255411261</v>
      </c>
      <c r="U1384">
        <f t="shared" si="485"/>
        <v>32.26731601731602</v>
      </c>
      <c r="V1384">
        <f t="shared" si="486"/>
        <v>12742.640739491391</v>
      </c>
      <c r="W1384">
        <f t="shared" si="495"/>
        <v>1169.8648123161113</v>
      </c>
      <c r="X1384">
        <f t="shared" si="496"/>
        <v>2.93189621913581E-3</v>
      </c>
      <c r="Y1384">
        <f t="shared" si="497"/>
        <v>47.387629722222236</v>
      </c>
      <c r="Z1384">
        <f t="shared" si="498"/>
        <v>8.904899691358027E-4</v>
      </c>
      <c r="AA1384">
        <f t="shared" si="499"/>
        <v>-2035.8990765727783</v>
      </c>
      <c r="AB1384">
        <f t="shared" si="500"/>
        <v>2035.8990765727783</v>
      </c>
      <c r="AC1384">
        <f t="shared" si="501"/>
        <v>47.387629722222229</v>
      </c>
      <c r="AE1384">
        <f t="shared" si="502"/>
        <v>76.081879722222226</v>
      </c>
      <c r="AF1384">
        <f t="shared" si="503"/>
        <v>849.58099023148156</v>
      </c>
      <c r="AG1384">
        <f>SUM($AA$5:AA1384)</f>
        <v>2172305.7976298528</v>
      </c>
    </row>
    <row r="1385" spans="2:33" x14ac:dyDescent="0.3">
      <c r="B1385" s="11" t="s">
        <v>11</v>
      </c>
      <c r="C1385" s="11">
        <v>1380</v>
      </c>
      <c r="D1385" s="11">
        <v>358</v>
      </c>
      <c r="E1385" s="12">
        <v>34.9</v>
      </c>
      <c r="F1385" s="5">
        <f t="shared" si="504"/>
        <v>-1.4722222222222223</v>
      </c>
      <c r="G1385" s="5">
        <f t="shared" si="505"/>
        <v>-5.3000000000000007</v>
      </c>
      <c r="I1385">
        <f t="shared" si="487"/>
        <v>0.25596178305041145</v>
      </c>
      <c r="J1385">
        <f t="shared" si="488"/>
        <v>-287.08333333333337</v>
      </c>
      <c r="K1385">
        <f t="shared" si="489"/>
        <v>2</v>
      </c>
      <c r="L1385">
        <f t="shared" si="490"/>
        <v>9163.269675925927</v>
      </c>
      <c r="M1385">
        <f t="shared" si="483"/>
        <v>440.863790515441</v>
      </c>
      <c r="N1385">
        <f t="shared" si="491"/>
        <v>-2783.1134259259265</v>
      </c>
      <c r="O1385">
        <f t="shared" si="492"/>
        <v>7.7308706275720188E-4</v>
      </c>
      <c r="P1385">
        <f t="shared" si="493"/>
        <v>0</v>
      </c>
      <c r="Q1385">
        <f>SUM($O$5:O1385)</f>
        <v>0.12690148694701642</v>
      </c>
      <c r="R1385">
        <f>SUM($P$5:P1385)</f>
        <v>0.12906029610339503</v>
      </c>
      <c r="S1385">
        <f t="shared" si="494"/>
        <v>9.6944444444444446</v>
      </c>
      <c r="T1385">
        <f t="shared" si="484"/>
        <v>31.475468975468978</v>
      </c>
      <c r="U1385">
        <f t="shared" si="485"/>
        <v>28.013167388167389</v>
      </c>
      <c r="V1385">
        <f t="shared" si="486"/>
        <v>9604.133466441368</v>
      </c>
      <c r="W1385">
        <f t="shared" si="495"/>
        <v>881.72758103088199</v>
      </c>
      <c r="X1385">
        <f t="shared" si="496"/>
        <v>2.158809156378616E-3</v>
      </c>
      <c r="Y1385">
        <f t="shared" si="497"/>
        <v>35.716075640432102</v>
      </c>
      <c r="Z1385">
        <f t="shared" si="498"/>
        <v>7.7308706275720188E-4</v>
      </c>
      <c r="AA1385">
        <f t="shared" si="499"/>
        <v>-1901.3858448950446</v>
      </c>
      <c r="AB1385">
        <f t="shared" si="500"/>
        <v>1901.3858448950446</v>
      </c>
      <c r="AC1385">
        <f t="shared" si="501"/>
        <v>35.716075640432102</v>
      </c>
      <c r="AE1385">
        <f t="shared" si="502"/>
        <v>64.410325640432106</v>
      </c>
      <c r="AF1385">
        <f t="shared" si="503"/>
        <v>624.42232356974455</v>
      </c>
      <c r="AG1385">
        <f>SUM($AA$5:AA1385)</f>
        <v>2170404.4117849576</v>
      </c>
    </row>
    <row r="1386" spans="2:33" x14ac:dyDescent="0.3">
      <c r="B1386" s="11" t="s">
        <v>11</v>
      </c>
      <c r="C1386" s="11">
        <v>1381</v>
      </c>
      <c r="D1386" s="11">
        <v>359</v>
      </c>
      <c r="E1386" s="12">
        <v>29.6</v>
      </c>
      <c r="F1386" s="5">
        <f t="shared" si="504"/>
        <v>-1.0555555555555551</v>
      </c>
      <c r="G1386" s="5">
        <f t="shared" si="505"/>
        <v>-3.7999999999999989</v>
      </c>
      <c r="I1386">
        <f t="shared" si="487"/>
        <v>0.25643189621913576</v>
      </c>
      <c r="J1386">
        <f t="shared" si="488"/>
        <v>-205.83333333333326</v>
      </c>
      <c r="K1386">
        <f t="shared" si="489"/>
        <v>2</v>
      </c>
      <c r="L1386">
        <f t="shared" si="490"/>
        <v>6591.4814814814827</v>
      </c>
      <c r="M1386">
        <f t="shared" si="483"/>
        <v>317.12975977045244</v>
      </c>
      <c r="N1386">
        <f t="shared" si="491"/>
        <v>-1692.4074074074069</v>
      </c>
      <c r="O1386">
        <f t="shared" si="492"/>
        <v>4.701131687242797E-4</v>
      </c>
      <c r="P1386">
        <f t="shared" si="493"/>
        <v>0</v>
      </c>
      <c r="Q1386">
        <f>SUM($O$5:O1386)</f>
        <v>0.1273716001157407</v>
      </c>
      <c r="R1386">
        <f>SUM($P$5:P1386)</f>
        <v>0.12906029610339503</v>
      </c>
      <c r="S1386">
        <f t="shared" si="494"/>
        <v>8.2222222222222232</v>
      </c>
      <c r="T1386">
        <f t="shared" si="484"/>
        <v>26.695526695526695</v>
      </c>
      <c r="U1386">
        <f t="shared" si="485"/>
        <v>23.759018759018758</v>
      </c>
      <c r="V1386">
        <f t="shared" si="486"/>
        <v>6908.6112412519351</v>
      </c>
      <c r="W1386">
        <f t="shared" si="495"/>
        <v>634.25951954090476</v>
      </c>
      <c r="X1386">
        <f t="shared" si="496"/>
        <v>1.6886959876543373E-3</v>
      </c>
      <c r="Y1386">
        <f t="shared" si="497"/>
        <v>25.69190469135803</v>
      </c>
      <c r="Z1386">
        <f t="shared" si="498"/>
        <v>4.701131687242797E-4</v>
      </c>
      <c r="AA1386">
        <f t="shared" si="499"/>
        <v>-1058.1478878665021</v>
      </c>
      <c r="AB1386">
        <f t="shared" si="500"/>
        <v>1058.1478878665021</v>
      </c>
      <c r="AC1386">
        <f t="shared" si="501"/>
        <v>25.69190469135803</v>
      </c>
      <c r="AE1386">
        <f t="shared" si="502"/>
        <v>54.38615469135803</v>
      </c>
      <c r="AF1386">
        <f t="shared" si="503"/>
        <v>447.17504968449941</v>
      </c>
      <c r="AG1386">
        <f>SUM($AA$5:AA1386)</f>
        <v>2169346.2638970912</v>
      </c>
    </row>
    <row r="1387" spans="2:33" x14ac:dyDescent="0.3">
      <c r="B1387" s="11" t="s">
        <v>11</v>
      </c>
      <c r="C1387" s="11">
        <v>1382</v>
      </c>
      <c r="D1387" s="11">
        <v>360</v>
      </c>
      <c r="E1387" s="12">
        <v>27.3</v>
      </c>
      <c r="F1387" s="5">
        <f t="shared" si="504"/>
        <v>-4.1666666666666761E-2</v>
      </c>
      <c r="G1387" s="5">
        <f t="shared" si="505"/>
        <v>-0.15000000000000036</v>
      </c>
      <c r="I1387">
        <f t="shared" si="487"/>
        <v>0.25644901138117276</v>
      </c>
      <c r="J1387">
        <f t="shared" si="488"/>
        <v>-8.1250000000000178</v>
      </c>
      <c r="K1387">
        <f t="shared" si="489"/>
        <v>2</v>
      </c>
      <c r="L1387">
        <f t="shared" si="490"/>
        <v>5606.9270833333339</v>
      </c>
      <c r="M1387">
        <f t="shared" si="483"/>
        <v>269.76081841138659</v>
      </c>
      <c r="N1387">
        <f t="shared" si="491"/>
        <v>-61.614583333333471</v>
      </c>
      <c r="O1387">
        <f t="shared" si="492"/>
        <v>1.7115162037037076E-5</v>
      </c>
      <c r="P1387">
        <f t="shared" si="493"/>
        <v>0</v>
      </c>
      <c r="Q1387">
        <f>SUM($O$5:O1387)</f>
        <v>0.12738871527777773</v>
      </c>
      <c r="R1387">
        <f>SUM($P$5:P1387)</f>
        <v>0.12906029610339503</v>
      </c>
      <c r="S1387">
        <f t="shared" si="494"/>
        <v>7.5833333333333339</v>
      </c>
      <c r="T1387">
        <f t="shared" si="484"/>
        <v>24.621212121212121</v>
      </c>
      <c r="U1387">
        <f t="shared" si="485"/>
        <v>21.912878787878789</v>
      </c>
      <c r="V1387">
        <f t="shared" si="486"/>
        <v>5876.6879017447209</v>
      </c>
      <c r="W1387">
        <f t="shared" si="495"/>
        <v>539.52163682277319</v>
      </c>
      <c r="X1387">
        <f t="shared" si="496"/>
        <v>1.6715808256173026E-3</v>
      </c>
      <c r="Y1387">
        <f t="shared" si="497"/>
        <v>21.854364097222227</v>
      </c>
      <c r="Z1387">
        <f t="shared" si="498"/>
        <v>1.7115162037037076E-5</v>
      </c>
      <c r="AA1387">
        <f t="shared" si="499"/>
        <v>477.9070534894397</v>
      </c>
      <c r="AB1387">
        <f t="shared" si="500"/>
        <v>477.9070534894397</v>
      </c>
      <c r="AC1387">
        <f t="shared" si="501"/>
        <v>21.854364097222224</v>
      </c>
      <c r="AE1387">
        <f t="shared" si="502"/>
        <v>50.548614097222227</v>
      </c>
      <c r="AF1387">
        <f t="shared" si="503"/>
        <v>383.3269902372686</v>
      </c>
      <c r="AG1387">
        <f>SUM($AA$5:AA1387)</f>
        <v>2169824.1709505804</v>
      </c>
    </row>
    <row r="1388" spans="2:33" x14ac:dyDescent="0.3">
      <c r="B1388" s="11" t="s">
        <v>11</v>
      </c>
      <c r="C1388" s="11">
        <v>1383</v>
      </c>
      <c r="D1388" s="11">
        <v>361</v>
      </c>
      <c r="E1388" s="12">
        <v>29.3</v>
      </c>
      <c r="F1388" s="5">
        <f t="shared" si="504"/>
        <v>0.77777777777777746</v>
      </c>
      <c r="G1388" s="5">
        <f t="shared" si="505"/>
        <v>2.7999999999999989</v>
      </c>
      <c r="I1388">
        <f t="shared" si="487"/>
        <v>0.25679189975565836</v>
      </c>
      <c r="J1388">
        <f t="shared" si="488"/>
        <v>151.6666666666666</v>
      </c>
      <c r="K1388">
        <f t="shared" si="489"/>
        <v>1</v>
      </c>
      <c r="L1388">
        <f t="shared" si="490"/>
        <v>6458.5474537037035</v>
      </c>
      <c r="M1388">
        <f t="shared" si="483"/>
        <v>310.73402970386201</v>
      </c>
      <c r="N1388">
        <f t="shared" si="491"/>
        <v>1234.3981481481476</v>
      </c>
      <c r="O1388">
        <f t="shared" si="492"/>
        <v>0</v>
      </c>
      <c r="P1388">
        <f t="shared" si="493"/>
        <v>3.4288837448559657E-4</v>
      </c>
      <c r="Q1388">
        <f>SUM($O$5:O1388)</f>
        <v>0.12738871527777773</v>
      </c>
      <c r="R1388">
        <f>SUM($P$5:P1388)</f>
        <v>0.12940318447788063</v>
      </c>
      <c r="S1388">
        <f t="shared" si="494"/>
        <v>8.1388888888888893</v>
      </c>
      <c r="T1388">
        <f t="shared" si="484"/>
        <v>26.424963924963926</v>
      </c>
      <c r="U1388">
        <f t="shared" si="485"/>
        <v>23.518217893217894</v>
      </c>
      <c r="V1388">
        <f t="shared" si="486"/>
        <v>6769.2814834075652</v>
      </c>
      <c r="W1388">
        <f t="shared" si="495"/>
        <v>621.46805940772401</v>
      </c>
      <c r="X1388">
        <f t="shared" si="496"/>
        <v>2.0144692001028974E-3</v>
      </c>
      <c r="Y1388">
        <f t="shared" si="497"/>
        <v>25.173761936728397</v>
      </c>
      <c r="Z1388">
        <f t="shared" si="498"/>
        <v>3.4288837448559657E-4</v>
      </c>
      <c r="AA1388">
        <f t="shared" si="499"/>
        <v>1855.8662075558716</v>
      </c>
      <c r="AB1388">
        <f t="shared" si="500"/>
        <v>1855.8662075558716</v>
      </c>
      <c r="AC1388">
        <f t="shared" si="501"/>
        <v>25.173761936728393</v>
      </c>
      <c r="AE1388">
        <f t="shared" si="502"/>
        <v>53.868011936728394</v>
      </c>
      <c r="AF1388">
        <f t="shared" si="503"/>
        <v>438.42576381837279</v>
      </c>
      <c r="AG1388">
        <f>SUM($AA$5:AA1388)</f>
        <v>2171680.0371581363</v>
      </c>
    </row>
    <row r="1389" spans="2:33" x14ac:dyDescent="0.3">
      <c r="B1389" s="11" t="s">
        <v>11</v>
      </c>
      <c r="C1389" s="11">
        <v>1384</v>
      </c>
      <c r="D1389" s="11">
        <v>362</v>
      </c>
      <c r="E1389" s="12">
        <v>32.9</v>
      </c>
      <c r="F1389" s="5">
        <f t="shared" si="504"/>
        <v>0.87500000000000011</v>
      </c>
      <c r="G1389" s="5">
        <f t="shared" si="505"/>
        <v>3.1500000000000004</v>
      </c>
      <c r="I1389">
        <f t="shared" si="487"/>
        <v>0.25722504501028798</v>
      </c>
      <c r="J1389">
        <f t="shared" si="488"/>
        <v>170.62500000000003</v>
      </c>
      <c r="K1389">
        <f t="shared" si="489"/>
        <v>1</v>
      </c>
      <c r="L1389">
        <f t="shared" si="490"/>
        <v>8143.1307870370374</v>
      </c>
      <c r="M1389">
        <f t="shared" si="483"/>
        <v>391.78280596367722</v>
      </c>
      <c r="N1389">
        <f t="shared" si="491"/>
        <v>1559.322916666667</v>
      </c>
      <c r="O1389">
        <f t="shared" si="492"/>
        <v>0</v>
      </c>
      <c r="P1389">
        <f t="shared" si="493"/>
        <v>4.3314525462962968E-4</v>
      </c>
      <c r="Q1389">
        <f>SUM($O$5:O1389)</f>
        <v>0.12738871527777773</v>
      </c>
      <c r="R1389">
        <f>SUM($P$5:P1389)</f>
        <v>0.12983632973251025</v>
      </c>
      <c r="S1389">
        <f t="shared" si="494"/>
        <v>9.1388888888888893</v>
      </c>
      <c r="T1389">
        <f t="shared" si="484"/>
        <v>29.671717171717173</v>
      </c>
      <c r="U1389">
        <f t="shared" si="485"/>
        <v>26.407828282828284</v>
      </c>
      <c r="V1389">
        <f t="shared" si="486"/>
        <v>8534.9135930007142</v>
      </c>
      <c r="W1389">
        <f t="shared" si="495"/>
        <v>783.56561192735444</v>
      </c>
      <c r="X1389">
        <f t="shared" si="496"/>
        <v>2.4476144547325163E-3</v>
      </c>
      <c r="Y1389">
        <f t="shared" si="497"/>
        <v>31.739835825617288</v>
      </c>
      <c r="Z1389">
        <f t="shared" si="498"/>
        <v>4.3314525462962968E-4</v>
      </c>
      <c r="AA1389">
        <f t="shared" si="499"/>
        <v>2342.8885285940214</v>
      </c>
      <c r="AB1389">
        <f t="shared" si="500"/>
        <v>2342.8885285940214</v>
      </c>
      <c r="AC1389">
        <f t="shared" si="501"/>
        <v>31.739835825617284</v>
      </c>
      <c r="AE1389">
        <f t="shared" si="502"/>
        <v>60.434085825617288</v>
      </c>
      <c r="AF1389">
        <f t="shared" si="503"/>
        <v>552.3003954618913</v>
      </c>
      <c r="AG1389">
        <f>SUM($AA$5:AA1389)</f>
        <v>2174022.9256867301</v>
      </c>
    </row>
    <row r="1390" spans="2:33" x14ac:dyDescent="0.3">
      <c r="B1390" s="11" t="s">
        <v>11</v>
      </c>
      <c r="C1390" s="11">
        <v>1385</v>
      </c>
      <c r="D1390" s="11">
        <v>363</v>
      </c>
      <c r="E1390" s="12">
        <v>35.6</v>
      </c>
      <c r="F1390" s="5">
        <f t="shared" si="504"/>
        <v>0.52777777777777835</v>
      </c>
      <c r="G1390" s="5">
        <f t="shared" si="505"/>
        <v>1.9000000000000021</v>
      </c>
      <c r="I1390">
        <f t="shared" si="487"/>
        <v>0.25750774819958838</v>
      </c>
      <c r="J1390">
        <f t="shared" si="488"/>
        <v>102.91666666666677</v>
      </c>
      <c r="K1390">
        <f t="shared" si="489"/>
        <v>1</v>
      </c>
      <c r="L1390">
        <f t="shared" si="490"/>
        <v>9534.5370370370365</v>
      </c>
      <c r="M1390">
        <f t="shared" si="483"/>
        <v>458.72622847731066</v>
      </c>
      <c r="N1390">
        <f t="shared" si="491"/>
        <v>1017.7314814814825</v>
      </c>
      <c r="O1390">
        <f t="shared" si="492"/>
        <v>0</v>
      </c>
      <c r="P1390">
        <f t="shared" si="493"/>
        <v>2.8270318930041186E-4</v>
      </c>
      <c r="Q1390">
        <f>SUM($O$5:O1390)</f>
        <v>0.12738871527777773</v>
      </c>
      <c r="R1390">
        <f>SUM($P$5:P1390)</f>
        <v>0.13011903292181065</v>
      </c>
      <c r="S1390">
        <f t="shared" si="494"/>
        <v>9.8888888888888893</v>
      </c>
      <c r="T1390">
        <f t="shared" si="484"/>
        <v>32.106782106782106</v>
      </c>
      <c r="U1390">
        <f t="shared" si="485"/>
        <v>28.575036075036074</v>
      </c>
      <c r="V1390">
        <f t="shared" si="486"/>
        <v>9993.2632655143479</v>
      </c>
      <c r="W1390">
        <f t="shared" si="495"/>
        <v>917.45245695462143</v>
      </c>
      <c r="X1390">
        <f t="shared" si="496"/>
        <v>2.7303176440329202E-3</v>
      </c>
      <c r="Y1390">
        <f t="shared" si="497"/>
        <v>37.163180617283949</v>
      </c>
      <c r="Z1390">
        <f t="shared" si="498"/>
        <v>2.8270318930041186E-4</v>
      </c>
      <c r="AA1390">
        <f t="shared" si="499"/>
        <v>1935.183938436104</v>
      </c>
      <c r="AB1390">
        <f t="shared" si="500"/>
        <v>1935.183938436104</v>
      </c>
      <c r="AC1390">
        <f t="shared" si="501"/>
        <v>37.163180617283949</v>
      </c>
      <c r="AE1390">
        <f t="shared" si="502"/>
        <v>65.857430617283953</v>
      </c>
      <c r="AF1390">
        <f t="shared" si="503"/>
        <v>651.2568138820302</v>
      </c>
      <c r="AG1390">
        <f>SUM($AA$5:AA1390)</f>
        <v>2175958.1096251663</v>
      </c>
    </row>
    <row r="1391" spans="2:33" x14ac:dyDescent="0.3">
      <c r="B1391" s="11" t="s">
        <v>11</v>
      </c>
      <c r="C1391" s="11">
        <v>1386</v>
      </c>
      <c r="D1391" s="11">
        <v>364</v>
      </c>
      <c r="E1391" s="12">
        <v>36.700000000000003</v>
      </c>
      <c r="F1391" s="5">
        <f t="shared" si="504"/>
        <v>0.27777777777777779</v>
      </c>
      <c r="G1391" s="5">
        <f t="shared" si="505"/>
        <v>1</v>
      </c>
      <c r="I1391">
        <f t="shared" si="487"/>
        <v>0.25766113683127562</v>
      </c>
      <c r="J1391">
        <f t="shared" si="488"/>
        <v>54.166666666666671</v>
      </c>
      <c r="K1391">
        <f t="shared" si="489"/>
        <v>1</v>
      </c>
      <c r="L1391">
        <f t="shared" si="490"/>
        <v>10132.853009259263</v>
      </c>
      <c r="M1391">
        <f t="shared" si="483"/>
        <v>487.51244308941847</v>
      </c>
      <c r="N1391">
        <f t="shared" si="491"/>
        <v>552.19907407407425</v>
      </c>
      <c r="O1391">
        <f t="shared" si="492"/>
        <v>0</v>
      </c>
      <c r="P1391">
        <f t="shared" si="493"/>
        <v>1.5338863168724284E-4</v>
      </c>
      <c r="Q1391">
        <f>SUM($O$5:O1391)</f>
        <v>0.12738871527777773</v>
      </c>
      <c r="R1391">
        <f>SUM($P$5:P1391)</f>
        <v>0.13027242155349789</v>
      </c>
      <c r="S1391">
        <f t="shared" si="494"/>
        <v>10.194444444444446</v>
      </c>
      <c r="T1391">
        <f t="shared" si="484"/>
        <v>33.098845598845607</v>
      </c>
      <c r="U1391">
        <f t="shared" si="485"/>
        <v>29.457972582972591</v>
      </c>
      <c r="V1391">
        <f t="shared" si="486"/>
        <v>10620.365452348682</v>
      </c>
      <c r="W1391">
        <f t="shared" si="495"/>
        <v>975.02488617883694</v>
      </c>
      <c r="X1391">
        <f t="shared" si="496"/>
        <v>2.8837062757201548E-3</v>
      </c>
      <c r="Y1391">
        <f t="shared" si="497"/>
        <v>39.495262862654336</v>
      </c>
      <c r="Z1391">
        <f t="shared" si="498"/>
        <v>1.5338863168724284E-4</v>
      </c>
      <c r="AA1391">
        <f t="shared" si="499"/>
        <v>1527.2239602529112</v>
      </c>
      <c r="AB1391">
        <f t="shared" si="500"/>
        <v>1527.2239602529112</v>
      </c>
      <c r="AC1391">
        <f t="shared" si="501"/>
        <v>39.495262862654329</v>
      </c>
      <c r="AE1391">
        <f t="shared" si="502"/>
        <v>68.189512862654325</v>
      </c>
      <c r="AF1391">
        <f t="shared" si="503"/>
        <v>695.15420057205949</v>
      </c>
      <c r="AG1391">
        <f>SUM($AA$5:AA1391)</f>
        <v>2177485.3335854192</v>
      </c>
    </row>
    <row r="1392" spans="2:33" x14ac:dyDescent="0.3">
      <c r="B1392" s="11" t="s">
        <v>11</v>
      </c>
      <c r="C1392" s="11">
        <v>1387</v>
      </c>
      <c r="D1392" s="11">
        <v>365</v>
      </c>
      <c r="E1392" s="12">
        <v>37.6</v>
      </c>
      <c r="F1392" s="5">
        <f t="shared" si="504"/>
        <v>0.37499999999999939</v>
      </c>
      <c r="G1392" s="5">
        <f t="shared" si="505"/>
        <v>1.3499999999999979</v>
      </c>
      <c r="I1392">
        <f t="shared" si="487"/>
        <v>0.25787328960905342</v>
      </c>
      <c r="J1392">
        <f t="shared" si="488"/>
        <v>73.124999999999886</v>
      </c>
      <c r="K1392">
        <f t="shared" si="489"/>
        <v>1</v>
      </c>
      <c r="L1392">
        <f t="shared" si="490"/>
        <v>10635.925925925925</v>
      </c>
      <c r="M1392">
        <f t="shared" si="483"/>
        <v>511.71631799337416</v>
      </c>
      <c r="N1392">
        <f t="shared" si="491"/>
        <v>763.74999999999886</v>
      </c>
      <c r="O1392">
        <f t="shared" si="492"/>
        <v>0</v>
      </c>
      <c r="P1392">
        <f t="shared" si="493"/>
        <v>2.1215277777777744E-4</v>
      </c>
      <c r="Q1392">
        <f>SUM($O$5:O1392)</f>
        <v>0.12738871527777773</v>
      </c>
      <c r="R1392">
        <f>SUM($P$5:P1392)</f>
        <v>0.13048457433127567</v>
      </c>
      <c r="S1392">
        <f t="shared" si="494"/>
        <v>10.444444444444445</v>
      </c>
      <c r="T1392">
        <f t="shared" si="484"/>
        <v>33.910533910533907</v>
      </c>
      <c r="U1392">
        <f t="shared" si="485"/>
        <v>30.180375180375179</v>
      </c>
      <c r="V1392">
        <f t="shared" si="486"/>
        <v>11147.642243919299</v>
      </c>
      <c r="W1392">
        <f t="shared" si="495"/>
        <v>1023.4326359867484</v>
      </c>
      <c r="X1392">
        <f t="shared" si="496"/>
        <v>3.0958590534979347E-3</v>
      </c>
      <c r="Y1392">
        <f t="shared" si="497"/>
        <v>41.456112098765431</v>
      </c>
      <c r="Z1392">
        <f t="shared" si="498"/>
        <v>2.1215277777777744E-4</v>
      </c>
      <c r="AA1392">
        <f t="shared" si="499"/>
        <v>1787.1826359867473</v>
      </c>
      <c r="AB1392">
        <f t="shared" si="500"/>
        <v>1787.1826359867473</v>
      </c>
      <c r="AC1392">
        <f t="shared" si="501"/>
        <v>41.456112098765431</v>
      </c>
      <c r="AE1392">
        <f t="shared" si="502"/>
        <v>70.150362098765427</v>
      </c>
      <c r="AF1392">
        <f t="shared" si="503"/>
        <v>732.68155969821669</v>
      </c>
      <c r="AG1392">
        <f>SUM($AA$5:AA1392)</f>
        <v>2179272.5162214059</v>
      </c>
    </row>
    <row r="1393" spans="2:33" x14ac:dyDescent="0.3">
      <c r="B1393" s="11" t="s">
        <v>11</v>
      </c>
      <c r="C1393" s="11">
        <v>1388</v>
      </c>
      <c r="D1393" s="11">
        <v>366</v>
      </c>
      <c r="E1393" s="12">
        <v>39.4</v>
      </c>
      <c r="F1393" s="5">
        <f t="shared" si="504"/>
        <v>0.68055555555555536</v>
      </c>
      <c r="G1393" s="5">
        <f t="shared" si="505"/>
        <v>2.4499999999999993</v>
      </c>
      <c r="I1393">
        <f t="shared" si="487"/>
        <v>0.2582767393261316</v>
      </c>
      <c r="J1393">
        <f t="shared" si="488"/>
        <v>132.70833333333329</v>
      </c>
      <c r="K1393">
        <f t="shared" si="489"/>
        <v>1</v>
      </c>
      <c r="L1393">
        <f t="shared" si="490"/>
        <v>11678.634259259261</v>
      </c>
      <c r="M1393">
        <f t="shared" si="483"/>
        <v>561.88316503522117</v>
      </c>
      <c r="N1393">
        <f t="shared" si="491"/>
        <v>1452.4189814814811</v>
      </c>
      <c r="O1393">
        <f t="shared" si="492"/>
        <v>0</v>
      </c>
      <c r="P1393">
        <f t="shared" si="493"/>
        <v>4.0344971707818915E-4</v>
      </c>
      <c r="Q1393">
        <f>SUM($O$5:O1393)</f>
        <v>0.12738871527777773</v>
      </c>
      <c r="R1393">
        <f>SUM($P$5:P1393)</f>
        <v>0.13088802404835387</v>
      </c>
      <c r="S1393">
        <f t="shared" si="494"/>
        <v>10.944444444444445</v>
      </c>
      <c r="T1393">
        <f t="shared" si="484"/>
        <v>35.533910533910529</v>
      </c>
      <c r="U1393">
        <f t="shared" si="485"/>
        <v>31.625180375180371</v>
      </c>
      <c r="V1393">
        <f t="shared" si="486"/>
        <v>12240.517424294481</v>
      </c>
      <c r="W1393">
        <f t="shared" si="495"/>
        <v>1123.7663300704423</v>
      </c>
      <c r="X1393">
        <f t="shared" si="496"/>
        <v>3.4993087705761372E-3</v>
      </c>
      <c r="Y1393">
        <f t="shared" si="497"/>
        <v>45.520321820987661</v>
      </c>
      <c r="Z1393">
        <f t="shared" si="498"/>
        <v>4.0344971707818915E-4</v>
      </c>
      <c r="AA1393">
        <f t="shared" si="499"/>
        <v>2576.1853115519234</v>
      </c>
      <c r="AB1393">
        <f t="shared" si="500"/>
        <v>2576.1853115519234</v>
      </c>
      <c r="AC1393">
        <f t="shared" si="501"/>
        <v>45.520321820987654</v>
      </c>
      <c r="AE1393">
        <f t="shared" si="502"/>
        <v>74.214571820987658</v>
      </c>
      <c r="AF1393">
        <f t="shared" si="503"/>
        <v>812.23725826303155</v>
      </c>
      <c r="AG1393">
        <f>SUM($AA$5:AA1393)</f>
        <v>2181848.7015329581</v>
      </c>
    </row>
    <row r="1394" spans="2:33" x14ac:dyDescent="0.3">
      <c r="B1394" s="11" t="s">
        <v>11</v>
      </c>
      <c r="C1394" s="11">
        <v>1389</v>
      </c>
      <c r="D1394" s="11">
        <v>367</v>
      </c>
      <c r="E1394" s="12">
        <v>42.5</v>
      </c>
      <c r="F1394" s="5">
        <f t="shared" si="504"/>
        <v>0.98611111111111127</v>
      </c>
      <c r="G1394" s="5">
        <f t="shared" si="505"/>
        <v>3.5500000000000007</v>
      </c>
      <c r="I1394">
        <f t="shared" si="487"/>
        <v>0.25890732542438266</v>
      </c>
      <c r="J1394">
        <f t="shared" si="488"/>
        <v>192.29166666666669</v>
      </c>
      <c r="K1394">
        <f t="shared" si="489"/>
        <v>1</v>
      </c>
      <c r="L1394">
        <f t="shared" si="490"/>
        <v>13588.686342592591</v>
      </c>
      <c r="M1394">
        <f t="shared" si="483"/>
        <v>653.77970757096818</v>
      </c>
      <c r="N1394">
        <f t="shared" si="491"/>
        <v>2270.1099537037039</v>
      </c>
      <c r="O1394">
        <f t="shared" si="492"/>
        <v>0</v>
      </c>
      <c r="P1394">
        <f t="shared" si="493"/>
        <v>6.3058609825102877E-4</v>
      </c>
      <c r="Q1394">
        <f>SUM($O$5:O1394)</f>
        <v>0.12738871527777773</v>
      </c>
      <c r="R1394">
        <f>SUM($P$5:P1394)</f>
        <v>0.1315186101466049</v>
      </c>
      <c r="S1394">
        <f t="shared" si="494"/>
        <v>11.805555555555555</v>
      </c>
      <c r="T1394">
        <f t="shared" si="484"/>
        <v>38.329725829725824</v>
      </c>
      <c r="U1394">
        <f t="shared" si="485"/>
        <v>34.113455988455982</v>
      </c>
      <c r="V1394">
        <f t="shared" si="486"/>
        <v>14242.466050163559</v>
      </c>
      <c r="W1394">
        <f t="shared" si="495"/>
        <v>1307.5594151419364</v>
      </c>
      <c r="X1394">
        <f t="shared" si="496"/>
        <v>4.1298948688271719E-3</v>
      </c>
      <c r="Y1394">
        <f t="shared" si="497"/>
        <v>52.96521508487654</v>
      </c>
      <c r="Z1394">
        <f t="shared" si="498"/>
        <v>6.3058609825102877E-4</v>
      </c>
      <c r="AA1394">
        <f t="shared" si="499"/>
        <v>3577.6693688456403</v>
      </c>
      <c r="AB1394">
        <f t="shared" si="500"/>
        <v>3577.6693688456403</v>
      </c>
      <c r="AC1394">
        <f t="shared" si="501"/>
        <v>52.965215084876533</v>
      </c>
      <c r="AE1394">
        <f t="shared" si="502"/>
        <v>81.65946508487653</v>
      </c>
      <c r="AF1394">
        <f t="shared" si="503"/>
        <v>964.03535169645897</v>
      </c>
      <c r="AG1394">
        <f>SUM($AA$5:AA1394)</f>
        <v>2185426.3709018035</v>
      </c>
    </row>
    <row r="1395" spans="2:33" x14ac:dyDescent="0.3">
      <c r="B1395" s="11" t="s">
        <v>11</v>
      </c>
      <c r="C1395" s="11">
        <v>1390</v>
      </c>
      <c r="D1395" s="11">
        <v>368</v>
      </c>
      <c r="E1395" s="12">
        <v>46.5</v>
      </c>
      <c r="F1395" s="5">
        <f t="shared" si="504"/>
        <v>1.0694444444444449</v>
      </c>
      <c r="G1395" s="5">
        <f t="shared" si="505"/>
        <v>3.8500000000000014</v>
      </c>
      <c r="I1395">
        <f t="shared" si="487"/>
        <v>0.25965556520061717</v>
      </c>
      <c r="J1395">
        <f t="shared" si="488"/>
        <v>208.54166666666674</v>
      </c>
      <c r="K1395">
        <f t="shared" si="489"/>
        <v>1</v>
      </c>
      <c r="L1395">
        <f t="shared" si="490"/>
        <v>16266.927083333336</v>
      </c>
      <c r="M1395">
        <f t="shared" si="483"/>
        <v>782.63538972751655</v>
      </c>
      <c r="N1395">
        <f t="shared" si="491"/>
        <v>2693.6631944444457</v>
      </c>
      <c r="O1395">
        <f t="shared" si="492"/>
        <v>0</v>
      </c>
      <c r="P1395">
        <f t="shared" si="493"/>
        <v>7.4823977623456831E-4</v>
      </c>
      <c r="Q1395">
        <f>SUM($O$5:O1395)</f>
        <v>0.12738871527777773</v>
      </c>
      <c r="R1395">
        <f>SUM($P$5:P1395)</f>
        <v>0.13226684992283946</v>
      </c>
      <c r="S1395">
        <f t="shared" si="494"/>
        <v>12.916666666666668</v>
      </c>
      <c r="T1395">
        <f t="shared" si="484"/>
        <v>41.937229437229441</v>
      </c>
      <c r="U1395">
        <f t="shared" si="485"/>
        <v>37.3241341991342</v>
      </c>
      <c r="V1395">
        <f t="shared" si="486"/>
        <v>17049.562473060851</v>
      </c>
      <c r="W1395">
        <f t="shared" si="495"/>
        <v>1565.2707794550329</v>
      </c>
      <c r="X1395">
        <f t="shared" si="496"/>
        <v>4.8781346450617324E-3</v>
      </c>
      <c r="Y1395">
        <f t="shared" si="497"/>
        <v>63.404310763888894</v>
      </c>
      <c r="Z1395">
        <f t="shared" si="498"/>
        <v>7.4823977623456831E-4</v>
      </c>
      <c r="AA1395">
        <f t="shared" si="499"/>
        <v>4258.9339738994786</v>
      </c>
      <c r="AB1395">
        <f t="shared" si="500"/>
        <v>4258.9339738994786</v>
      </c>
      <c r="AC1395">
        <f t="shared" si="501"/>
        <v>63.404310763888894</v>
      </c>
      <c r="AE1395">
        <f t="shared" si="502"/>
        <v>92.098560763888898</v>
      </c>
      <c r="AF1395">
        <f t="shared" si="503"/>
        <v>1189.6064098668983</v>
      </c>
      <c r="AG1395">
        <f>SUM($AA$5:AA1395)</f>
        <v>2189685.3048757031</v>
      </c>
    </row>
    <row r="1396" spans="2:33" x14ac:dyDescent="0.3">
      <c r="B1396" s="11" t="s">
        <v>11</v>
      </c>
      <c r="C1396" s="11">
        <v>1391</v>
      </c>
      <c r="D1396" s="11">
        <v>369</v>
      </c>
      <c r="E1396" s="12">
        <v>50.2</v>
      </c>
      <c r="F1396" s="5">
        <f t="shared" si="504"/>
        <v>0.87499999999999956</v>
      </c>
      <c r="G1396" s="5">
        <f t="shared" si="505"/>
        <v>3.1499999999999986</v>
      </c>
      <c r="I1396">
        <f t="shared" si="487"/>
        <v>0.26031647376543199</v>
      </c>
      <c r="J1396">
        <f t="shared" si="488"/>
        <v>170.62499999999991</v>
      </c>
      <c r="K1396">
        <f t="shared" si="489"/>
        <v>1</v>
      </c>
      <c r="L1396">
        <f t="shared" si="490"/>
        <v>18958.634259259263</v>
      </c>
      <c r="M1396">
        <f t="shared" si="483"/>
        <v>912.13896983648101</v>
      </c>
      <c r="N1396">
        <f t="shared" si="491"/>
        <v>2379.2708333333326</v>
      </c>
      <c r="O1396">
        <f t="shared" si="492"/>
        <v>0</v>
      </c>
      <c r="P1396">
        <f t="shared" si="493"/>
        <v>6.6090856481481458E-4</v>
      </c>
      <c r="Q1396">
        <f>SUM($O$5:O1396)</f>
        <v>0.12738871527777773</v>
      </c>
      <c r="R1396">
        <f>SUM($P$5:P1396)</f>
        <v>0.13292775848765429</v>
      </c>
      <c r="S1396">
        <f t="shared" si="494"/>
        <v>13.944444444444446</v>
      </c>
      <c r="T1396">
        <f t="shared" si="484"/>
        <v>45.274170274170281</v>
      </c>
      <c r="U1396">
        <f t="shared" si="485"/>
        <v>40.294011544011553</v>
      </c>
      <c r="V1396">
        <f t="shared" si="486"/>
        <v>19870.773229095743</v>
      </c>
      <c r="W1396">
        <f t="shared" si="495"/>
        <v>1824.277939672962</v>
      </c>
      <c r="X1396">
        <f t="shared" si="496"/>
        <v>5.5390432098765541E-3</v>
      </c>
      <c r="Y1396">
        <f t="shared" si="497"/>
        <v>73.895895154320996</v>
      </c>
      <c r="Z1396">
        <f t="shared" si="498"/>
        <v>6.6090856481481458E-4</v>
      </c>
      <c r="AA1396">
        <f t="shared" si="499"/>
        <v>4203.5487730062941</v>
      </c>
      <c r="AB1396">
        <f t="shared" si="500"/>
        <v>4203.5487730062941</v>
      </c>
      <c r="AC1396">
        <f t="shared" si="501"/>
        <v>73.895895154320996</v>
      </c>
      <c r="AE1396">
        <f t="shared" si="502"/>
        <v>102.59014515432099</v>
      </c>
      <c r="AF1396">
        <f t="shared" si="503"/>
        <v>1430.5625796519207</v>
      </c>
      <c r="AG1396">
        <f>SUM($AA$5:AA1396)</f>
        <v>2193888.8536487091</v>
      </c>
    </row>
    <row r="1397" spans="2:33" x14ac:dyDescent="0.3">
      <c r="B1397" s="11" t="s">
        <v>11</v>
      </c>
      <c r="C1397" s="11">
        <v>1392</v>
      </c>
      <c r="D1397" s="11">
        <v>370</v>
      </c>
      <c r="E1397" s="12">
        <v>52.8</v>
      </c>
      <c r="F1397" s="5">
        <f t="shared" si="504"/>
        <v>0.56944444444444364</v>
      </c>
      <c r="G1397" s="5">
        <f t="shared" si="505"/>
        <v>2.0499999999999972</v>
      </c>
      <c r="I1397">
        <f t="shared" si="487"/>
        <v>0.26076886574074065</v>
      </c>
      <c r="J1397">
        <f t="shared" si="488"/>
        <v>111.04166666666652</v>
      </c>
      <c r="K1397">
        <f t="shared" si="489"/>
        <v>1</v>
      </c>
      <c r="L1397">
        <f t="shared" si="490"/>
        <v>20973.333333333332</v>
      </c>
      <c r="M1397">
        <f t="shared" si="483"/>
        <v>1009.0702947845804</v>
      </c>
      <c r="N1397">
        <f t="shared" si="491"/>
        <v>1628.6111111111088</v>
      </c>
      <c r="O1397">
        <f t="shared" si="492"/>
        <v>0</v>
      </c>
      <c r="P1397">
        <f t="shared" si="493"/>
        <v>4.5239197530864132E-4</v>
      </c>
      <c r="Q1397">
        <f>SUM($O$5:O1397)</f>
        <v>0.12738871527777773</v>
      </c>
      <c r="R1397">
        <f>SUM($P$5:P1397)</f>
        <v>0.13338015046296292</v>
      </c>
      <c r="S1397">
        <f t="shared" si="494"/>
        <v>14.666666666666666</v>
      </c>
      <c r="T1397">
        <f t="shared" si="484"/>
        <v>47.619047619047613</v>
      </c>
      <c r="U1397">
        <f t="shared" si="485"/>
        <v>42.38095238095238</v>
      </c>
      <c r="V1397">
        <f t="shared" si="486"/>
        <v>21982.403628117914</v>
      </c>
      <c r="W1397">
        <f t="shared" si="495"/>
        <v>2018.1405895691607</v>
      </c>
      <c r="X1397">
        <f t="shared" si="496"/>
        <v>5.9914351851851899E-3</v>
      </c>
      <c r="Y1397">
        <f t="shared" si="497"/>
        <v>81.74867555555555</v>
      </c>
      <c r="Z1397">
        <f t="shared" si="498"/>
        <v>4.5239197530864132E-4</v>
      </c>
      <c r="AA1397">
        <f t="shared" si="499"/>
        <v>3646.7517006802696</v>
      </c>
      <c r="AB1397">
        <f t="shared" si="500"/>
        <v>3646.7517006802696</v>
      </c>
      <c r="AC1397">
        <f t="shared" si="501"/>
        <v>81.748675555555536</v>
      </c>
      <c r="AE1397">
        <f t="shared" si="502"/>
        <v>110.44292555555553</v>
      </c>
      <c r="AF1397">
        <f t="shared" si="503"/>
        <v>1619.8295748148144</v>
      </c>
      <c r="AG1397">
        <f>SUM($AA$5:AA1397)</f>
        <v>2197535.6053493894</v>
      </c>
    </row>
    <row r="1398" spans="2:33" x14ac:dyDescent="0.3">
      <c r="B1398" s="11" t="s">
        <v>11</v>
      </c>
      <c r="C1398" s="11">
        <v>1393</v>
      </c>
      <c r="D1398" s="11">
        <v>371</v>
      </c>
      <c r="E1398" s="12">
        <v>54.3</v>
      </c>
      <c r="F1398" s="5">
        <f t="shared" si="504"/>
        <v>0.29166666666666685</v>
      </c>
      <c r="G1398" s="5">
        <f t="shared" si="505"/>
        <v>1.0500000000000007</v>
      </c>
      <c r="I1398">
        <f t="shared" si="487"/>
        <v>0.26100716145833325</v>
      </c>
      <c r="J1398">
        <f t="shared" si="488"/>
        <v>56.875000000000036</v>
      </c>
      <c r="K1398">
        <f t="shared" si="489"/>
        <v>1</v>
      </c>
      <c r="L1398">
        <f t="shared" si="490"/>
        <v>22181.927083333336</v>
      </c>
      <c r="M1398">
        <f t="shared" si="483"/>
        <v>1067.2182311285396</v>
      </c>
      <c r="N1398">
        <f t="shared" si="491"/>
        <v>857.86458333333394</v>
      </c>
      <c r="O1398">
        <f t="shared" si="492"/>
        <v>0</v>
      </c>
      <c r="P1398">
        <f t="shared" si="493"/>
        <v>2.3829571759259276E-4</v>
      </c>
      <c r="Q1398">
        <f>SUM($O$5:O1398)</f>
        <v>0.12738871527777773</v>
      </c>
      <c r="R1398">
        <f>SUM($P$5:P1398)</f>
        <v>0.13361844618055552</v>
      </c>
      <c r="S1398">
        <f t="shared" si="494"/>
        <v>15.083333333333334</v>
      </c>
      <c r="T1398">
        <f t="shared" si="484"/>
        <v>48.971861471861473</v>
      </c>
      <c r="U1398">
        <f t="shared" si="485"/>
        <v>43.584956709956714</v>
      </c>
      <c r="V1398">
        <f t="shared" si="486"/>
        <v>23249.145314461875</v>
      </c>
      <c r="W1398">
        <f t="shared" si="495"/>
        <v>2134.4364622570793</v>
      </c>
      <c r="X1398">
        <f t="shared" si="496"/>
        <v>6.2297309027777859E-3</v>
      </c>
      <c r="Y1398">
        <f t="shared" si="497"/>
        <v>86.459464097222238</v>
      </c>
      <c r="Z1398">
        <f t="shared" si="498"/>
        <v>2.3829571759259276E-4</v>
      </c>
      <c r="AA1398">
        <f t="shared" si="499"/>
        <v>2992.3010455904132</v>
      </c>
      <c r="AB1398">
        <f t="shared" si="500"/>
        <v>2992.3010455904132</v>
      </c>
      <c r="AC1398">
        <f t="shared" si="501"/>
        <v>86.459464097222224</v>
      </c>
      <c r="AE1398">
        <f t="shared" si="502"/>
        <v>115.15371409722222</v>
      </c>
      <c r="AF1398">
        <f t="shared" si="503"/>
        <v>1736.9018542997685</v>
      </c>
      <c r="AG1398">
        <f>SUM($AA$5:AA1398)</f>
        <v>2200527.9063949799</v>
      </c>
    </row>
    <row r="1399" spans="2:33" x14ac:dyDescent="0.3">
      <c r="B1399" s="11" t="s">
        <v>11</v>
      </c>
      <c r="C1399" s="11">
        <v>1394</v>
      </c>
      <c r="D1399" s="11">
        <v>372</v>
      </c>
      <c r="E1399" s="12">
        <v>54.9</v>
      </c>
      <c r="F1399" s="5">
        <f t="shared" si="504"/>
        <v>8.3333333333333523E-2</v>
      </c>
      <c r="G1399" s="5">
        <f t="shared" si="505"/>
        <v>0.30000000000000071</v>
      </c>
      <c r="I1399">
        <f t="shared" si="487"/>
        <v>0.26107599826388883</v>
      </c>
      <c r="J1399">
        <f t="shared" si="488"/>
        <v>16.250000000000036</v>
      </c>
      <c r="K1399">
        <f t="shared" si="489"/>
        <v>1</v>
      </c>
      <c r="L1399">
        <f t="shared" si="490"/>
        <v>22674.84375</v>
      </c>
      <c r="M1399">
        <f t="shared" si="483"/>
        <v>1090.9334679119581</v>
      </c>
      <c r="N1399">
        <f t="shared" si="491"/>
        <v>247.81250000000054</v>
      </c>
      <c r="O1399">
        <f t="shared" si="492"/>
        <v>0</v>
      </c>
      <c r="P1399">
        <f t="shared" si="493"/>
        <v>6.8836805555555708E-5</v>
      </c>
      <c r="Q1399">
        <f>SUM($O$5:O1399)</f>
        <v>0.12738871527777773</v>
      </c>
      <c r="R1399">
        <f>SUM($P$5:P1399)</f>
        <v>0.13368728298611107</v>
      </c>
      <c r="S1399">
        <f t="shared" si="494"/>
        <v>15.25</v>
      </c>
      <c r="T1399">
        <f t="shared" si="484"/>
        <v>49.512987012987011</v>
      </c>
      <c r="U1399">
        <f t="shared" si="485"/>
        <v>44.066558441558442</v>
      </c>
      <c r="V1399">
        <f t="shared" si="486"/>
        <v>23765.777217911957</v>
      </c>
      <c r="W1399">
        <f t="shared" si="495"/>
        <v>2181.8669358239163</v>
      </c>
      <c r="X1399">
        <f t="shared" si="496"/>
        <v>6.2985677083333413E-3</v>
      </c>
      <c r="Y1399">
        <f t="shared" si="497"/>
        <v>88.380726874999993</v>
      </c>
      <c r="Z1399">
        <f t="shared" si="498"/>
        <v>6.8836805555555708E-5</v>
      </c>
      <c r="AA1399">
        <f t="shared" si="499"/>
        <v>2429.6794358239167</v>
      </c>
      <c r="AB1399">
        <f t="shared" si="500"/>
        <v>2429.6794358239167</v>
      </c>
      <c r="AC1399">
        <f t="shared" si="501"/>
        <v>88.380726874999993</v>
      </c>
      <c r="AE1399">
        <f t="shared" si="502"/>
        <v>117.07497687499999</v>
      </c>
      <c r="AF1399">
        <f t="shared" si="503"/>
        <v>1785.3933973437499</v>
      </c>
      <c r="AG1399">
        <f>SUM($AA$5:AA1399)</f>
        <v>2202957.585830804</v>
      </c>
    </row>
    <row r="1400" spans="2:33" x14ac:dyDescent="0.3">
      <c r="B1400" s="11" t="s">
        <v>11</v>
      </c>
      <c r="C1400" s="11">
        <v>1395</v>
      </c>
      <c r="D1400" s="11">
        <v>373</v>
      </c>
      <c r="E1400" s="12">
        <v>54.9</v>
      </c>
      <c r="F1400" s="5">
        <f t="shared" si="504"/>
        <v>-2.7777777777777186E-2</v>
      </c>
      <c r="G1400" s="5">
        <f t="shared" si="505"/>
        <v>-9.9999999999997868E-2</v>
      </c>
      <c r="I1400">
        <f t="shared" si="487"/>
        <v>0.26109894386574062</v>
      </c>
      <c r="J1400">
        <f t="shared" si="488"/>
        <v>-5.4166666666665515</v>
      </c>
      <c r="K1400">
        <f t="shared" si="489"/>
        <v>2</v>
      </c>
      <c r="L1400">
        <f t="shared" si="490"/>
        <v>22674.84375</v>
      </c>
      <c r="M1400">
        <f t="shared" si="483"/>
        <v>1090.9334679119581</v>
      </c>
      <c r="N1400">
        <f t="shared" si="491"/>
        <v>-82.604166666664909</v>
      </c>
      <c r="O1400">
        <f t="shared" si="492"/>
        <v>2.2945601851851364E-5</v>
      </c>
      <c r="P1400">
        <f t="shared" si="493"/>
        <v>0</v>
      </c>
      <c r="Q1400">
        <f>SUM($O$5:O1400)</f>
        <v>0.12741166087962957</v>
      </c>
      <c r="R1400">
        <f>SUM($P$5:P1400)</f>
        <v>0.13368728298611107</v>
      </c>
      <c r="S1400">
        <f t="shared" si="494"/>
        <v>15.25</v>
      </c>
      <c r="T1400">
        <f t="shared" si="484"/>
        <v>49.512987012987011</v>
      </c>
      <c r="U1400">
        <f t="shared" si="485"/>
        <v>44.066558441558442</v>
      </c>
      <c r="V1400">
        <f t="shared" si="486"/>
        <v>23765.777217911957</v>
      </c>
      <c r="W1400">
        <f t="shared" si="495"/>
        <v>2181.8669358239163</v>
      </c>
      <c r="X1400">
        <f t="shared" si="496"/>
        <v>6.2756221064814988E-3</v>
      </c>
      <c r="Y1400">
        <f t="shared" si="497"/>
        <v>88.380726874999993</v>
      </c>
      <c r="Z1400">
        <f t="shared" si="498"/>
        <v>2.2945601851851364E-5</v>
      </c>
      <c r="AA1400">
        <f t="shared" si="499"/>
        <v>2099.2627691572516</v>
      </c>
      <c r="AB1400">
        <f t="shared" si="500"/>
        <v>2099.2627691572516</v>
      </c>
      <c r="AC1400">
        <f t="shared" si="501"/>
        <v>88.380726874999993</v>
      </c>
      <c r="AE1400">
        <f t="shared" si="502"/>
        <v>117.07497687499999</v>
      </c>
      <c r="AF1400">
        <f t="shared" si="503"/>
        <v>1785.3933973437499</v>
      </c>
      <c r="AG1400">
        <f>SUM($AA$5:AA1400)</f>
        <v>2205056.848599961</v>
      </c>
    </row>
    <row r="1401" spans="2:33" x14ac:dyDescent="0.3">
      <c r="B1401" s="11" t="s">
        <v>11</v>
      </c>
      <c r="C1401" s="11">
        <v>1396</v>
      </c>
      <c r="D1401" s="11">
        <v>374</v>
      </c>
      <c r="E1401" s="12">
        <v>54.7</v>
      </c>
      <c r="F1401" s="5">
        <f t="shared" si="504"/>
        <v>-0.11111111111111072</v>
      </c>
      <c r="G1401" s="5">
        <f t="shared" si="505"/>
        <v>-0.39999999999999858</v>
      </c>
      <c r="I1401">
        <f t="shared" si="487"/>
        <v>0.26119039191100812</v>
      </c>
      <c r="J1401">
        <f t="shared" si="488"/>
        <v>-21.66666666666659</v>
      </c>
      <c r="K1401">
        <f t="shared" si="489"/>
        <v>2</v>
      </c>
      <c r="L1401">
        <f t="shared" si="490"/>
        <v>22509.936342592599</v>
      </c>
      <c r="M1401">
        <f t="shared" si="483"/>
        <v>1082.9994326510835</v>
      </c>
      <c r="N1401">
        <f t="shared" si="491"/>
        <v>-329.21296296296185</v>
      </c>
      <c r="O1401">
        <f t="shared" si="492"/>
        <v>9.1448045267489406E-5</v>
      </c>
      <c r="P1401">
        <f t="shared" si="493"/>
        <v>0</v>
      </c>
      <c r="Q1401">
        <f>SUM($O$5:O1401)</f>
        <v>0.12750310892489705</v>
      </c>
      <c r="R1401">
        <f>SUM($P$5:P1401)</f>
        <v>0.13368728298611107</v>
      </c>
      <c r="S1401">
        <f t="shared" si="494"/>
        <v>15.194444444444446</v>
      </c>
      <c r="T1401">
        <f t="shared" si="484"/>
        <v>49.332611832611839</v>
      </c>
      <c r="U1401">
        <f t="shared" si="485"/>
        <v>43.906024531024535</v>
      </c>
      <c r="V1401">
        <f t="shared" si="486"/>
        <v>23592.935775243681</v>
      </c>
      <c r="W1401">
        <f t="shared" si="495"/>
        <v>2165.9988653021665</v>
      </c>
      <c r="X1401">
        <f t="shared" si="496"/>
        <v>6.1841740612140206E-3</v>
      </c>
      <c r="Y1401">
        <f t="shared" si="497"/>
        <v>87.737960084876562</v>
      </c>
      <c r="Z1401">
        <f t="shared" si="498"/>
        <v>9.1448045267489406E-5</v>
      </c>
      <c r="AA1401">
        <f t="shared" si="499"/>
        <v>1836.7859023392045</v>
      </c>
      <c r="AB1401">
        <f t="shared" si="500"/>
        <v>1836.7859023392045</v>
      </c>
      <c r="AC1401">
        <f t="shared" si="501"/>
        <v>87.737960084876562</v>
      </c>
      <c r="AE1401">
        <f t="shared" si="502"/>
        <v>116.43221008487656</v>
      </c>
      <c r="AF1401">
        <f t="shared" si="503"/>
        <v>1769.1227476785414</v>
      </c>
      <c r="AG1401">
        <f>SUM($AA$5:AA1401)</f>
        <v>2206893.6345023001</v>
      </c>
    </row>
    <row r="1402" spans="2:33" x14ac:dyDescent="0.3">
      <c r="B1402" s="11" t="s">
        <v>11</v>
      </c>
      <c r="C1402" s="11">
        <v>1397</v>
      </c>
      <c r="D1402" s="11">
        <v>375</v>
      </c>
      <c r="E1402" s="12">
        <v>54.1</v>
      </c>
      <c r="F1402" s="5">
        <f t="shared" si="504"/>
        <v>-0.20833333333333331</v>
      </c>
      <c r="G1402" s="5">
        <f t="shared" si="505"/>
        <v>-0.75</v>
      </c>
      <c r="I1402">
        <f t="shared" si="487"/>
        <v>0.26135997620884766</v>
      </c>
      <c r="J1402">
        <f t="shared" si="488"/>
        <v>-40.624999999999993</v>
      </c>
      <c r="K1402">
        <f t="shared" si="489"/>
        <v>2</v>
      </c>
      <c r="L1402">
        <f t="shared" si="490"/>
        <v>22018.825231481482</v>
      </c>
      <c r="M1402">
        <f t="shared" si="483"/>
        <v>1059.3710648668709</v>
      </c>
      <c r="N1402">
        <f t="shared" si="491"/>
        <v>-610.50347222222217</v>
      </c>
      <c r="O1402">
        <f t="shared" si="492"/>
        <v>1.6958429783950615E-4</v>
      </c>
      <c r="P1402">
        <f t="shared" si="493"/>
        <v>0</v>
      </c>
      <c r="Q1402">
        <f>SUM($O$5:O1402)</f>
        <v>0.12767269322273656</v>
      </c>
      <c r="R1402">
        <f>SUM($P$5:P1402)</f>
        <v>0.13368728298611107</v>
      </c>
      <c r="S1402">
        <f t="shared" si="494"/>
        <v>15.027777777777779</v>
      </c>
      <c r="T1402">
        <f t="shared" si="484"/>
        <v>48.791486291486287</v>
      </c>
      <c r="U1402">
        <f t="shared" si="485"/>
        <v>43.424422799422793</v>
      </c>
      <c r="V1402">
        <f t="shared" si="486"/>
        <v>23078.196296348353</v>
      </c>
      <c r="W1402">
        <f t="shared" si="495"/>
        <v>2118.7421297337419</v>
      </c>
      <c r="X1402">
        <f t="shared" si="496"/>
        <v>6.0145897633745171E-3</v>
      </c>
      <c r="Y1402">
        <f t="shared" si="497"/>
        <v>85.823734899691374</v>
      </c>
      <c r="Z1402">
        <f t="shared" si="498"/>
        <v>1.6958429783950615E-4</v>
      </c>
      <c r="AA1402">
        <f t="shared" si="499"/>
        <v>1508.2386575115197</v>
      </c>
      <c r="AB1402">
        <f t="shared" si="500"/>
        <v>1508.2386575115197</v>
      </c>
      <c r="AC1402">
        <f t="shared" si="501"/>
        <v>85.82373489969136</v>
      </c>
      <c r="AE1402">
        <f t="shared" si="502"/>
        <v>114.51798489969136</v>
      </c>
      <c r="AF1402">
        <f t="shared" si="503"/>
        <v>1720.9508286314729</v>
      </c>
      <c r="AG1402">
        <f>SUM($AA$5:AA1402)</f>
        <v>2208401.8731598114</v>
      </c>
    </row>
    <row r="1403" spans="2:33" x14ac:dyDescent="0.3">
      <c r="B1403" s="11" t="s">
        <v>11</v>
      </c>
      <c r="C1403" s="11">
        <v>1398</v>
      </c>
      <c r="D1403" s="11">
        <v>376</v>
      </c>
      <c r="E1403" s="12">
        <v>53.2</v>
      </c>
      <c r="F1403" s="5">
        <f t="shared" si="504"/>
        <v>-0.27777777777777779</v>
      </c>
      <c r="G1403" s="5">
        <f t="shared" si="505"/>
        <v>-1</v>
      </c>
      <c r="I1403">
        <f t="shared" si="487"/>
        <v>0.26158232703189288</v>
      </c>
      <c r="J1403">
        <f t="shared" si="488"/>
        <v>-54.166666666666671</v>
      </c>
      <c r="K1403">
        <f t="shared" si="489"/>
        <v>2</v>
      </c>
      <c r="L1403">
        <f t="shared" si="490"/>
        <v>21292.314814814818</v>
      </c>
      <c r="M1403">
        <f t="shared" si="483"/>
        <v>1024.4171513110907</v>
      </c>
      <c r="N1403">
        <f t="shared" si="491"/>
        <v>-800.46296296296305</v>
      </c>
      <c r="O1403">
        <f t="shared" si="492"/>
        <v>2.223508230452675E-4</v>
      </c>
      <c r="P1403">
        <f t="shared" si="493"/>
        <v>0</v>
      </c>
      <c r="Q1403">
        <f>SUM($O$5:O1403)</f>
        <v>0.12789504404578184</v>
      </c>
      <c r="R1403">
        <f>SUM($P$5:P1403)</f>
        <v>0.13368728298611107</v>
      </c>
      <c r="S1403">
        <f t="shared" si="494"/>
        <v>14.777777777777779</v>
      </c>
      <c r="T1403">
        <f t="shared" si="484"/>
        <v>47.979797979797979</v>
      </c>
      <c r="U1403">
        <f t="shared" si="485"/>
        <v>42.702020202020201</v>
      </c>
      <c r="V1403">
        <f t="shared" si="486"/>
        <v>22316.73196612591</v>
      </c>
      <c r="W1403">
        <f t="shared" si="495"/>
        <v>2048.8343026221814</v>
      </c>
      <c r="X1403">
        <f t="shared" si="496"/>
        <v>5.7922389403292363E-3</v>
      </c>
      <c r="Y1403">
        <f t="shared" si="497"/>
        <v>82.991983580246924</v>
      </c>
      <c r="Z1403">
        <f t="shared" si="498"/>
        <v>2.223508230452675E-4</v>
      </c>
      <c r="AA1403">
        <f t="shared" si="499"/>
        <v>1248.3713396592184</v>
      </c>
      <c r="AB1403">
        <f t="shared" si="500"/>
        <v>1248.3713396592184</v>
      </c>
      <c r="AC1403">
        <f t="shared" si="501"/>
        <v>82.991983580246924</v>
      </c>
      <c r="AE1403">
        <f t="shared" si="502"/>
        <v>111.68623358024692</v>
      </c>
      <c r="AF1403">
        <f t="shared" si="503"/>
        <v>1650.4743406858713</v>
      </c>
      <c r="AG1403">
        <f>SUM($AA$5:AA1403)</f>
        <v>2209650.2444994706</v>
      </c>
    </row>
    <row r="1404" spans="2:33" x14ac:dyDescent="0.3">
      <c r="B1404" s="11" t="s">
        <v>11</v>
      </c>
      <c r="C1404" s="11">
        <v>1399</v>
      </c>
      <c r="D1404" s="11">
        <v>377</v>
      </c>
      <c r="E1404" s="12">
        <v>52.1</v>
      </c>
      <c r="F1404" s="5">
        <f t="shared" si="504"/>
        <v>-0.34722222222222221</v>
      </c>
      <c r="G1404" s="5">
        <f t="shared" si="505"/>
        <v>-1.25</v>
      </c>
      <c r="I1404">
        <f t="shared" si="487"/>
        <v>0.26185451871141963</v>
      </c>
      <c r="J1404">
        <f t="shared" si="488"/>
        <v>-67.708333333333329</v>
      </c>
      <c r="K1404">
        <f t="shared" si="489"/>
        <v>2</v>
      </c>
      <c r="L1404">
        <f t="shared" si="490"/>
        <v>20420.908564814818</v>
      </c>
      <c r="M1404">
        <f t="shared" si="483"/>
        <v>982.49200056897587</v>
      </c>
      <c r="N1404">
        <f t="shared" si="491"/>
        <v>-979.8900462962963</v>
      </c>
      <c r="O1404">
        <f t="shared" si="492"/>
        <v>2.7219167952674897E-4</v>
      </c>
      <c r="P1404">
        <f t="shared" si="493"/>
        <v>0</v>
      </c>
      <c r="Q1404">
        <f>SUM($O$5:O1404)</f>
        <v>0.12816723572530858</v>
      </c>
      <c r="R1404">
        <f>SUM($P$5:P1404)</f>
        <v>0.13368728298611107</v>
      </c>
      <c r="S1404">
        <f t="shared" si="494"/>
        <v>14.472222222222223</v>
      </c>
      <c r="T1404">
        <f t="shared" si="484"/>
        <v>46.987734487734492</v>
      </c>
      <c r="U1404">
        <f t="shared" si="485"/>
        <v>41.819083694083702</v>
      </c>
      <c r="V1404">
        <f t="shared" si="486"/>
        <v>21403.400565383792</v>
      </c>
      <c r="W1404">
        <f t="shared" si="495"/>
        <v>1964.984001137952</v>
      </c>
      <c r="X1404">
        <f t="shared" si="496"/>
        <v>5.5200472608024909E-3</v>
      </c>
      <c r="Y1404">
        <f t="shared" si="497"/>
        <v>79.595465455246924</v>
      </c>
      <c r="Z1404">
        <f t="shared" si="498"/>
        <v>2.7219167952674897E-4</v>
      </c>
      <c r="AA1404">
        <f t="shared" si="499"/>
        <v>985.09395484165566</v>
      </c>
      <c r="AB1404">
        <f t="shared" si="500"/>
        <v>985.09395484165566</v>
      </c>
      <c r="AC1404">
        <f t="shared" si="501"/>
        <v>79.595465455246924</v>
      </c>
      <c r="AE1404">
        <f t="shared" si="502"/>
        <v>108.28971545524692</v>
      </c>
      <c r="AF1404">
        <f t="shared" si="503"/>
        <v>1567.1928264495459</v>
      </c>
      <c r="AG1404">
        <f>SUM($AA$5:AA1404)</f>
        <v>2210635.3384543122</v>
      </c>
    </row>
    <row r="1405" spans="2:33" x14ac:dyDescent="0.3">
      <c r="B1405" s="11" t="s">
        <v>11</v>
      </c>
      <c r="C1405" s="11">
        <v>1400</v>
      </c>
      <c r="D1405" s="11">
        <v>378</v>
      </c>
      <c r="E1405" s="12">
        <v>50.7</v>
      </c>
      <c r="F1405" s="5">
        <f t="shared" si="504"/>
        <v>-0.41666666666666663</v>
      </c>
      <c r="G1405" s="5">
        <f t="shared" si="505"/>
        <v>-1.5</v>
      </c>
      <c r="I1405">
        <f t="shared" si="487"/>
        <v>0.26217237172067892</v>
      </c>
      <c r="J1405">
        <f t="shared" si="488"/>
        <v>-81.249999999999986</v>
      </c>
      <c r="K1405">
        <f t="shared" si="489"/>
        <v>2</v>
      </c>
      <c r="L1405">
        <f t="shared" si="490"/>
        <v>19338.177083333336</v>
      </c>
      <c r="M1405">
        <f t="shared" si="483"/>
        <v>930.3995573780478</v>
      </c>
      <c r="N1405">
        <f t="shared" si="491"/>
        <v>-1144.2708333333333</v>
      </c>
      <c r="O1405">
        <f t="shared" si="492"/>
        <v>3.1785300925925926E-4</v>
      </c>
      <c r="P1405">
        <f t="shared" si="493"/>
        <v>0</v>
      </c>
      <c r="Q1405">
        <f>SUM($O$5:O1405)</f>
        <v>0.12848508873456785</v>
      </c>
      <c r="R1405">
        <f>SUM($P$5:P1405)</f>
        <v>0.13368728298611107</v>
      </c>
      <c r="S1405">
        <f t="shared" si="494"/>
        <v>14.083333333333334</v>
      </c>
      <c r="T1405">
        <f t="shared" si="484"/>
        <v>45.725108225108229</v>
      </c>
      <c r="U1405">
        <f t="shared" si="485"/>
        <v>40.695346320346324</v>
      </c>
      <c r="V1405">
        <f t="shared" si="486"/>
        <v>20268.576640711384</v>
      </c>
      <c r="W1405">
        <f t="shared" si="495"/>
        <v>1860.7991147560956</v>
      </c>
      <c r="X1405">
        <f t="shared" si="496"/>
        <v>5.202194251543224E-3</v>
      </c>
      <c r="Y1405">
        <f t="shared" si="497"/>
        <v>75.375255763888902</v>
      </c>
      <c r="Z1405">
        <f t="shared" si="498"/>
        <v>3.1785300925925926E-4</v>
      </c>
      <c r="AA1405">
        <f t="shared" si="499"/>
        <v>716.52828142276235</v>
      </c>
      <c r="AB1405">
        <f t="shared" si="500"/>
        <v>716.52828142276235</v>
      </c>
      <c r="AC1405">
        <f t="shared" si="501"/>
        <v>75.375255763888887</v>
      </c>
      <c r="AE1405">
        <f t="shared" si="502"/>
        <v>104.06950576388888</v>
      </c>
      <c r="AF1405">
        <f t="shared" si="503"/>
        <v>1465.6455395081018</v>
      </c>
      <c r="AG1405">
        <f>SUM($AA$5:AA1405)</f>
        <v>2211351.866735735</v>
      </c>
    </row>
    <row r="1406" spans="2:33" x14ac:dyDescent="0.3">
      <c r="B1406" s="11" t="s">
        <v>11</v>
      </c>
      <c r="C1406" s="11">
        <v>1401</v>
      </c>
      <c r="D1406" s="11">
        <v>379</v>
      </c>
      <c r="E1406" s="12">
        <v>49.1</v>
      </c>
      <c r="F1406" s="5">
        <f t="shared" si="504"/>
        <v>-0.45833333333333393</v>
      </c>
      <c r="G1406" s="5">
        <f t="shared" si="505"/>
        <v>-1.6500000000000021</v>
      </c>
      <c r="I1406">
        <f t="shared" si="487"/>
        <v>0.26251097608024682</v>
      </c>
      <c r="J1406">
        <f t="shared" si="488"/>
        <v>-89.375000000000114</v>
      </c>
      <c r="K1406">
        <f t="shared" si="489"/>
        <v>2</v>
      </c>
      <c r="L1406">
        <f t="shared" si="490"/>
        <v>18136.88078703704</v>
      </c>
      <c r="M1406">
        <f t="shared" si="483"/>
        <v>872.60271657254884</v>
      </c>
      <c r="N1406">
        <f t="shared" si="491"/>
        <v>-1218.9756944444459</v>
      </c>
      <c r="O1406">
        <f t="shared" si="492"/>
        <v>3.3860435956790166E-4</v>
      </c>
      <c r="P1406">
        <f t="shared" si="493"/>
        <v>0</v>
      </c>
      <c r="Q1406">
        <f>SUM($O$5:O1406)</f>
        <v>0.12882369309413574</v>
      </c>
      <c r="R1406">
        <f>SUM($P$5:P1406)</f>
        <v>0.13368728298611107</v>
      </c>
      <c r="S1406">
        <f t="shared" si="494"/>
        <v>13.638888888888889</v>
      </c>
      <c r="T1406">
        <f t="shared" si="484"/>
        <v>44.28210678210678</v>
      </c>
      <c r="U1406">
        <f t="shared" si="485"/>
        <v>39.411075036075033</v>
      </c>
      <c r="V1406">
        <f t="shared" si="486"/>
        <v>19009.48350360959</v>
      </c>
      <c r="W1406">
        <f t="shared" si="495"/>
        <v>1745.2054331450975</v>
      </c>
      <c r="X1406">
        <f t="shared" si="496"/>
        <v>4.8635898919753284E-3</v>
      </c>
      <c r="Y1406">
        <f t="shared" si="497"/>
        <v>70.69291082561729</v>
      </c>
      <c r="Z1406">
        <f t="shared" si="498"/>
        <v>3.3860435956790166E-4</v>
      </c>
      <c r="AA1406">
        <f t="shared" si="499"/>
        <v>526.22973870065152</v>
      </c>
      <c r="AB1406">
        <f t="shared" si="500"/>
        <v>526.22973870065152</v>
      </c>
      <c r="AC1406">
        <f t="shared" si="501"/>
        <v>70.69291082561729</v>
      </c>
      <c r="AE1406">
        <f t="shared" si="502"/>
        <v>99.387160825617286</v>
      </c>
      <c r="AF1406">
        <f t="shared" si="503"/>
        <v>1355.5304434827246</v>
      </c>
      <c r="AG1406">
        <f>SUM($AA$5:AA1406)</f>
        <v>2211878.0964744356</v>
      </c>
    </row>
    <row r="1407" spans="2:33" x14ac:dyDescent="0.3">
      <c r="B1407" s="11" t="s">
        <v>11</v>
      </c>
      <c r="C1407" s="11">
        <v>1402</v>
      </c>
      <c r="D1407" s="11">
        <v>380</v>
      </c>
      <c r="E1407" s="12">
        <v>47.4</v>
      </c>
      <c r="F1407" s="5">
        <f t="shared" si="504"/>
        <v>-0.54166666666666641</v>
      </c>
      <c r="G1407" s="5">
        <f t="shared" si="505"/>
        <v>-1.9499999999999993</v>
      </c>
      <c r="I1407">
        <f t="shared" si="487"/>
        <v>0.26289728973765425</v>
      </c>
      <c r="J1407">
        <f t="shared" si="488"/>
        <v>-105.62499999999994</v>
      </c>
      <c r="K1407">
        <f t="shared" si="489"/>
        <v>2</v>
      </c>
      <c r="L1407">
        <f t="shared" si="490"/>
        <v>16902.708333333332</v>
      </c>
      <c r="M1407">
        <f t="shared" si="483"/>
        <v>813.22413607316196</v>
      </c>
      <c r="N1407">
        <f t="shared" si="491"/>
        <v>-1390.7291666666658</v>
      </c>
      <c r="O1407">
        <f t="shared" si="492"/>
        <v>3.8631365740740721E-4</v>
      </c>
      <c r="P1407">
        <f t="shared" si="493"/>
        <v>0</v>
      </c>
      <c r="Q1407">
        <f>SUM($O$5:O1407)</f>
        <v>0.12921000675154315</v>
      </c>
      <c r="R1407">
        <f>SUM($P$5:P1407)</f>
        <v>0.13368728298611107</v>
      </c>
      <c r="S1407">
        <f t="shared" si="494"/>
        <v>13.166666666666666</v>
      </c>
      <c r="T1407">
        <f t="shared" si="484"/>
        <v>42.748917748917748</v>
      </c>
      <c r="U1407">
        <f t="shared" si="485"/>
        <v>38.046536796536799</v>
      </c>
      <c r="V1407">
        <f t="shared" si="486"/>
        <v>17715.932469406493</v>
      </c>
      <c r="W1407">
        <f t="shared" si="495"/>
        <v>1626.4482721463241</v>
      </c>
      <c r="X1407">
        <f t="shared" si="496"/>
        <v>4.4772762345679229E-3</v>
      </c>
      <c r="Y1407">
        <f t="shared" si="497"/>
        <v>65.882423055555549</v>
      </c>
      <c r="Z1407">
        <f t="shared" si="498"/>
        <v>3.8631365740740721E-4</v>
      </c>
      <c r="AA1407">
        <f t="shared" si="499"/>
        <v>235.71910547965831</v>
      </c>
      <c r="AB1407">
        <f t="shared" si="500"/>
        <v>235.71910547965831</v>
      </c>
      <c r="AC1407">
        <f t="shared" si="501"/>
        <v>65.882423055555549</v>
      </c>
      <c r="AE1407">
        <f t="shared" si="502"/>
        <v>94.576673055555545</v>
      </c>
      <c r="AF1407">
        <f t="shared" si="503"/>
        <v>1245.2595285648147</v>
      </c>
      <c r="AG1407">
        <f>SUM($AA$5:AA1407)</f>
        <v>2212113.8155799154</v>
      </c>
    </row>
    <row r="1408" spans="2:33" x14ac:dyDescent="0.3">
      <c r="B1408" s="11" t="s">
        <v>11</v>
      </c>
      <c r="C1408" s="11">
        <v>1403</v>
      </c>
      <c r="D1408" s="11">
        <v>381</v>
      </c>
      <c r="E1408" s="12">
        <v>45.2</v>
      </c>
      <c r="F1408" s="5">
        <f t="shared" si="504"/>
        <v>-0.7777777777777779</v>
      </c>
      <c r="G1408" s="5">
        <f t="shared" si="505"/>
        <v>-2.8000000000000007</v>
      </c>
      <c r="I1408">
        <f t="shared" si="487"/>
        <v>0.26342625064300401</v>
      </c>
      <c r="J1408">
        <f t="shared" si="488"/>
        <v>-151.66666666666669</v>
      </c>
      <c r="K1408">
        <f t="shared" si="489"/>
        <v>2</v>
      </c>
      <c r="L1408">
        <f t="shared" si="490"/>
        <v>15370.092592592595</v>
      </c>
      <c r="M1408">
        <f t="shared" si="483"/>
        <v>739.48683391324118</v>
      </c>
      <c r="N1408">
        <f t="shared" si="491"/>
        <v>-1904.2592592592598</v>
      </c>
      <c r="O1408">
        <f t="shared" si="492"/>
        <v>5.2896090534979435E-4</v>
      </c>
      <c r="P1408">
        <f t="shared" si="493"/>
        <v>0</v>
      </c>
      <c r="Q1408">
        <f>SUM($O$5:O1408)</f>
        <v>0.12973896765689294</v>
      </c>
      <c r="R1408">
        <f>SUM($P$5:P1408)</f>
        <v>0.13368728298611107</v>
      </c>
      <c r="S1408">
        <f t="shared" si="494"/>
        <v>12.555555555555557</v>
      </c>
      <c r="T1408">
        <f t="shared" si="484"/>
        <v>40.764790764790774</v>
      </c>
      <c r="U1408">
        <f t="shared" si="485"/>
        <v>36.280663780663787</v>
      </c>
      <c r="V1408">
        <f t="shared" si="486"/>
        <v>16109.579426505836</v>
      </c>
      <c r="W1408">
        <f t="shared" si="495"/>
        <v>1478.9736678264824</v>
      </c>
      <c r="X1408">
        <f t="shared" si="496"/>
        <v>3.9483153292181328E-3</v>
      </c>
      <c r="Y1408">
        <f t="shared" si="497"/>
        <v>59.908679876543225</v>
      </c>
      <c r="Z1408">
        <f t="shared" si="498"/>
        <v>5.2896090534979435E-4</v>
      </c>
      <c r="AA1408">
        <f t="shared" si="499"/>
        <v>-425.28559143277744</v>
      </c>
      <c r="AB1408">
        <f t="shared" si="500"/>
        <v>425.28559143277744</v>
      </c>
      <c r="AC1408">
        <f t="shared" si="501"/>
        <v>59.908679876543218</v>
      </c>
      <c r="AE1408">
        <f t="shared" si="502"/>
        <v>88.602929876543215</v>
      </c>
      <c r="AF1408">
        <f t="shared" si="503"/>
        <v>1112.4590084499316</v>
      </c>
      <c r="AG1408">
        <f>SUM($AA$5:AA1408)</f>
        <v>2211688.5299884826</v>
      </c>
    </row>
    <row r="1409" spans="2:33" x14ac:dyDescent="0.3">
      <c r="B1409" s="11" t="s">
        <v>11</v>
      </c>
      <c r="C1409" s="11">
        <v>1404</v>
      </c>
      <c r="D1409" s="11">
        <v>382</v>
      </c>
      <c r="E1409" s="12">
        <v>41.8</v>
      </c>
      <c r="F1409" s="5">
        <f t="shared" si="504"/>
        <v>-1.2083333333333337</v>
      </c>
      <c r="G1409" s="5">
        <f t="shared" si="505"/>
        <v>-4.3500000000000014</v>
      </c>
      <c r="I1409">
        <f t="shared" si="487"/>
        <v>0.26418621399176945</v>
      </c>
      <c r="J1409">
        <f t="shared" si="488"/>
        <v>-235.62500000000009</v>
      </c>
      <c r="K1409">
        <f t="shared" si="489"/>
        <v>2</v>
      </c>
      <c r="L1409">
        <f t="shared" si="490"/>
        <v>13144.74537037037</v>
      </c>
      <c r="M1409">
        <f t="shared" si="483"/>
        <v>632.42079239103032</v>
      </c>
      <c r="N1409">
        <f t="shared" si="491"/>
        <v>-2735.8680555555566</v>
      </c>
      <c r="O1409">
        <f t="shared" si="492"/>
        <v>7.5996334876543233E-4</v>
      </c>
      <c r="P1409">
        <f t="shared" si="493"/>
        <v>0</v>
      </c>
      <c r="Q1409">
        <f>SUM($O$5:O1409)</f>
        <v>0.13049893100565838</v>
      </c>
      <c r="R1409">
        <f>SUM($P$5:P1409)</f>
        <v>0.13368728298611107</v>
      </c>
      <c r="S1409">
        <f t="shared" si="494"/>
        <v>11.611111111111111</v>
      </c>
      <c r="T1409">
        <f t="shared" si="484"/>
        <v>37.698412698412696</v>
      </c>
      <c r="U1409">
        <f t="shared" si="485"/>
        <v>33.551587301587297</v>
      </c>
      <c r="V1409">
        <f t="shared" si="486"/>
        <v>13777.166162761401</v>
      </c>
      <c r="W1409">
        <f t="shared" si="495"/>
        <v>1264.8415847820606</v>
      </c>
      <c r="X1409">
        <f t="shared" si="496"/>
        <v>3.1883519804526972E-3</v>
      </c>
      <c r="Y1409">
        <f t="shared" si="497"/>
        <v>51.234847006172835</v>
      </c>
      <c r="Z1409">
        <f t="shared" si="498"/>
        <v>7.5996334876543233E-4</v>
      </c>
      <c r="AA1409">
        <f t="shared" si="499"/>
        <v>-1471.0264707734959</v>
      </c>
      <c r="AB1409">
        <f t="shared" si="500"/>
        <v>1471.0264707734959</v>
      </c>
      <c r="AC1409">
        <f t="shared" si="501"/>
        <v>51.234847006172835</v>
      </c>
      <c r="AE1409">
        <f t="shared" si="502"/>
        <v>79.929097006172839</v>
      </c>
      <c r="AF1409">
        <f t="shared" si="503"/>
        <v>928.06562634945124</v>
      </c>
      <c r="AG1409">
        <f>SUM($AA$5:AA1409)</f>
        <v>2210217.5035177092</v>
      </c>
    </row>
    <row r="1410" spans="2:33" x14ac:dyDescent="0.3">
      <c r="B1410" s="11" t="s">
        <v>11</v>
      </c>
      <c r="C1410" s="11">
        <v>1405</v>
      </c>
      <c r="D1410" s="11">
        <v>383</v>
      </c>
      <c r="E1410" s="12">
        <v>36.5</v>
      </c>
      <c r="F1410" s="5">
        <f t="shared" si="504"/>
        <v>-1.4722222222222219</v>
      </c>
      <c r="G1410" s="5">
        <f t="shared" si="505"/>
        <v>-5.2999999999999989</v>
      </c>
      <c r="I1410">
        <f t="shared" si="487"/>
        <v>0.26499474344135793</v>
      </c>
      <c r="J1410">
        <f t="shared" si="488"/>
        <v>-287.08333333333326</v>
      </c>
      <c r="K1410">
        <f t="shared" si="489"/>
        <v>2</v>
      </c>
      <c r="L1410">
        <f t="shared" si="490"/>
        <v>10022.71412037037</v>
      </c>
      <c r="M1410">
        <f t="shared" si="483"/>
        <v>482.21343413781193</v>
      </c>
      <c r="N1410">
        <f t="shared" si="491"/>
        <v>-2910.7060185185178</v>
      </c>
      <c r="O1410">
        <f t="shared" si="492"/>
        <v>8.0852944958847712E-4</v>
      </c>
      <c r="P1410">
        <f t="shared" si="493"/>
        <v>0</v>
      </c>
      <c r="Q1410">
        <f>SUM($O$5:O1410)</f>
        <v>0.13130746045524685</v>
      </c>
      <c r="R1410">
        <f>SUM($P$5:P1410)</f>
        <v>0.13368728298611107</v>
      </c>
      <c r="S1410">
        <f t="shared" si="494"/>
        <v>10.138888888888889</v>
      </c>
      <c r="T1410">
        <f t="shared" si="484"/>
        <v>32.91847041847042</v>
      </c>
      <c r="U1410">
        <f t="shared" si="485"/>
        <v>29.297438672438673</v>
      </c>
      <c r="V1410">
        <f t="shared" si="486"/>
        <v>10504.927554508182</v>
      </c>
      <c r="W1410">
        <f t="shared" si="495"/>
        <v>964.42686827562375</v>
      </c>
      <c r="X1410">
        <f t="shared" si="496"/>
        <v>2.3798225308642174E-3</v>
      </c>
      <c r="Y1410">
        <f t="shared" si="497"/>
        <v>39.065969714506174</v>
      </c>
      <c r="Z1410">
        <f t="shared" si="498"/>
        <v>8.0852944958847712E-4</v>
      </c>
      <c r="AA1410">
        <f t="shared" si="499"/>
        <v>-1946.279150242894</v>
      </c>
      <c r="AB1410">
        <f t="shared" si="500"/>
        <v>1946.279150242894</v>
      </c>
      <c r="AC1410">
        <f t="shared" si="501"/>
        <v>39.065969714506174</v>
      </c>
      <c r="AE1410">
        <f t="shared" si="502"/>
        <v>67.760219714506178</v>
      </c>
      <c r="AF1410">
        <f t="shared" si="503"/>
        <v>687.01333877207651</v>
      </c>
      <c r="AG1410">
        <f>SUM($AA$5:AA1410)</f>
        <v>2208271.2243674663</v>
      </c>
    </row>
    <row r="1411" spans="2:33" x14ac:dyDescent="0.3">
      <c r="B1411" s="11" t="s">
        <v>11</v>
      </c>
      <c r="C1411" s="11">
        <v>1406</v>
      </c>
      <c r="D1411" s="11">
        <v>384</v>
      </c>
      <c r="E1411" s="12">
        <v>31.2</v>
      </c>
      <c r="F1411" s="5">
        <f t="shared" si="504"/>
        <v>-1.2361111111111109</v>
      </c>
      <c r="G1411" s="5">
        <f t="shared" si="505"/>
        <v>-4.4499999999999993</v>
      </c>
      <c r="I1411">
        <f t="shared" si="487"/>
        <v>0.26557502893518509</v>
      </c>
      <c r="J1411">
        <f t="shared" si="488"/>
        <v>-241.04166666666663</v>
      </c>
      <c r="K1411">
        <f t="shared" si="489"/>
        <v>2</v>
      </c>
      <c r="L1411">
        <f t="shared" si="490"/>
        <v>7323.3333333333321</v>
      </c>
      <c r="M1411">
        <f t="shared" si="483"/>
        <v>352.34066078221917</v>
      </c>
      <c r="N1411">
        <f t="shared" si="491"/>
        <v>-2089.0277777777774</v>
      </c>
      <c r="O1411">
        <f t="shared" si="492"/>
        <v>5.8028549382716042E-4</v>
      </c>
      <c r="P1411">
        <f t="shared" si="493"/>
        <v>0</v>
      </c>
      <c r="Q1411">
        <f>SUM($O$5:O1411)</f>
        <v>0.13188774594907401</v>
      </c>
      <c r="R1411">
        <f>SUM($P$5:P1411)</f>
        <v>0.13368728298611107</v>
      </c>
      <c r="S1411">
        <f t="shared" si="494"/>
        <v>8.6666666666666661</v>
      </c>
      <c r="T1411">
        <f t="shared" si="484"/>
        <v>28.138528138528137</v>
      </c>
      <c r="U1411">
        <f t="shared" si="485"/>
        <v>25.043290043290042</v>
      </c>
      <c r="V1411">
        <f t="shared" si="486"/>
        <v>7675.6739941155511</v>
      </c>
      <c r="W1411">
        <f t="shared" si="495"/>
        <v>704.68132156443835</v>
      </c>
      <c r="X1411">
        <f t="shared" si="496"/>
        <v>1.7995370370370578E-3</v>
      </c>
      <c r="Y1411">
        <f t="shared" si="497"/>
        <v>28.544475555555547</v>
      </c>
      <c r="Z1411">
        <f t="shared" si="498"/>
        <v>5.8028549382716042E-4</v>
      </c>
      <c r="AA1411">
        <f t="shared" si="499"/>
        <v>-1384.346456213339</v>
      </c>
      <c r="AB1411">
        <f t="shared" si="500"/>
        <v>1384.346456213339</v>
      </c>
      <c r="AC1411">
        <f t="shared" si="501"/>
        <v>28.54447555555555</v>
      </c>
      <c r="AE1411">
        <f t="shared" si="502"/>
        <v>57.238725555555547</v>
      </c>
      <c r="AF1411">
        <f t="shared" si="503"/>
        <v>496.06895481481473</v>
      </c>
      <c r="AG1411">
        <f>SUM($AA$5:AA1411)</f>
        <v>2206886.8779112529</v>
      </c>
    </row>
    <row r="1412" spans="2:33" x14ac:dyDescent="0.3">
      <c r="B1412" s="11" t="s">
        <v>11</v>
      </c>
      <c r="C1412" s="11">
        <v>1407</v>
      </c>
      <c r="D1412" s="11">
        <v>385</v>
      </c>
      <c r="E1412" s="12">
        <v>27.6</v>
      </c>
      <c r="F1412" s="5">
        <f t="shared" si="504"/>
        <v>-0.59722222222222232</v>
      </c>
      <c r="G1412" s="5">
        <f t="shared" si="505"/>
        <v>-2.1500000000000004</v>
      </c>
      <c r="I1412">
        <f t="shared" si="487"/>
        <v>0.26582304205246904</v>
      </c>
      <c r="J1412">
        <f t="shared" si="488"/>
        <v>-116.45833333333336</v>
      </c>
      <c r="K1412">
        <f t="shared" si="489"/>
        <v>2</v>
      </c>
      <c r="L1412">
        <f t="shared" si="490"/>
        <v>5730.8333333333339</v>
      </c>
      <c r="M1412">
        <f t="shared" si="483"/>
        <v>275.72220348194372</v>
      </c>
      <c r="N1412">
        <f t="shared" si="491"/>
        <v>-892.8472222222224</v>
      </c>
      <c r="O1412">
        <f t="shared" si="492"/>
        <v>2.4801311728395067E-4</v>
      </c>
      <c r="P1412">
        <f t="shared" si="493"/>
        <v>0</v>
      </c>
      <c r="Q1412">
        <f>SUM($O$5:O1412)</f>
        <v>0.13213575906635797</v>
      </c>
      <c r="R1412">
        <f>SUM($P$5:P1412)</f>
        <v>0.13368728298611107</v>
      </c>
      <c r="S1412">
        <f t="shared" si="494"/>
        <v>7.666666666666667</v>
      </c>
      <c r="T1412">
        <f t="shared" si="484"/>
        <v>24.89177489177489</v>
      </c>
      <c r="U1412">
        <f t="shared" si="485"/>
        <v>22.153679653679653</v>
      </c>
      <c r="V1412">
        <f t="shared" si="486"/>
        <v>6006.5555368152773</v>
      </c>
      <c r="W1412">
        <f t="shared" si="495"/>
        <v>551.44440696388745</v>
      </c>
      <c r="X1412">
        <f t="shared" si="496"/>
        <v>1.5515239197531061E-3</v>
      </c>
      <c r="Y1412">
        <f t="shared" si="497"/>
        <v>22.337318888888891</v>
      </c>
      <c r="Z1412">
        <f t="shared" si="498"/>
        <v>2.4801311728395067E-4</v>
      </c>
      <c r="AA1412">
        <f t="shared" si="499"/>
        <v>-341.40281525833495</v>
      </c>
      <c r="AB1412">
        <f t="shared" si="500"/>
        <v>341.40281525833495</v>
      </c>
      <c r="AC1412">
        <f t="shared" si="501"/>
        <v>22.337318888888891</v>
      </c>
      <c r="AE1412">
        <f t="shared" si="502"/>
        <v>51.031568888888891</v>
      </c>
      <c r="AF1412">
        <f t="shared" si="503"/>
        <v>391.24202814814817</v>
      </c>
      <c r="AG1412">
        <f>SUM($AA$5:AA1412)</f>
        <v>2206545.4750959948</v>
      </c>
    </row>
    <row r="1413" spans="2:33" x14ac:dyDescent="0.3">
      <c r="B1413" s="11" t="s">
        <v>11</v>
      </c>
      <c r="C1413" s="11">
        <v>1408</v>
      </c>
      <c r="D1413" s="11">
        <v>386</v>
      </c>
      <c r="E1413" s="12">
        <v>26.9</v>
      </c>
      <c r="F1413" s="5">
        <f t="shared" si="504"/>
        <v>-4.1666666666666761E-2</v>
      </c>
      <c r="G1413" s="5">
        <f t="shared" si="505"/>
        <v>-0.15000000000000036</v>
      </c>
      <c r="I1413">
        <f t="shared" si="487"/>
        <v>0.26583990644290112</v>
      </c>
      <c r="J1413">
        <f t="shared" si="488"/>
        <v>-8.1250000000000178</v>
      </c>
      <c r="K1413">
        <f t="shared" si="489"/>
        <v>2</v>
      </c>
      <c r="L1413">
        <f t="shared" si="490"/>
        <v>5443.8252314814818</v>
      </c>
      <c r="M1413">
        <f t="shared" ref="M1413:M1476" si="506">0.5*$AJ$11*(T1413)^2</f>
        <v>261.91365214971813</v>
      </c>
      <c r="N1413">
        <f t="shared" si="491"/>
        <v>-60.711805555555692</v>
      </c>
      <c r="O1413">
        <f t="shared" si="492"/>
        <v>1.6864390432098805E-5</v>
      </c>
      <c r="P1413">
        <f t="shared" si="493"/>
        <v>0</v>
      </c>
      <c r="Q1413">
        <f>SUM($O$5:O1413)</f>
        <v>0.13215262345679007</v>
      </c>
      <c r="R1413">
        <f>SUM($P$5:P1413)</f>
        <v>0.13368728298611107</v>
      </c>
      <c r="S1413">
        <f t="shared" si="494"/>
        <v>7.4722222222222223</v>
      </c>
      <c r="T1413">
        <f t="shared" ref="T1413:T1476" si="507">(S1413/(($AJ$12*2)*3.14159))*(2*3.14159)</f>
        <v>24.260461760461759</v>
      </c>
      <c r="U1413">
        <f t="shared" ref="U1413:U1476" si="508">$AJ$11*T1413</f>
        <v>21.591810966810964</v>
      </c>
      <c r="V1413">
        <f t="shared" ref="V1413:V1476" si="509">L1413+M1413</f>
        <v>5705.7388836312002</v>
      </c>
      <c r="W1413">
        <f t="shared" si="495"/>
        <v>523.82730429943626</v>
      </c>
      <c r="X1413">
        <f t="shared" si="496"/>
        <v>1.5346595293209975E-3</v>
      </c>
      <c r="Y1413">
        <f t="shared" si="497"/>
        <v>21.218634899691359</v>
      </c>
      <c r="Z1413">
        <f t="shared" si="498"/>
        <v>1.6864390432098805E-5</v>
      </c>
      <c r="AA1413">
        <f t="shared" si="499"/>
        <v>463.11549874388055</v>
      </c>
      <c r="AB1413">
        <f t="shared" si="500"/>
        <v>463.11549874388055</v>
      </c>
      <c r="AC1413">
        <f t="shared" si="501"/>
        <v>21.218634899691359</v>
      </c>
      <c r="AE1413">
        <f t="shared" si="502"/>
        <v>49.912884899691363</v>
      </c>
      <c r="AF1413">
        <f t="shared" si="503"/>
        <v>372.96016772269382</v>
      </c>
      <c r="AG1413">
        <f>SUM($AA$5:AA1413)</f>
        <v>2207008.5905947387</v>
      </c>
    </row>
    <row r="1414" spans="2:33" x14ac:dyDescent="0.3">
      <c r="B1414" s="11" t="s">
        <v>11</v>
      </c>
      <c r="C1414" s="11">
        <v>1409</v>
      </c>
      <c r="D1414" s="11">
        <v>387</v>
      </c>
      <c r="E1414" s="12">
        <v>27.3</v>
      </c>
      <c r="F1414" s="5">
        <f t="shared" si="504"/>
        <v>8.3333333333333523E-2</v>
      </c>
      <c r="G1414" s="5">
        <f t="shared" si="505"/>
        <v>0.30000000000000071</v>
      </c>
      <c r="I1414">
        <f t="shared" ref="I1414:I1477" si="510">R1414+Q1414</f>
        <v>0.26587413676697524</v>
      </c>
      <c r="J1414">
        <f t="shared" ref="J1414:J1477" si="511">195*F1414</f>
        <v>16.250000000000036</v>
      </c>
      <c r="K1414">
        <f t="shared" ref="K1414:K1477" si="512">IF(-0.001&gt;F1414,2, IF(F1414&gt;0.001,1,0))</f>
        <v>1</v>
      </c>
      <c r="L1414">
        <f t="shared" ref="L1414:L1477" si="513">0.5*195*(S1414)^2</f>
        <v>5606.9270833333339</v>
      </c>
      <c r="M1414">
        <f t="shared" si="506"/>
        <v>269.76081841138659</v>
      </c>
      <c r="N1414">
        <f t="shared" ref="N1414:N1477" si="514">J1414*S1414</f>
        <v>123.22916666666694</v>
      </c>
      <c r="O1414">
        <f t="shared" ref="O1414:O1477" si="515">IF(N1414&lt;0,(N1414/1000/3600)*-1,0)</f>
        <v>0</v>
      </c>
      <c r="P1414">
        <f t="shared" ref="P1414:P1477" si="516">IF(N1414&gt;0,(N1414/1000/3600),0)</f>
        <v>3.4230324074074152E-5</v>
      </c>
      <c r="Q1414">
        <f>SUM($O$5:O1414)</f>
        <v>0.13215262345679007</v>
      </c>
      <c r="R1414">
        <f>SUM($P$5:P1414)</f>
        <v>0.13372151331018514</v>
      </c>
      <c r="S1414">
        <f t="shared" ref="S1414:S1477" si="517">E1414*(1000/3600)</f>
        <v>7.5833333333333339</v>
      </c>
      <c r="T1414">
        <f t="shared" si="507"/>
        <v>24.621212121212121</v>
      </c>
      <c r="U1414">
        <f t="shared" si="508"/>
        <v>21.912878787878789</v>
      </c>
      <c r="V1414">
        <f t="shared" si="509"/>
        <v>5876.6879017447209</v>
      </c>
      <c r="W1414">
        <f t="shared" ref="W1414:W1477" si="518">U1414*T1414</f>
        <v>539.52163682277319</v>
      </c>
      <c r="X1414">
        <f t="shared" ref="X1414:X1477" si="519">R1414-Q1414</f>
        <v>1.5688898533950668E-3</v>
      </c>
      <c r="Y1414">
        <f t="shared" ref="Y1414:Y1477" si="520">0.7*1.22*((S1414^2)/2)*0.89</f>
        <v>21.854364097222227</v>
      </c>
      <c r="Z1414">
        <f t="shared" ref="Z1414:Z1477" si="521">O1414+P1414</f>
        <v>3.4230324074074152E-5</v>
      </c>
      <c r="AA1414">
        <f t="shared" ref="AA1414:AA1477" si="522">N1414+W1414</f>
        <v>662.75080348944016</v>
      </c>
      <c r="AB1414">
        <f t="shared" ref="AB1414:AB1477" si="523">IF(AA1414&lt;0,AA1414*-1,AA1414)</f>
        <v>662.75080348944016</v>
      </c>
      <c r="AC1414">
        <f t="shared" ref="AC1414:AC1477" si="524">0.5*0.89*0.7*1.22*(S1414)^2</f>
        <v>21.854364097222224</v>
      </c>
      <c r="AE1414">
        <f t="shared" ref="AE1414:AE1477" si="525">AC1414+$AD$5</f>
        <v>50.548614097222227</v>
      </c>
      <c r="AF1414">
        <f t="shared" ref="AF1414:AF1477" si="526">AE1414*S1414</f>
        <v>383.3269902372686</v>
      </c>
      <c r="AG1414">
        <f>SUM($AA$5:AA1414)</f>
        <v>2207671.341398228</v>
      </c>
    </row>
    <row r="1415" spans="2:33" x14ac:dyDescent="0.3">
      <c r="B1415" s="11" t="s">
        <v>11</v>
      </c>
      <c r="C1415" s="11">
        <v>1410</v>
      </c>
      <c r="D1415" s="11">
        <v>388</v>
      </c>
      <c r="E1415" s="12">
        <v>27.5</v>
      </c>
      <c r="F1415" s="5">
        <f t="shared" ref="F1415:F1478" si="527">($E1416-$E1414)/2/3.6</f>
        <v>1.3888888888888593E-2</v>
      </c>
      <c r="G1415" s="5">
        <f t="shared" ref="G1415:G1478" si="528">($E1416-$E1414)/2</f>
        <v>4.9999999999998934E-2</v>
      </c>
      <c r="I1415">
        <f t="shared" si="510"/>
        <v>0.26587988361625503</v>
      </c>
      <c r="J1415">
        <f t="shared" si="511"/>
        <v>2.7083333333332757</v>
      </c>
      <c r="K1415">
        <f t="shared" si="512"/>
        <v>1</v>
      </c>
      <c r="L1415">
        <f t="shared" si="513"/>
        <v>5689.3807870370374</v>
      </c>
      <c r="M1415">
        <f t="shared" si="506"/>
        <v>273.72783604182422</v>
      </c>
      <c r="N1415">
        <f t="shared" si="514"/>
        <v>20.688657407406968</v>
      </c>
      <c r="O1415">
        <f t="shared" si="515"/>
        <v>0</v>
      </c>
      <c r="P1415">
        <f t="shared" si="516"/>
        <v>5.7468492798352688E-6</v>
      </c>
      <c r="Q1415">
        <f>SUM($O$5:O1415)</f>
        <v>0.13215262345679007</v>
      </c>
      <c r="R1415">
        <f>SUM($P$5:P1415)</f>
        <v>0.13372726015946498</v>
      </c>
      <c r="S1415">
        <f t="shared" si="517"/>
        <v>7.6388888888888893</v>
      </c>
      <c r="T1415">
        <f t="shared" si="507"/>
        <v>24.801587301587304</v>
      </c>
      <c r="U1415">
        <f t="shared" si="508"/>
        <v>22.073412698412699</v>
      </c>
      <c r="V1415">
        <f t="shared" si="509"/>
        <v>5963.1086230788615</v>
      </c>
      <c r="W1415">
        <f t="shared" si="518"/>
        <v>547.45567208364832</v>
      </c>
      <c r="X1415">
        <f t="shared" si="519"/>
        <v>1.5746367026749086E-3</v>
      </c>
      <c r="Y1415">
        <f t="shared" si="520"/>
        <v>22.17574749228395</v>
      </c>
      <c r="Z1415">
        <f t="shared" si="521"/>
        <v>5.7468492798352688E-6</v>
      </c>
      <c r="AA1415">
        <f t="shared" si="522"/>
        <v>568.14432949105526</v>
      </c>
      <c r="AB1415">
        <f t="shared" si="523"/>
        <v>568.14432949105526</v>
      </c>
      <c r="AC1415">
        <f t="shared" si="524"/>
        <v>22.17574749228395</v>
      </c>
      <c r="AE1415">
        <f t="shared" si="525"/>
        <v>50.86999749228395</v>
      </c>
      <c r="AF1415">
        <f t="shared" si="526"/>
        <v>388.59025862161354</v>
      </c>
      <c r="AG1415">
        <f>SUM($AA$5:AA1415)</f>
        <v>2208239.485727719</v>
      </c>
    </row>
    <row r="1416" spans="2:33" x14ac:dyDescent="0.3">
      <c r="B1416" s="11" t="s">
        <v>11</v>
      </c>
      <c r="C1416" s="11">
        <v>1411</v>
      </c>
      <c r="D1416" s="11">
        <v>389</v>
      </c>
      <c r="E1416" s="12">
        <v>27.4</v>
      </c>
      <c r="F1416" s="5">
        <f t="shared" si="527"/>
        <v>-5.5555555555555358E-2</v>
      </c>
      <c r="G1416" s="5">
        <f t="shared" si="528"/>
        <v>-0.19999999999999929</v>
      </c>
      <c r="I1416">
        <f t="shared" si="510"/>
        <v>0.26590278742283946</v>
      </c>
      <c r="J1416">
        <f t="shared" si="511"/>
        <v>-10.833333333333295</v>
      </c>
      <c r="K1416">
        <f t="shared" si="512"/>
        <v>2</v>
      </c>
      <c r="L1416">
        <f t="shared" si="513"/>
        <v>5648.0787037037035</v>
      </c>
      <c r="M1416">
        <f t="shared" si="506"/>
        <v>271.74070768497177</v>
      </c>
      <c r="N1416">
        <f t="shared" si="514"/>
        <v>-82.453703703703411</v>
      </c>
      <c r="O1416">
        <f t="shared" si="515"/>
        <v>2.2903806584362056E-5</v>
      </c>
      <c r="P1416">
        <f t="shared" si="516"/>
        <v>0</v>
      </c>
      <c r="Q1416">
        <f>SUM($O$5:O1416)</f>
        <v>0.13217552726337445</v>
      </c>
      <c r="R1416">
        <f>SUM($P$5:P1416)</f>
        <v>0.13372726015946498</v>
      </c>
      <c r="S1416">
        <f t="shared" si="517"/>
        <v>7.6111111111111107</v>
      </c>
      <c r="T1416">
        <f t="shared" si="507"/>
        <v>24.711399711399711</v>
      </c>
      <c r="U1416">
        <f t="shared" si="508"/>
        <v>21.993145743145742</v>
      </c>
      <c r="V1416">
        <f t="shared" si="509"/>
        <v>5919.8194113886748</v>
      </c>
      <c r="W1416">
        <f t="shared" si="518"/>
        <v>543.48141536994353</v>
      </c>
      <c r="X1416">
        <f t="shared" si="519"/>
        <v>1.5517328960905352E-3</v>
      </c>
      <c r="Y1416">
        <f t="shared" si="520"/>
        <v>22.014762561728393</v>
      </c>
      <c r="Z1416">
        <f t="shared" si="521"/>
        <v>2.2903806584362056E-5</v>
      </c>
      <c r="AA1416">
        <f t="shared" si="522"/>
        <v>461.02771166624012</v>
      </c>
      <c r="AB1416">
        <f t="shared" si="523"/>
        <v>461.02771166624012</v>
      </c>
      <c r="AC1416">
        <f t="shared" si="524"/>
        <v>22.014762561728393</v>
      </c>
      <c r="AE1416">
        <f t="shared" si="525"/>
        <v>50.709012561728393</v>
      </c>
      <c r="AF1416">
        <f t="shared" si="526"/>
        <v>385.95192894204388</v>
      </c>
      <c r="AG1416">
        <f>SUM($AA$5:AA1416)</f>
        <v>2208700.5134393852</v>
      </c>
    </row>
    <row r="1417" spans="2:33" x14ac:dyDescent="0.3">
      <c r="B1417" s="11" t="s">
        <v>11</v>
      </c>
      <c r="C1417" s="11">
        <v>1412</v>
      </c>
      <c r="D1417" s="11">
        <v>390</v>
      </c>
      <c r="E1417" s="12">
        <v>27.1</v>
      </c>
      <c r="F1417" s="5">
        <f t="shared" si="527"/>
        <v>-9.7222222222222127E-2</v>
      </c>
      <c r="G1417" s="5">
        <f t="shared" si="528"/>
        <v>-0.34999999999999964</v>
      </c>
      <c r="I1417">
        <f t="shared" si="510"/>
        <v>0.2659424302340534</v>
      </c>
      <c r="J1417">
        <f t="shared" si="511"/>
        <v>-18.958333333333314</v>
      </c>
      <c r="K1417">
        <f t="shared" si="512"/>
        <v>2</v>
      </c>
      <c r="L1417">
        <f t="shared" si="513"/>
        <v>5525.0752314814827</v>
      </c>
      <c r="M1417">
        <f t="shared" si="506"/>
        <v>265.82275711401797</v>
      </c>
      <c r="N1417">
        <f t="shared" si="514"/>
        <v>-142.71412037037024</v>
      </c>
      <c r="O1417">
        <f t="shared" si="515"/>
        <v>3.964281121399173E-5</v>
      </c>
      <c r="P1417">
        <f t="shared" si="516"/>
        <v>0</v>
      </c>
      <c r="Q1417">
        <f>SUM($O$5:O1417)</f>
        <v>0.13221517007458844</v>
      </c>
      <c r="R1417">
        <f>SUM($P$5:P1417)</f>
        <v>0.13372726015946498</v>
      </c>
      <c r="S1417">
        <f t="shared" si="517"/>
        <v>7.5277777777777786</v>
      </c>
      <c r="T1417">
        <f t="shared" si="507"/>
        <v>24.440836940836942</v>
      </c>
      <c r="U1417">
        <f t="shared" si="508"/>
        <v>21.752344877344878</v>
      </c>
      <c r="V1417">
        <f t="shared" si="509"/>
        <v>5790.8979885955005</v>
      </c>
      <c r="W1417">
        <f t="shared" si="518"/>
        <v>531.64551422803595</v>
      </c>
      <c r="X1417">
        <f t="shared" si="519"/>
        <v>1.5120900848765439E-3</v>
      </c>
      <c r="Y1417">
        <f t="shared" si="520"/>
        <v>21.535326566358027</v>
      </c>
      <c r="Z1417">
        <f t="shared" si="521"/>
        <v>3.964281121399173E-5</v>
      </c>
      <c r="AA1417">
        <f t="shared" si="522"/>
        <v>388.93139385766574</v>
      </c>
      <c r="AB1417">
        <f t="shared" si="523"/>
        <v>388.93139385766574</v>
      </c>
      <c r="AC1417">
        <f t="shared" si="524"/>
        <v>21.535326566358027</v>
      </c>
      <c r="AE1417">
        <f t="shared" si="525"/>
        <v>50.229576566358027</v>
      </c>
      <c r="AF1417">
        <f t="shared" si="526"/>
        <v>378.11709026341742</v>
      </c>
      <c r="AG1417">
        <f>SUM($AA$5:AA1417)</f>
        <v>2209089.4448332428</v>
      </c>
    </row>
    <row r="1418" spans="2:33" x14ac:dyDescent="0.3">
      <c r="B1418" s="11" t="s">
        <v>11</v>
      </c>
      <c r="C1418" s="11">
        <v>1413</v>
      </c>
      <c r="D1418" s="11">
        <v>391</v>
      </c>
      <c r="E1418" s="12">
        <v>26.7</v>
      </c>
      <c r="F1418" s="5">
        <f t="shared" si="527"/>
        <v>-4.1666666666666761E-2</v>
      </c>
      <c r="G1418" s="5">
        <f t="shared" si="528"/>
        <v>-0.15000000000000036</v>
      </c>
      <c r="I1418">
        <f t="shared" si="510"/>
        <v>0.26595916923868301</v>
      </c>
      <c r="J1418">
        <f t="shared" si="511"/>
        <v>-8.1250000000000178</v>
      </c>
      <c r="K1418">
        <f t="shared" si="512"/>
        <v>2</v>
      </c>
      <c r="L1418">
        <f t="shared" si="513"/>
        <v>5363.1770833333339</v>
      </c>
      <c r="M1418">
        <f t="shared" si="506"/>
        <v>258.03350351848729</v>
      </c>
      <c r="N1418">
        <f t="shared" si="514"/>
        <v>-60.260416666666799</v>
      </c>
      <c r="O1418">
        <f t="shared" si="515"/>
        <v>1.6739004629629667E-5</v>
      </c>
      <c r="P1418">
        <f t="shared" si="516"/>
        <v>0</v>
      </c>
      <c r="Q1418">
        <f>SUM($O$5:O1418)</f>
        <v>0.13223190907921806</v>
      </c>
      <c r="R1418">
        <f>SUM($P$5:P1418)</f>
        <v>0.13372726015946498</v>
      </c>
      <c r="S1418">
        <f t="shared" si="517"/>
        <v>7.416666666666667</v>
      </c>
      <c r="T1418">
        <f t="shared" si="507"/>
        <v>24.080086580086579</v>
      </c>
      <c r="U1418">
        <f t="shared" si="508"/>
        <v>21.431277056277057</v>
      </c>
      <c r="V1418">
        <f t="shared" si="509"/>
        <v>5621.2105868518211</v>
      </c>
      <c r="W1418">
        <f t="shared" si="518"/>
        <v>516.06700703697459</v>
      </c>
      <c r="X1418">
        <f t="shared" si="519"/>
        <v>1.4953510802469261E-3</v>
      </c>
      <c r="Y1418">
        <f t="shared" si="520"/>
        <v>20.904289097222222</v>
      </c>
      <c r="Z1418">
        <f t="shared" si="521"/>
        <v>1.6739004629629667E-5</v>
      </c>
      <c r="AA1418">
        <f t="shared" si="522"/>
        <v>455.80659037030779</v>
      </c>
      <c r="AB1418">
        <f t="shared" si="523"/>
        <v>455.80659037030779</v>
      </c>
      <c r="AC1418">
        <f t="shared" si="524"/>
        <v>20.904289097222222</v>
      </c>
      <c r="AE1418">
        <f t="shared" si="525"/>
        <v>49.598539097222222</v>
      </c>
      <c r="AF1418">
        <f t="shared" si="526"/>
        <v>367.85583163773151</v>
      </c>
      <c r="AG1418">
        <f>SUM($AA$5:AA1418)</f>
        <v>2209545.2514236132</v>
      </c>
    </row>
    <row r="1419" spans="2:33" x14ac:dyDescent="0.3">
      <c r="B1419" s="11" t="s">
        <v>11</v>
      </c>
      <c r="C1419" s="11">
        <v>1414</v>
      </c>
      <c r="D1419" s="11">
        <v>392</v>
      </c>
      <c r="E1419" s="12">
        <v>26.8</v>
      </c>
      <c r="F1419" s="5">
        <f t="shared" si="527"/>
        <v>0.20833333333333331</v>
      </c>
      <c r="G1419" s="5">
        <f t="shared" si="528"/>
        <v>0.75</v>
      </c>
      <c r="I1419">
        <f t="shared" si="510"/>
        <v>0.26604317772633734</v>
      </c>
      <c r="J1419">
        <f t="shared" si="511"/>
        <v>40.624999999999993</v>
      </c>
      <c r="K1419">
        <f t="shared" si="512"/>
        <v>1</v>
      </c>
      <c r="L1419">
        <f t="shared" si="513"/>
        <v>5403.4259259259261</v>
      </c>
      <c r="M1419">
        <f t="shared" si="506"/>
        <v>259.96995829246907</v>
      </c>
      <c r="N1419">
        <f t="shared" si="514"/>
        <v>302.43055555555549</v>
      </c>
      <c r="O1419">
        <f t="shared" si="515"/>
        <v>0</v>
      </c>
      <c r="P1419">
        <f t="shared" si="516"/>
        <v>8.4008487654320963E-5</v>
      </c>
      <c r="Q1419">
        <f>SUM($O$5:O1419)</f>
        <v>0.13223190907921806</v>
      </c>
      <c r="R1419">
        <f>SUM($P$5:P1419)</f>
        <v>0.13381126864711931</v>
      </c>
      <c r="S1419">
        <f t="shared" si="517"/>
        <v>7.4444444444444446</v>
      </c>
      <c r="T1419">
        <f t="shared" si="507"/>
        <v>24.170274170274169</v>
      </c>
      <c r="U1419">
        <f t="shared" si="508"/>
        <v>21.511544011544011</v>
      </c>
      <c r="V1419">
        <f t="shared" si="509"/>
        <v>5663.3958842183947</v>
      </c>
      <c r="W1419">
        <f t="shared" si="518"/>
        <v>519.93991658493815</v>
      </c>
      <c r="X1419">
        <f t="shared" si="519"/>
        <v>1.5793595679012562E-3</v>
      </c>
      <c r="Y1419">
        <f t="shared" si="520"/>
        <v>21.0611687654321</v>
      </c>
      <c r="Z1419">
        <f t="shared" si="521"/>
        <v>8.4008487654320963E-5</v>
      </c>
      <c r="AA1419">
        <f t="shared" si="522"/>
        <v>822.37047214049358</v>
      </c>
      <c r="AB1419">
        <f t="shared" si="523"/>
        <v>822.37047214049358</v>
      </c>
      <c r="AC1419">
        <f t="shared" si="524"/>
        <v>21.061168765432097</v>
      </c>
      <c r="AE1419">
        <f t="shared" si="525"/>
        <v>49.755418765432097</v>
      </c>
      <c r="AF1419">
        <f t="shared" si="526"/>
        <v>370.40145080932786</v>
      </c>
      <c r="AG1419">
        <f>SUM($AA$5:AA1419)</f>
        <v>2210367.6218957538</v>
      </c>
    </row>
    <row r="1420" spans="2:33" x14ac:dyDescent="0.3">
      <c r="B1420" s="11" t="s">
        <v>11</v>
      </c>
      <c r="C1420" s="11">
        <v>1415</v>
      </c>
      <c r="D1420" s="11">
        <v>393</v>
      </c>
      <c r="E1420" s="12">
        <v>28.2</v>
      </c>
      <c r="F1420" s="5">
        <f t="shared" si="527"/>
        <v>0.59722222222222232</v>
      </c>
      <c r="G1420" s="5">
        <f t="shared" si="528"/>
        <v>2.1500000000000004</v>
      </c>
      <c r="I1420">
        <f t="shared" si="510"/>
        <v>0.26629658243312748</v>
      </c>
      <c r="J1420">
        <f t="shared" si="511"/>
        <v>116.45833333333336</v>
      </c>
      <c r="K1420">
        <f t="shared" si="512"/>
        <v>1</v>
      </c>
      <c r="L1420">
        <f t="shared" si="513"/>
        <v>5982.7083333333339</v>
      </c>
      <c r="M1420">
        <f t="shared" si="506"/>
        <v>287.84042887127305</v>
      </c>
      <c r="N1420">
        <f t="shared" si="514"/>
        <v>912.25694444444468</v>
      </c>
      <c r="O1420">
        <f t="shared" si="515"/>
        <v>0</v>
      </c>
      <c r="P1420">
        <f t="shared" si="516"/>
        <v>2.5340470679012354E-4</v>
      </c>
      <c r="Q1420">
        <f>SUM($O$5:O1420)</f>
        <v>0.13223190907921806</v>
      </c>
      <c r="R1420">
        <f>SUM($P$5:P1420)</f>
        <v>0.13406467335390942</v>
      </c>
      <c r="S1420">
        <f t="shared" si="517"/>
        <v>7.8333333333333339</v>
      </c>
      <c r="T1420">
        <f t="shared" si="507"/>
        <v>25.432900432900432</v>
      </c>
      <c r="U1420">
        <f t="shared" si="508"/>
        <v>22.635281385281385</v>
      </c>
      <c r="V1420">
        <f t="shared" si="509"/>
        <v>6270.5487622046066</v>
      </c>
      <c r="W1420">
        <f t="shared" si="518"/>
        <v>575.68085774254598</v>
      </c>
      <c r="X1420">
        <f t="shared" si="519"/>
        <v>1.8327642746913675E-3</v>
      </c>
      <c r="Y1420">
        <f t="shared" si="520"/>
        <v>23.319063055555556</v>
      </c>
      <c r="Z1420">
        <f t="shared" si="521"/>
        <v>2.5340470679012354E-4</v>
      </c>
      <c r="AA1420">
        <f t="shared" si="522"/>
        <v>1487.9378021869907</v>
      </c>
      <c r="AB1420">
        <f t="shared" si="523"/>
        <v>1487.9378021869907</v>
      </c>
      <c r="AC1420">
        <f t="shared" si="524"/>
        <v>23.319063055555556</v>
      </c>
      <c r="AE1420">
        <f t="shared" si="525"/>
        <v>52.013313055555557</v>
      </c>
      <c r="AF1420">
        <f t="shared" si="526"/>
        <v>407.43761893518524</v>
      </c>
      <c r="AG1420">
        <f>SUM($AA$5:AA1420)</f>
        <v>2211855.5596979409</v>
      </c>
    </row>
    <row r="1421" spans="2:33" x14ac:dyDescent="0.3">
      <c r="B1421" s="11" t="s">
        <v>11</v>
      </c>
      <c r="C1421" s="11">
        <v>1416</v>
      </c>
      <c r="D1421" s="11">
        <v>394</v>
      </c>
      <c r="E1421" s="12">
        <v>31.1</v>
      </c>
      <c r="F1421" s="5">
        <f t="shared" si="527"/>
        <v>0.9166666666666663</v>
      </c>
      <c r="G1421" s="5">
        <f t="shared" si="528"/>
        <v>3.2999999999999989</v>
      </c>
      <c r="I1421">
        <f t="shared" si="510"/>
        <v>0.2667255272633744</v>
      </c>
      <c r="J1421">
        <f t="shared" si="511"/>
        <v>178.74999999999991</v>
      </c>
      <c r="K1421">
        <f t="shared" si="512"/>
        <v>1</v>
      </c>
      <c r="L1421">
        <f t="shared" si="513"/>
        <v>7276.4641203703713</v>
      </c>
      <c r="M1421">
        <f t="shared" si="506"/>
        <v>350.08568634447965</v>
      </c>
      <c r="N1421">
        <f t="shared" si="514"/>
        <v>1544.2013888888882</v>
      </c>
      <c r="O1421">
        <f t="shared" si="515"/>
        <v>0</v>
      </c>
      <c r="P1421">
        <f t="shared" si="516"/>
        <v>4.2894483024691338E-4</v>
      </c>
      <c r="Q1421">
        <f>SUM($O$5:O1421)</f>
        <v>0.13223190907921806</v>
      </c>
      <c r="R1421">
        <f>SUM($P$5:P1421)</f>
        <v>0.13449361818415634</v>
      </c>
      <c r="S1421">
        <f t="shared" si="517"/>
        <v>8.6388888888888893</v>
      </c>
      <c r="T1421">
        <f t="shared" si="507"/>
        <v>28.048340548340548</v>
      </c>
      <c r="U1421">
        <f t="shared" si="508"/>
        <v>24.963023088023089</v>
      </c>
      <c r="V1421">
        <f t="shared" si="509"/>
        <v>7626.549806714851</v>
      </c>
      <c r="W1421">
        <f t="shared" si="518"/>
        <v>700.17137268895931</v>
      </c>
      <c r="X1421">
        <f t="shared" si="519"/>
        <v>2.2617091049382809E-3</v>
      </c>
      <c r="Y1421">
        <f t="shared" si="520"/>
        <v>28.361791381172843</v>
      </c>
      <c r="Z1421">
        <f t="shared" si="521"/>
        <v>4.2894483024691338E-4</v>
      </c>
      <c r="AA1421">
        <f t="shared" si="522"/>
        <v>2244.3727615778475</v>
      </c>
      <c r="AB1421">
        <f t="shared" si="523"/>
        <v>2244.3727615778475</v>
      </c>
      <c r="AC1421">
        <f t="shared" si="524"/>
        <v>28.361791381172843</v>
      </c>
      <c r="AE1421">
        <f t="shared" si="525"/>
        <v>57.056041381172847</v>
      </c>
      <c r="AF1421">
        <f t="shared" si="526"/>
        <v>492.90080193179875</v>
      </c>
      <c r="AG1421">
        <f>SUM($AA$5:AA1421)</f>
        <v>2214099.9324595188</v>
      </c>
    </row>
    <row r="1422" spans="2:33" x14ac:dyDescent="0.3">
      <c r="B1422" s="11" t="s">
        <v>11</v>
      </c>
      <c r="C1422" s="11">
        <v>1417</v>
      </c>
      <c r="D1422" s="11">
        <v>395</v>
      </c>
      <c r="E1422" s="12">
        <v>34.799999999999997</v>
      </c>
      <c r="F1422" s="5">
        <f t="shared" si="527"/>
        <v>1.0138888888888884</v>
      </c>
      <c r="G1422" s="5">
        <f t="shared" si="528"/>
        <v>3.6499999999999986</v>
      </c>
      <c r="I1422">
        <f t="shared" si="510"/>
        <v>0.26725641075102868</v>
      </c>
      <c r="J1422">
        <f t="shared" si="511"/>
        <v>197.70833333333323</v>
      </c>
      <c r="K1422">
        <f t="shared" si="512"/>
        <v>1</v>
      </c>
      <c r="L1422">
        <f t="shared" si="513"/>
        <v>9110.8333333333321</v>
      </c>
      <c r="M1422">
        <f t="shared" si="506"/>
        <v>438.34096999681401</v>
      </c>
      <c r="N1422">
        <f t="shared" si="514"/>
        <v>1911.1805555555545</v>
      </c>
      <c r="O1422">
        <f t="shared" si="515"/>
        <v>0</v>
      </c>
      <c r="P1422">
        <f t="shared" si="516"/>
        <v>5.3088348765432068E-4</v>
      </c>
      <c r="Q1422">
        <f>SUM($O$5:O1422)</f>
        <v>0.13223190907921806</v>
      </c>
      <c r="R1422">
        <f>SUM($P$5:P1422)</f>
        <v>0.13502450167181065</v>
      </c>
      <c r="S1422">
        <f t="shared" si="517"/>
        <v>9.6666666666666661</v>
      </c>
      <c r="T1422">
        <f t="shared" si="507"/>
        <v>31.385281385281381</v>
      </c>
      <c r="U1422">
        <f t="shared" si="508"/>
        <v>27.932900432900428</v>
      </c>
      <c r="V1422">
        <f t="shared" si="509"/>
        <v>9549.1743033301464</v>
      </c>
      <c r="W1422">
        <f t="shared" si="518"/>
        <v>876.68193999362802</v>
      </c>
      <c r="X1422">
        <f t="shared" si="519"/>
        <v>2.7925925925925965E-3</v>
      </c>
      <c r="Y1422">
        <f t="shared" si="520"/>
        <v>35.511692222222216</v>
      </c>
      <c r="Z1422">
        <f t="shared" si="521"/>
        <v>5.3088348765432068E-4</v>
      </c>
      <c r="AA1422">
        <f t="shared" si="522"/>
        <v>2787.8624955491823</v>
      </c>
      <c r="AB1422">
        <f t="shared" si="523"/>
        <v>2787.8624955491823</v>
      </c>
      <c r="AC1422">
        <f t="shared" si="524"/>
        <v>35.511692222222216</v>
      </c>
      <c r="AE1422">
        <f t="shared" si="525"/>
        <v>64.20594222222222</v>
      </c>
      <c r="AF1422">
        <f t="shared" si="526"/>
        <v>620.65744148148144</v>
      </c>
      <c r="AG1422">
        <f>SUM($AA$5:AA1422)</f>
        <v>2216887.7949550678</v>
      </c>
    </row>
    <row r="1423" spans="2:33" x14ac:dyDescent="0.3">
      <c r="B1423" s="11" t="s">
        <v>11</v>
      </c>
      <c r="C1423" s="11">
        <v>1418</v>
      </c>
      <c r="D1423" s="11">
        <v>396</v>
      </c>
      <c r="E1423" s="12">
        <v>38.4</v>
      </c>
      <c r="F1423" s="5">
        <f t="shared" si="527"/>
        <v>0.84722222222222243</v>
      </c>
      <c r="G1423" s="5">
        <f t="shared" si="528"/>
        <v>3.0500000000000007</v>
      </c>
      <c r="I1423">
        <f t="shared" si="510"/>
        <v>0.26774591692386818</v>
      </c>
      <c r="J1423">
        <f t="shared" si="511"/>
        <v>165.20833333333337</v>
      </c>
      <c r="K1423">
        <f t="shared" si="512"/>
        <v>1</v>
      </c>
      <c r="L1423">
        <f t="shared" si="513"/>
        <v>11093.333333333332</v>
      </c>
      <c r="M1423">
        <f t="shared" si="506"/>
        <v>533.72313112572851</v>
      </c>
      <c r="N1423">
        <f t="shared" si="514"/>
        <v>1762.2222222222226</v>
      </c>
      <c r="O1423">
        <f t="shared" si="515"/>
        <v>0</v>
      </c>
      <c r="P1423">
        <f t="shared" si="516"/>
        <v>4.8950617283950628E-4</v>
      </c>
      <c r="Q1423">
        <f>SUM($O$5:O1423)</f>
        <v>0.13223190907921806</v>
      </c>
      <c r="R1423">
        <f>SUM($P$5:P1423)</f>
        <v>0.13551400784465015</v>
      </c>
      <c r="S1423">
        <f t="shared" si="517"/>
        <v>10.666666666666666</v>
      </c>
      <c r="T1423">
        <f t="shared" si="507"/>
        <v>34.632034632034632</v>
      </c>
      <c r="U1423">
        <f t="shared" si="508"/>
        <v>30.822510822510822</v>
      </c>
      <c r="V1423">
        <f t="shared" si="509"/>
        <v>11627.056464459061</v>
      </c>
      <c r="W1423">
        <f t="shared" si="518"/>
        <v>1067.446262251457</v>
      </c>
      <c r="X1423">
        <f t="shared" si="519"/>
        <v>3.2820987654320899E-3</v>
      </c>
      <c r="Y1423">
        <f t="shared" si="520"/>
        <v>43.238968888888884</v>
      </c>
      <c r="Z1423">
        <f t="shared" si="521"/>
        <v>4.8950617283950628E-4</v>
      </c>
      <c r="AA1423">
        <f t="shared" si="522"/>
        <v>2829.6684844736797</v>
      </c>
      <c r="AB1423">
        <f t="shared" si="523"/>
        <v>2829.6684844736797</v>
      </c>
      <c r="AC1423">
        <f t="shared" si="524"/>
        <v>43.238968888888884</v>
      </c>
      <c r="AE1423">
        <f t="shared" si="525"/>
        <v>71.933218888888888</v>
      </c>
      <c r="AF1423">
        <f t="shared" si="526"/>
        <v>767.2876681481481</v>
      </c>
      <c r="AG1423">
        <f>SUM($AA$5:AA1423)</f>
        <v>2219717.4634395414</v>
      </c>
    </row>
    <row r="1424" spans="2:33" x14ac:dyDescent="0.3">
      <c r="B1424" s="11" t="s">
        <v>11</v>
      </c>
      <c r="C1424" s="11">
        <v>1419</v>
      </c>
      <c r="D1424" s="11">
        <v>397</v>
      </c>
      <c r="E1424" s="12">
        <v>40.9</v>
      </c>
      <c r="F1424" s="5">
        <f t="shared" si="527"/>
        <v>0.45833333333333393</v>
      </c>
      <c r="G1424" s="5">
        <f t="shared" si="528"/>
        <v>1.6500000000000021</v>
      </c>
      <c r="I1424">
        <f t="shared" si="510"/>
        <v>0.26802797228652253</v>
      </c>
      <c r="J1424">
        <f t="shared" si="511"/>
        <v>89.375000000000114</v>
      </c>
      <c r="K1424">
        <f t="shared" si="512"/>
        <v>1</v>
      </c>
      <c r="L1424">
        <f t="shared" si="513"/>
        <v>12584.797453703703</v>
      </c>
      <c r="M1424">
        <f t="shared" si="506"/>
        <v>605.48054401206446</v>
      </c>
      <c r="N1424">
        <f t="shared" si="514"/>
        <v>1015.3993055555568</v>
      </c>
      <c r="O1424">
        <f t="shared" si="515"/>
        <v>0</v>
      </c>
      <c r="P1424">
        <f t="shared" si="516"/>
        <v>2.8205536265432131E-4</v>
      </c>
      <c r="Q1424">
        <f>SUM($O$5:O1424)</f>
        <v>0.13223190907921806</v>
      </c>
      <c r="R1424">
        <f>SUM($P$5:P1424)</f>
        <v>0.13579606320730447</v>
      </c>
      <c r="S1424">
        <f t="shared" si="517"/>
        <v>11.361111111111111</v>
      </c>
      <c r="T1424">
        <f t="shared" si="507"/>
        <v>36.886724386724381</v>
      </c>
      <c r="U1424">
        <f t="shared" si="508"/>
        <v>32.829184704184698</v>
      </c>
      <c r="V1424">
        <f t="shared" si="509"/>
        <v>13190.277997715766</v>
      </c>
      <c r="W1424">
        <f t="shared" si="518"/>
        <v>1210.9610880241287</v>
      </c>
      <c r="X1424">
        <f t="shared" si="519"/>
        <v>3.5641541280864164E-3</v>
      </c>
      <c r="Y1424">
        <f t="shared" si="520"/>
        <v>49.052313603395056</v>
      </c>
      <c r="Z1424">
        <f t="shared" si="521"/>
        <v>2.8205536265432131E-4</v>
      </c>
      <c r="AA1424">
        <f t="shared" si="522"/>
        <v>2226.3603935796855</v>
      </c>
      <c r="AB1424">
        <f t="shared" si="523"/>
        <v>2226.3603935796855</v>
      </c>
      <c r="AC1424">
        <f t="shared" si="524"/>
        <v>49.052313603395049</v>
      </c>
      <c r="AE1424">
        <f t="shared" si="525"/>
        <v>77.746563603395046</v>
      </c>
      <c r="AF1424">
        <f t="shared" si="526"/>
        <v>883.2873476052381</v>
      </c>
      <c r="AG1424">
        <f>SUM($AA$5:AA1424)</f>
        <v>2221943.823833121</v>
      </c>
    </row>
    <row r="1425" spans="2:33" x14ac:dyDescent="0.3">
      <c r="B1425" s="11" t="s">
        <v>11</v>
      </c>
      <c r="C1425" s="11">
        <v>1420</v>
      </c>
      <c r="D1425" s="11">
        <v>398</v>
      </c>
      <c r="E1425" s="12">
        <v>41.7</v>
      </c>
      <c r="F1425" s="5">
        <f t="shared" si="527"/>
        <v>0</v>
      </c>
      <c r="G1425" s="5">
        <f t="shared" si="528"/>
        <v>0</v>
      </c>
      <c r="I1425">
        <f t="shared" si="510"/>
        <v>0.26802797228652253</v>
      </c>
      <c r="J1425">
        <f t="shared" si="511"/>
        <v>0</v>
      </c>
      <c r="K1425">
        <f t="shared" si="512"/>
        <v>0</v>
      </c>
      <c r="L1425">
        <f t="shared" si="513"/>
        <v>13081.927083333334</v>
      </c>
      <c r="M1425">
        <f t="shared" si="506"/>
        <v>629.39847512696531</v>
      </c>
      <c r="N1425">
        <f t="shared" si="514"/>
        <v>0</v>
      </c>
      <c r="O1425">
        <f t="shared" si="515"/>
        <v>0</v>
      </c>
      <c r="P1425">
        <f t="shared" si="516"/>
        <v>0</v>
      </c>
      <c r="Q1425">
        <f>SUM($O$5:O1425)</f>
        <v>0.13223190907921806</v>
      </c>
      <c r="R1425">
        <f>SUM($P$5:P1425)</f>
        <v>0.13579606320730447</v>
      </c>
      <c r="S1425">
        <f t="shared" si="517"/>
        <v>11.583333333333334</v>
      </c>
      <c r="T1425">
        <f t="shared" si="507"/>
        <v>37.608225108225106</v>
      </c>
      <c r="U1425">
        <f t="shared" si="508"/>
        <v>33.471320346320347</v>
      </c>
      <c r="V1425">
        <f t="shared" si="509"/>
        <v>13711.325558460299</v>
      </c>
      <c r="W1425">
        <f t="shared" si="518"/>
        <v>1258.7969502539308</v>
      </c>
      <c r="X1425">
        <f t="shared" si="519"/>
        <v>3.5641541280864164E-3</v>
      </c>
      <c r="Y1425">
        <f t="shared" si="520"/>
        <v>50.989997430555555</v>
      </c>
      <c r="Z1425">
        <f t="shared" si="521"/>
        <v>0</v>
      </c>
      <c r="AA1425">
        <f t="shared" si="522"/>
        <v>1258.7969502539308</v>
      </c>
      <c r="AB1425">
        <f t="shared" si="523"/>
        <v>1258.7969502539308</v>
      </c>
      <c r="AC1425">
        <f t="shared" si="524"/>
        <v>50.989997430555555</v>
      </c>
      <c r="AE1425">
        <f t="shared" si="525"/>
        <v>79.684247430555558</v>
      </c>
      <c r="AF1425">
        <f t="shared" si="526"/>
        <v>923.00919940393521</v>
      </c>
      <c r="AG1425">
        <f>SUM($AA$5:AA1425)</f>
        <v>2223202.6207833751</v>
      </c>
    </row>
    <row r="1426" spans="2:33" x14ac:dyDescent="0.3">
      <c r="B1426" s="11" t="s">
        <v>11</v>
      </c>
      <c r="C1426" s="11">
        <v>1421</v>
      </c>
      <c r="D1426" s="11">
        <v>399</v>
      </c>
      <c r="E1426" s="12">
        <v>40.9</v>
      </c>
      <c r="F1426" s="5">
        <f t="shared" si="527"/>
        <v>-0.47222222222222299</v>
      </c>
      <c r="G1426" s="5">
        <f t="shared" si="528"/>
        <v>-1.7000000000000028</v>
      </c>
      <c r="I1426">
        <f t="shared" si="510"/>
        <v>0.26831857478137849</v>
      </c>
      <c r="J1426">
        <f t="shared" si="511"/>
        <v>-92.083333333333485</v>
      </c>
      <c r="K1426">
        <f t="shared" si="512"/>
        <v>2</v>
      </c>
      <c r="L1426">
        <f t="shared" si="513"/>
        <v>12584.797453703703</v>
      </c>
      <c r="M1426">
        <f t="shared" si="506"/>
        <v>605.48054401206446</v>
      </c>
      <c r="N1426">
        <f t="shared" si="514"/>
        <v>-1046.1689814814831</v>
      </c>
      <c r="O1426">
        <f t="shared" si="515"/>
        <v>2.9060249485596756E-4</v>
      </c>
      <c r="P1426">
        <f t="shared" si="516"/>
        <v>0</v>
      </c>
      <c r="Q1426">
        <f>SUM($O$5:O1426)</f>
        <v>0.13252251157407402</v>
      </c>
      <c r="R1426">
        <f>SUM($P$5:P1426)</f>
        <v>0.13579606320730447</v>
      </c>
      <c r="S1426">
        <f t="shared" si="517"/>
        <v>11.361111111111111</v>
      </c>
      <c r="T1426">
        <f t="shared" si="507"/>
        <v>36.886724386724381</v>
      </c>
      <c r="U1426">
        <f t="shared" si="508"/>
        <v>32.829184704184698</v>
      </c>
      <c r="V1426">
        <f t="shared" si="509"/>
        <v>13190.277997715766</v>
      </c>
      <c r="W1426">
        <f t="shared" si="518"/>
        <v>1210.9610880241287</v>
      </c>
      <c r="X1426">
        <f t="shared" si="519"/>
        <v>3.2735516332304537E-3</v>
      </c>
      <c r="Y1426">
        <f t="shared" si="520"/>
        <v>49.052313603395056</v>
      </c>
      <c r="Z1426">
        <f t="shared" si="521"/>
        <v>2.9060249485596756E-4</v>
      </c>
      <c r="AA1426">
        <f t="shared" si="522"/>
        <v>164.79210654264557</v>
      </c>
      <c r="AB1426">
        <f t="shared" si="523"/>
        <v>164.79210654264557</v>
      </c>
      <c r="AC1426">
        <f t="shared" si="524"/>
        <v>49.052313603395049</v>
      </c>
      <c r="AE1426">
        <f t="shared" si="525"/>
        <v>77.746563603395046</v>
      </c>
      <c r="AF1426">
        <f t="shared" si="526"/>
        <v>883.2873476052381</v>
      </c>
      <c r="AG1426">
        <f>SUM($AA$5:AA1426)</f>
        <v>2223367.4128899178</v>
      </c>
    </row>
    <row r="1427" spans="2:33" x14ac:dyDescent="0.3">
      <c r="B1427" s="11" t="s">
        <v>11</v>
      </c>
      <c r="C1427" s="11">
        <v>1422</v>
      </c>
      <c r="D1427" s="11">
        <v>400</v>
      </c>
      <c r="E1427" s="12">
        <v>38.299999999999997</v>
      </c>
      <c r="F1427" s="5">
        <f t="shared" si="527"/>
        <v>-0.7777777777777779</v>
      </c>
      <c r="G1427" s="5">
        <f t="shared" si="528"/>
        <v>-2.8000000000000007</v>
      </c>
      <c r="I1427">
        <f t="shared" si="510"/>
        <v>0.26876678722993819</v>
      </c>
      <c r="J1427">
        <f t="shared" si="511"/>
        <v>-151.66666666666669</v>
      </c>
      <c r="K1427">
        <f t="shared" si="512"/>
        <v>2</v>
      </c>
      <c r="L1427">
        <f t="shared" si="513"/>
        <v>11035.630787037038</v>
      </c>
      <c r="M1427">
        <f t="shared" si="506"/>
        <v>530.94694269274896</v>
      </c>
      <c r="N1427">
        <f t="shared" si="514"/>
        <v>-1613.564814814815</v>
      </c>
      <c r="O1427">
        <f t="shared" si="515"/>
        <v>4.4821244855967082E-4</v>
      </c>
      <c r="P1427">
        <f t="shared" si="516"/>
        <v>0</v>
      </c>
      <c r="Q1427">
        <f>SUM($O$5:O1427)</f>
        <v>0.13297072402263369</v>
      </c>
      <c r="R1427">
        <f>SUM($P$5:P1427)</f>
        <v>0.13579606320730447</v>
      </c>
      <c r="S1427">
        <f t="shared" si="517"/>
        <v>10.638888888888889</v>
      </c>
      <c r="T1427">
        <f t="shared" si="507"/>
        <v>34.541847041847042</v>
      </c>
      <c r="U1427">
        <f t="shared" si="508"/>
        <v>30.742243867243868</v>
      </c>
      <c r="V1427">
        <f t="shared" si="509"/>
        <v>11566.577729729786</v>
      </c>
      <c r="W1427">
        <f t="shared" si="518"/>
        <v>1061.8938853854979</v>
      </c>
      <c r="X1427">
        <f t="shared" si="519"/>
        <v>2.8253391846707887E-3</v>
      </c>
      <c r="Y1427">
        <f t="shared" si="520"/>
        <v>43.014059158950623</v>
      </c>
      <c r="Z1427">
        <f t="shared" si="521"/>
        <v>4.4821244855967082E-4</v>
      </c>
      <c r="AA1427">
        <f t="shared" si="522"/>
        <v>-551.67092942931708</v>
      </c>
      <c r="AB1427">
        <f t="shared" si="523"/>
        <v>551.67092942931708</v>
      </c>
      <c r="AC1427">
        <f t="shared" si="524"/>
        <v>43.014059158950623</v>
      </c>
      <c r="AE1427">
        <f t="shared" si="525"/>
        <v>71.708309158950627</v>
      </c>
      <c r="AF1427">
        <f t="shared" si="526"/>
        <v>762.89673355216917</v>
      </c>
      <c r="AG1427">
        <f>SUM($AA$5:AA1427)</f>
        <v>2222815.7419604887</v>
      </c>
    </row>
    <row r="1428" spans="2:33" x14ac:dyDescent="0.3">
      <c r="B1428" s="11" t="s">
        <v>11</v>
      </c>
      <c r="C1428" s="11">
        <v>1423</v>
      </c>
      <c r="D1428" s="11">
        <v>401</v>
      </c>
      <c r="E1428" s="12">
        <v>35.299999999999997</v>
      </c>
      <c r="F1428" s="5">
        <f t="shared" si="527"/>
        <v>-0.55555555555555558</v>
      </c>
      <c r="G1428" s="5">
        <f t="shared" si="528"/>
        <v>-2</v>
      </c>
      <c r="I1428">
        <f t="shared" si="510"/>
        <v>0.26906186181841552</v>
      </c>
      <c r="J1428">
        <f t="shared" si="511"/>
        <v>-108.33333333333334</v>
      </c>
      <c r="K1428">
        <f t="shared" si="512"/>
        <v>2</v>
      </c>
      <c r="L1428">
        <f t="shared" si="513"/>
        <v>9374.5196759259252</v>
      </c>
      <c r="M1428">
        <f t="shared" si="506"/>
        <v>451.02746342262026</v>
      </c>
      <c r="N1428">
        <f t="shared" si="514"/>
        <v>-1062.2685185185185</v>
      </c>
      <c r="O1428">
        <f t="shared" si="515"/>
        <v>2.9507458847736627E-4</v>
      </c>
      <c r="P1428">
        <f t="shared" si="516"/>
        <v>0</v>
      </c>
      <c r="Q1428">
        <f>SUM($O$5:O1428)</f>
        <v>0.13326579861111104</v>
      </c>
      <c r="R1428">
        <f>SUM($P$5:P1428)</f>
        <v>0.13579606320730447</v>
      </c>
      <c r="S1428">
        <f t="shared" si="517"/>
        <v>9.8055555555555554</v>
      </c>
      <c r="T1428">
        <f t="shared" si="507"/>
        <v>31.836219336219333</v>
      </c>
      <c r="U1428">
        <f t="shared" si="508"/>
        <v>28.334235209235207</v>
      </c>
      <c r="V1428">
        <f t="shared" si="509"/>
        <v>9825.5471393485459</v>
      </c>
      <c r="W1428">
        <f t="shared" si="518"/>
        <v>902.05492684524052</v>
      </c>
      <c r="X1428">
        <f t="shared" si="519"/>
        <v>2.5302645961934322E-3</v>
      </c>
      <c r="Y1428">
        <f t="shared" si="520"/>
        <v>36.539473973765432</v>
      </c>
      <c r="Z1428">
        <f t="shared" si="521"/>
        <v>2.9507458847736627E-4</v>
      </c>
      <c r="AA1428">
        <f t="shared" si="522"/>
        <v>-160.21359167327796</v>
      </c>
      <c r="AB1428">
        <f t="shared" si="523"/>
        <v>160.21359167327796</v>
      </c>
      <c r="AC1428">
        <f t="shared" si="524"/>
        <v>36.539473973765432</v>
      </c>
      <c r="AE1428">
        <f t="shared" si="525"/>
        <v>65.233723973765436</v>
      </c>
      <c r="AF1428">
        <f t="shared" si="526"/>
        <v>639.6529045205333</v>
      </c>
      <c r="AG1428">
        <f>SUM($AA$5:AA1428)</f>
        <v>2222655.5283688153</v>
      </c>
    </row>
    <row r="1429" spans="2:33" x14ac:dyDescent="0.3">
      <c r="B1429" s="11" t="s">
        <v>11</v>
      </c>
      <c r="C1429" s="11">
        <v>1424</v>
      </c>
      <c r="D1429" s="11">
        <v>402</v>
      </c>
      <c r="E1429" s="12">
        <v>34.299999999999997</v>
      </c>
      <c r="F1429" s="5">
        <f t="shared" si="527"/>
        <v>-9.7222222222221627E-2</v>
      </c>
      <c r="G1429" s="5">
        <f t="shared" si="528"/>
        <v>-0.34999999999999787</v>
      </c>
      <c r="I1429">
        <f t="shared" si="510"/>
        <v>0.2691120370370369</v>
      </c>
      <c r="J1429">
        <f t="shared" si="511"/>
        <v>-18.958333333333218</v>
      </c>
      <c r="K1429">
        <f t="shared" si="512"/>
        <v>2</v>
      </c>
      <c r="L1429">
        <f t="shared" si="513"/>
        <v>8850.9085648148139</v>
      </c>
      <c r="M1429">
        <f t="shared" si="506"/>
        <v>425.83545365268827</v>
      </c>
      <c r="N1429">
        <f t="shared" si="514"/>
        <v>-180.63078703703593</v>
      </c>
      <c r="O1429">
        <f t="shared" si="515"/>
        <v>5.0175218621398864E-5</v>
      </c>
      <c r="P1429">
        <f t="shared" si="516"/>
        <v>0</v>
      </c>
      <c r="Q1429">
        <f>SUM($O$5:O1429)</f>
        <v>0.13331597382973245</v>
      </c>
      <c r="R1429">
        <f>SUM($P$5:P1429)</f>
        <v>0.13579606320730447</v>
      </c>
      <c r="S1429">
        <f t="shared" si="517"/>
        <v>9.5277777777777768</v>
      </c>
      <c r="T1429">
        <f t="shared" si="507"/>
        <v>30.934343434343425</v>
      </c>
      <c r="U1429">
        <f t="shared" si="508"/>
        <v>27.53156565656565</v>
      </c>
      <c r="V1429">
        <f t="shared" si="509"/>
        <v>9276.7440184675015</v>
      </c>
      <c r="W1429">
        <f t="shared" si="518"/>
        <v>851.67090730537655</v>
      </c>
      <c r="X1429">
        <f t="shared" si="519"/>
        <v>2.4800893775720201E-3</v>
      </c>
      <c r="Y1429">
        <f t="shared" si="520"/>
        <v>34.498572121913575</v>
      </c>
      <c r="Z1429">
        <f t="shared" si="521"/>
        <v>5.0175218621398864E-5</v>
      </c>
      <c r="AA1429">
        <f t="shared" si="522"/>
        <v>671.04012026834062</v>
      </c>
      <c r="AB1429">
        <f t="shared" si="523"/>
        <v>671.04012026834062</v>
      </c>
      <c r="AC1429">
        <f t="shared" si="524"/>
        <v>34.498572121913575</v>
      </c>
      <c r="AE1429">
        <f t="shared" si="525"/>
        <v>63.192822121913579</v>
      </c>
      <c r="AF1429">
        <f t="shared" si="526"/>
        <v>602.08716632823212</v>
      </c>
      <c r="AG1429">
        <f>SUM($AA$5:AA1429)</f>
        <v>2223326.5684890836</v>
      </c>
    </row>
    <row r="1430" spans="2:33" x14ac:dyDescent="0.3">
      <c r="B1430" s="11" t="s">
        <v>11</v>
      </c>
      <c r="C1430" s="11">
        <v>1425</v>
      </c>
      <c r="D1430" s="11">
        <v>403</v>
      </c>
      <c r="E1430" s="12">
        <v>34.6</v>
      </c>
      <c r="F1430" s="5">
        <f t="shared" si="527"/>
        <v>0.27777777777777779</v>
      </c>
      <c r="G1430" s="5">
        <f t="shared" si="528"/>
        <v>1</v>
      </c>
      <c r="I1430">
        <f t="shared" si="510"/>
        <v>0.26925664866255133</v>
      </c>
      <c r="J1430">
        <f t="shared" si="511"/>
        <v>54.166666666666671</v>
      </c>
      <c r="K1430">
        <f t="shared" si="512"/>
        <v>1</v>
      </c>
      <c r="L1430">
        <f t="shared" si="513"/>
        <v>9006.4120370370401</v>
      </c>
      <c r="M1430">
        <f t="shared" si="506"/>
        <v>433.31704620936233</v>
      </c>
      <c r="N1430">
        <f t="shared" si="514"/>
        <v>520.60185185185196</v>
      </c>
      <c r="O1430">
        <f t="shared" si="515"/>
        <v>0</v>
      </c>
      <c r="P1430">
        <f t="shared" si="516"/>
        <v>1.4461162551440332E-4</v>
      </c>
      <c r="Q1430">
        <f>SUM($O$5:O1430)</f>
        <v>0.13331597382973245</v>
      </c>
      <c r="R1430">
        <f>SUM($P$5:P1430)</f>
        <v>0.13594067483281888</v>
      </c>
      <c r="S1430">
        <f t="shared" si="517"/>
        <v>9.6111111111111125</v>
      </c>
      <c r="T1430">
        <f t="shared" si="507"/>
        <v>31.204906204906209</v>
      </c>
      <c r="U1430">
        <f t="shared" si="508"/>
        <v>27.772366522366525</v>
      </c>
      <c r="V1430">
        <f t="shared" si="509"/>
        <v>9439.7290832464023</v>
      </c>
      <c r="W1430">
        <f t="shared" si="518"/>
        <v>866.63409241872466</v>
      </c>
      <c r="X1430">
        <f t="shared" si="519"/>
        <v>2.6247010030864271E-3</v>
      </c>
      <c r="Y1430">
        <f t="shared" si="520"/>
        <v>35.104684783950631</v>
      </c>
      <c r="Z1430">
        <f t="shared" si="521"/>
        <v>1.4461162551440332E-4</v>
      </c>
      <c r="AA1430">
        <f t="shared" si="522"/>
        <v>1387.2359442705765</v>
      </c>
      <c r="AB1430">
        <f t="shared" si="523"/>
        <v>1387.2359442705765</v>
      </c>
      <c r="AC1430">
        <f t="shared" si="524"/>
        <v>35.104684783950624</v>
      </c>
      <c r="AE1430">
        <f t="shared" si="525"/>
        <v>63.798934783950628</v>
      </c>
      <c r="AF1430">
        <f t="shared" si="526"/>
        <v>613.17865097908111</v>
      </c>
      <c r="AG1430">
        <f>SUM($AA$5:AA1430)</f>
        <v>2224713.8044333542</v>
      </c>
    </row>
    <row r="1431" spans="2:33" x14ac:dyDescent="0.3">
      <c r="B1431" s="11" t="s">
        <v>11</v>
      </c>
      <c r="C1431" s="11">
        <v>1426</v>
      </c>
      <c r="D1431" s="11">
        <v>404</v>
      </c>
      <c r="E1431" s="12">
        <v>36.299999999999997</v>
      </c>
      <c r="F1431" s="5">
        <f t="shared" si="527"/>
        <v>0.68055555555555536</v>
      </c>
      <c r="G1431" s="5">
        <f t="shared" si="528"/>
        <v>2.4499999999999993</v>
      </c>
      <c r="I1431">
        <f t="shared" si="510"/>
        <v>0.26962835487397108</v>
      </c>
      <c r="J1431">
        <f t="shared" si="511"/>
        <v>132.70833333333329</v>
      </c>
      <c r="K1431">
        <f t="shared" si="512"/>
        <v>1</v>
      </c>
      <c r="L1431">
        <f t="shared" si="513"/>
        <v>9913.1770833333303</v>
      </c>
      <c r="M1431">
        <f t="shared" si="506"/>
        <v>476.94338151927423</v>
      </c>
      <c r="N1431">
        <f t="shared" si="514"/>
        <v>1338.1423611111104</v>
      </c>
      <c r="O1431">
        <f t="shared" si="515"/>
        <v>0</v>
      </c>
      <c r="P1431">
        <f t="shared" si="516"/>
        <v>3.7170621141975293E-4</v>
      </c>
      <c r="Q1431">
        <f>SUM($O$5:O1431)</f>
        <v>0.13331597382973245</v>
      </c>
      <c r="R1431">
        <f>SUM($P$5:P1431)</f>
        <v>0.13631238104423862</v>
      </c>
      <c r="S1431">
        <f t="shared" si="517"/>
        <v>10.083333333333332</v>
      </c>
      <c r="T1431">
        <f t="shared" si="507"/>
        <v>32.738095238095234</v>
      </c>
      <c r="U1431">
        <f t="shared" si="508"/>
        <v>29.136904761904759</v>
      </c>
      <c r="V1431">
        <f t="shared" si="509"/>
        <v>10390.120464852604</v>
      </c>
      <c r="W1431">
        <f t="shared" si="518"/>
        <v>953.88676303854857</v>
      </c>
      <c r="X1431">
        <f t="shared" si="519"/>
        <v>2.9964072145061693E-3</v>
      </c>
      <c r="Y1431">
        <f t="shared" si="520"/>
        <v>38.639022430555542</v>
      </c>
      <c r="Z1431">
        <f t="shared" si="521"/>
        <v>3.7170621141975293E-4</v>
      </c>
      <c r="AA1431">
        <f t="shared" si="522"/>
        <v>2292.0291241496589</v>
      </c>
      <c r="AB1431">
        <f t="shared" si="523"/>
        <v>2292.0291241496589</v>
      </c>
      <c r="AC1431">
        <f t="shared" si="524"/>
        <v>38.639022430555542</v>
      </c>
      <c r="AE1431">
        <f t="shared" si="525"/>
        <v>67.333272430555539</v>
      </c>
      <c r="AF1431">
        <f t="shared" si="526"/>
        <v>678.94383034143493</v>
      </c>
      <c r="AG1431">
        <f>SUM($AA$5:AA1431)</f>
        <v>2227005.8335575038</v>
      </c>
    </row>
    <row r="1432" spans="2:33" x14ac:dyDescent="0.3">
      <c r="B1432" s="11" t="s">
        <v>11</v>
      </c>
      <c r="C1432" s="11">
        <v>1427</v>
      </c>
      <c r="D1432" s="11">
        <v>405</v>
      </c>
      <c r="E1432" s="12">
        <v>39.5</v>
      </c>
      <c r="F1432" s="5">
        <f t="shared" si="527"/>
        <v>0.76388888888888884</v>
      </c>
      <c r="G1432" s="5">
        <f t="shared" si="528"/>
        <v>2.75</v>
      </c>
      <c r="I1432">
        <f t="shared" si="510"/>
        <v>0.27008235596707808</v>
      </c>
      <c r="J1432">
        <f t="shared" si="511"/>
        <v>148.95833333333331</v>
      </c>
      <c r="K1432">
        <f t="shared" si="512"/>
        <v>1</v>
      </c>
      <c r="L1432">
        <f t="shared" si="513"/>
        <v>11737.99189814815</v>
      </c>
      <c r="M1432">
        <f t="shared" si="506"/>
        <v>564.7389833841404</v>
      </c>
      <c r="N1432">
        <f t="shared" si="514"/>
        <v>1634.4039351851852</v>
      </c>
      <c r="O1432">
        <f t="shared" si="515"/>
        <v>0</v>
      </c>
      <c r="P1432">
        <f t="shared" si="516"/>
        <v>4.5400109310699585E-4</v>
      </c>
      <c r="Q1432">
        <f>SUM($O$5:O1432)</f>
        <v>0.13331597382973245</v>
      </c>
      <c r="R1432">
        <f>SUM($P$5:P1432)</f>
        <v>0.13676638213734563</v>
      </c>
      <c r="S1432">
        <f t="shared" si="517"/>
        <v>10.972222222222223</v>
      </c>
      <c r="T1432">
        <f t="shared" si="507"/>
        <v>35.624098124098126</v>
      </c>
      <c r="U1432">
        <f t="shared" si="508"/>
        <v>31.705447330447331</v>
      </c>
      <c r="V1432">
        <f t="shared" si="509"/>
        <v>12302.73088153229</v>
      </c>
      <c r="W1432">
        <f t="shared" si="518"/>
        <v>1129.4779667682808</v>
      </c>
      <c r="X1432">
        <f t="shared" si="519"/>
        <v>3.4504083076131731E-3</v>
      </c>
      <c r="Y1432">
        <f t="shared" si="520"/>
        <v>45.751682677469148</v>
      </c>
      <c r="Z1432">
        <f t="shared" si="521"/>
        <v>4.5400109310699585E-4</v>
      </c>
      <c r="AA1432">
        <f t="shared" si="522"/>
        <v>2763.8819019534658</v>
      </c>
      <c r="AB1432">
        <f t="shared" si="523"/>
        <v>2763.8819019534658</v>
      </c>
      <c r="AC1432">
        <f t="shared" si="524"/>
        <v>45.751682677469141</v>
      </c>
      <c r="AE1432">
        <f t="shared" si="525"/>
        <v>74.445932677469145</v>
      </c>
      <c r="AF1432">
        <f t="shared" si="526"/>
        <v>816.83731687778652</v>
      </c>
      <c r="AG1432">
        <f>SUM($AA$5:AA1432)</f>
        <v>2229769.7154594571</v>
      </c>
    </row>
    <row r="1433" spans="2:33" x14ac:dyDescent="0.3">
      <c r="B1433" s="11" t="s">
        <v>11</v>
      </c>
      <c r="C1433" s="11">
        <v>1428</v>
      </c>
      <c r="D1433" s="11">
        <v>406</v>
      </c>
      <c r="E1433" s="12">
        <v>41.8</v>
      </c>
      <c r="F1433" s="5">
        <f t="shared" si="527"/>
        <v>0.41666666666666663</v>
      </c>
      <c r="G1433" s="5">
        <f t="shared" si="528"/>
        <v>1.5</v>
      </c>
      <c r="I1433">
        <f t="shared" si="510"/>
        <v>0.27034441229423856</v>
      </c>
      <c r="J1433">
        <f t="shared" si="511"/>
        <v>81.249999999999986</v>
      </c>
      <c r="K1433">
        <f t="shared" si="512"/>
        <v>1</v>
      </c>
      <c r="L1433">
        <f t="shared" si="513"/>
        <v>13144.74537037037</v>
      </c>
      <c r="M1433">
        <f t="shared" si="506"/>
        <v>632.42079239103032</v>
      </c>
      <c r="N1433">
        <f t="shared" si="514"/>
        <v>943.4027777777776</v>
      </c>
      <c r="O1433">
        <f t="shared" si="515"/>
        <v>0</v>
      </c>
      <c r="P1433">
        <f t="shared" si="516"/>
        <v>2.6205632716049378E-4</v>
      </c>
      <c r="Q1433">
        <f>SUM($O$5:O1433)</f>
        <v>0.13331597382973245</v>
      </c>
      <c r="R1433">
        <f>SUM($P$5:P1433)</f>
        <v>0.13702843846450613</v>
      </c>
      <c r="S1433">
        <f t="shared" si="517"/>
        <v>11.611111111111111</v>
      </c>
      <c r="T1433">
        <f t="shared" si="507"/>
        <v>37.698412698412696</v>
      </c>
      <c r="U1433">
        <f t="shared" si="508"/>
        <v>33.551587301587297</v>
      </c>
      <c r="V1433">
        <f t="shared" si="509"/>
        <v>13777.166162761401</v>
      </c>
      <c r="W1433">
        <f t="shared" si="518"/>
        <v>1264.8415847820606</v>
      </c>
      <c r="X1433">
        <f t="shared" si="519"/>
        <v>3.7124646347736767E-3</v>
      </c>
      <c r="Y1433">
        <f t="shared" si="520"/>
        <v>51.234847006172835</v>
      </c>
      <c r="Z1433">
        <f t="shared" si="521"/>
        <v>2.6205632716049378E-4</v>
      </c>
      <c r="AA1433">
        <f t="shared" si="522"/>
        <v>2208.244362559838</v>
      </c>
      <c r="AB1433">
        <f t="shared" si="523"/>
        <v>2208.244362559838</v>
      </c>
      <c r="AC1433">
        <f t="shared" si="524"/>
        <v>51.234847006172835</v>
      </c>
      <c r="AE1433">
        <f t="shared" si="525"/>
        <v>79.929097006172839</v>
      </c>
      <c r="AF1433">
        <f t="shared" si="526"/>
        <v>928.06562634945124</v>
      </c>
      <c r="AG1433">
        <f>SUM($AA$5:AA1433)</f>
        <v>2231977.9598220168</v>
      </c>
    </row>
    <row r="1434" spans="2:33" x14ac:dyDescent="0.3">
      <c r="B1434" s="11" t="s">
        <v>11</v>
      </c>
      <c r="C1434" s="11">
        <v>1429</v>
      </c>
      <c r="D1434" s="11">
        <v>407</v>
      </c>
      <c r="E1434" s="12">
        <v>42.5</v>
      </c>
      <c r="F1434" s="5">
        <f t="shared" si="527"/>
        <v>1.3888888888889086E-2</v>
      </c>
      <c r="G1434" s="5">
        <f t="shared" si="528"/>
        <v>5.0000000000000711E-2</v>
      </c>
      <c r="I1434">
        <f t="shared" si="510"/>
        <v>0.27035329378858014</v>
      </c>
      <c r="J1434">
        <f t="shared" si="511"/>
        <v>2.7083333333333717</v>
      </c>
      <c r="K1434">
        <f t="shared" si="512"/>
        <v>1</v>
      </c>
      <c r="L1434">
        <f t="shared" si="513"/>
        <v>13588.686342592591</v>
      </c>
      <c r="M1434">
        <f t="shared" si="506"/>
        <v>653.77970757096818</v>
      </c>
      <c r="N1434">
        <f t="shared" si="514"/>
        <v>31.973379629630081</v>
      </c>
      <c r="O1434">
        <f t="shared" si="515"/>
        <v>0</v>
      </c>
      <c r="P1434">
        <f t="shared" si="516"/>
        <v>8.8814943415639115E-6</v>
      </c>
      <c r="Q1434">
        <f>SUM($O$5:O1434)</f>
        <v>0.13331597382973245</v>
      </c>
      <c r="R1434">
        <f>SUM($P$5:P1434)</f>
        <v>0.13703731995884769</v>
      </c>
      <c r="S1434">
        <f t="shared" si="517"/>
        <v>11.805555555555555</v>
      </c>
      <c r="T1434">
        <f t="shared" si="507"/>
        <v>38.329725829725824</v>
      </c>
      <c r="U1434">
        <f t="shared" si="508"/>
        <v>34.113455988455982</v>
      </c>
      <c r="V1434">
        <f t="shared" si="509"/>
        <v>14242.466050163559</v>
      </c>
      <c r="W1434">
        <f t="shared" si="518"/>
        <v>1307.5594151419364</v>
      </c>
      <c r="X1434">
        <f t="shared" si="519"/>
        <v>3.7213461291152328E-3</v>
      </c>
      <c r="Y1434">
        <f t="shared" si="520"/>
        <v>52.96521508487654</v>
      </c>
      <c r="Z1434">
        <f t="shared" si="521"/>
        <v>8.8814943415639115E-6</v>
      </c>
      <c r="AA1434">
        <f t="shared" si="522"/>
        <v>1339.5327947715664</v>
      </c>
      <c r="AB1434">
        <f t="shared" si="523"/>
        <v>1339.5327947715664</v>
      </c>
      <c r="AC1434">
        <f t="shared" si="524"/>
        <v>52.965215084876533</v>
      </c>
      <c r="AE1434">
        <f t="shared" si="525"/>
        <v>81.65946508487653</v>
      </c>
      <c r="AF1434">
        <f t="shared" si="526"/>
        <v>964.03535169645897</v>
      </c>
      <c r="AG1434">
        <f>SUM($AA$5:AA1434)</f>
        <v>2233317.4926167885</v>
      </c>
    </row>
    <row r="1435" spans="2:33" x14ac:dyDescent="0.3">
      <c r="B1435" s="11" t="s">
        <v>11</v>
      </c>
      <c r="C1435" s="11">
        <v>1430</v>
      </c>
      <c r="D1435" s="11">
        <v>408</v>
      </c>
      <c r="E1435" s="12">
        <v>41.9</v>
      </c>
      <c r="F1435" s="5">
        <f t="shared" si="527"/>
        <v>-0.33333333333333315</v>
      </c>
      <c r="G1435" s="5">
        <f t="shared" si="528"/>
        <v>-1.1999999999999993</v>
      </c>
      <c r="I1435">
        <f t="shared" si="510"/>
        <v>0.27056344039351843</v>
      </c>
      <c r="J1435">
        <f t="shared" si="511"/>
        <v>-64.999999999999957</v>
      </c>
      <c r="K1435">
        <f t="shared" si="512"/>
        <v>2</v>
      </c>
      <c r="L1435">
        <f t="shared" si="513"/>
        <v>13207.71412037037</v>
      </c>
      <c r="M1435">
        <f t="shared" si="506"/>
        <v>635.45034873836266</v>
      </c>
      <c r="N1435">
        <f t="shared" si="514"/>
        <v>-756.52777777777726</v>
      </c>
      <c r="O1435">
        <f t="shared" si="515"/>
        <v>2.1014660493827146E-4</v>
      </c>
      <c r="P1435">
        <f t="shared" si="516"/>
        <v>0</v>
      </c>
      <c r="Q1435">
        <f>SUM($O$5:O1435)</f>
        <v>0.13352612043467071</v>
      </c>
      <c r="R1435">
        <f>SUM($P$5:P1435)</f>
        <v>0.13703731995884769</v>
      </c>
      <c r="S1435">
        <f t="shared" si="517"/>
        <v>11.638888888888889</v>
      </c>
      <c r="T1435">
        <f t="shared" si="507"/>
        <v>37.788600288600286</v>
      </c>
      <c r="U1435">
        <f t="shared" si="508"/>
        <v>33.631854256854254</v>
      </c>
      <c r="V1435">
        <f t="shared" si="509"/>
        <v>13843.164469108733</v>
      </c>
      <c r="W1435">
        <f t="shared" si="518"/>
        <v>1270.9006974767253</v>
      </c>
      <c r="X1435">
        <f t="shared" si="519"/>
        <v>3.5111995241769722E-3</v>
      </c>
      <c r="Y1435">
        <f t="shared" si="520"/>
        <v>51.480283047839507</v>
      </c>
      <c r="Z1435">
        <f t="shared" si="521"/>
        <v>2.1014660493827146E-4</v>
      </c>
      <c r="AA1435">
        <f t="shared" si="522"/>
        <v>514.37291969894807</v>
      </c>
      <c r="AB1435">
        <f t="shared" si="523"/>
        <v>514.37291969894807</v>
      </c>
      <c r="AC1435">
        <f t="shared" si="524"/>
        <v>51.480283047839507</v>
      </c>
      <c r="AE1435">
        <f t="shared" si="525"/>
        <v>80.174533047839503</v>
      </c>
      <c r="AF1435">
        <f t="shared" si="526"/>
        <v>933.1424818623542</v>
      </c>
      <c r="AG1435">
        <f>SUM($AA$5:AA1435)</f>
        <v>2233831.8655364877</v>
      </c>
    </row>
    <row r="1436" spans="2:33" x14ac:dyDescent="0.3">
      <c r="B1436" s="11" t="s">
        <v>11</v>
      </c>
      <c r="C1436" s="11">
        <v>1431</v>
      </c>
      <c r="D1436" s="11">
        <v>409</v>
      </c>
      <c r="E1436" s="12">
        <v>40.1</v>
      </c>
      <c r="F1436" s="5">
        <f t="shared" si="527"/>
        <v>-0.73611111111111072</v>
      </c>
      <c r="G1436" s="5">
        <f t="shared" si="528"/>
        <v>-2.6499999999999986</v>
      </c>
      <c r="I1436">
        <f t="shared" si="510"/>
        <v>0.27100757780349782</v>
      </c>
      <c r="J1436">
        <f t="shared" si="511"/>
        <v>-143.5416666666666</v>
      </c>
      <c r="K1436">
        <f t="shared" si="512"/>
        <v>2</v>
      </c>
      <c r="L1436">
        <f t="shared" si="513"/>
        <v>12097.297453703704</v>
      </c>
      <c r="M1436">
        <f t="shared" si="506"/>
        <v>582.02591422626597</v>
      </c>
      <c r="N1436">
        <f t="shared" si="514"/>
        <v>-1598.8946759259252</v>
      </c>
      <c r="O1436">
        <f t="shared" si="515"/>
        <v>4.4413740997942367E-4</v>
      </c>
      <c r="P1436">
        <f t="shared" si="516"/>
        <v>0</v>
      </c>
      <c r="Q1436">
        <f>SUM($O$5:O1436)</f>
        <v>0.13397025784465014</v>
      </c>
      <c r="R1436">
        <f>SUM($P$5:P1436)</f>
        <v>0.13703731995884769</v>
      </c>
      <c r="S1436">
        <f t="shared" si="517"/>
        <v>11.138888888888889</v>
      </c>
      <c r="T1436">
        <f t="shared" si="507"/>
        <v>36.165223665223664</v>
      </c>
      <c r="U1436">
        <f t="shared" si="508"/>
        <v>32.187049062049063</v>
      </c>
      <c r="V1436">
        <f t="shared" si="509"/>
        <v>12679.32336792997</v>
      </c>
      <c r="W1436">
        <f t="shared" si="518"/>
        <v>1164.0518284525319</v>
      </c>
      <c r="X1436">
        <f t="shared" si="519"/>
        <v>3.0670621141975496E-3</v>
      </c>
      <c r="Y1436">
        <f t="shared" si="520"/>
        <v>47.152163603395067</v>
      </c>
      <c r="Z1436">
        <f t="shared" si="521"/>
        <v>4.4413740997942367E-4</v>
      </c>
      <c r="AA1436">
        <f t="shared" si="522"/>
        <v>-434.84284747339325</v>
      </c>
      <c r="AB1436">
        <f t="shared" si="523"/>
        <v>434.84284747339325</v>
      </c>
      <c r="AC1436">
        <f t="shared" si="524"/>
        <v>47.15216360339506</v>
      </c>
      <c r="AE1436">
        <f t="shared" si="525"/>
        <v>75.846413603395064</v>
      </c>
      <c r="AF1436">
        <f t="shared" si="526"/>
        <v>844.84477374892833</v>
      </c>
      <c r="AG1436">
        <f>SUM($AA$5:AA1436)</f>
        <v>2233397.0226890142</v>
      </c>
    </row>
    <row r="1437" spans="2:33" x14ac:dyDescent="0.3">
      <c r="B1437" s="11" t="s">
        <v>11</v>
      </c>
      <c r="C1437" s="11">
        <v>1432</v>
      </c>
      <c r="D1437" s="11">
        <v>410</v>
      </c>
      <c r="E1437" s="12">
        <v>36.6</v>
      </c>
      <c r="F1437" s="5">
        <f t="shared" si="527"/>
        <v>-1.2222222222222223</v>
      </c>
      <c r="G1437" s="5">
        <f t="shared" si="528"/>
        <v>-4.4000000000000004</v>
      </c>
      <c r="I1437">
        <f t="shared" si="510"/>
        <v>0.27168064879115217</v>
      </c>
      <c r="J1437">
        <f t="shared" si="511"/>
        <v>-238.33333333333334</v>
      </c>
      <c r="K1437">
        <f t="shared" si="512"/>
        <v>2</v>
      </c>
      <c r="L1437">
        <f t="shared" si="513"/>
        <v>10077.708333333336</v>
      </c>
      <c r="M1437">
        <f t="shared" si="506"/>
        <v>484.8593190719817</v>
      </c>
      <c r="N1437">
        <f t="shared" si="514"/>
        <v>-2423.0555555555561</v>
      </c>
      <c r="O1437">
        <f t="shared" si="515"/>
        <v>6.7307098765432107E-4</v>
      </c>
      <c r="P1437">
        <f t="shared" si="516"/>
        <v>0</v>
      </c>
      <c r="Q1437">
        <f>SUM($O$5:O1437)</f>
        <v>0.13464332883230445</v>
      </c>
      <c r="R1437">
        <f>SUM($P$5:P1437)</f>
        <v>0.13703731995884769</v>
      </c>
      <c r="S1437">
        <f t="shared" si="517"/>
        <v>10.166666666666668</v>
      </c>
      <c r="T1437">
        <f t="shared" si="507"/>
        <v>33.008658008658017</v>
      </c>
      <c r="U1437">
        <f t="shared" si="508"/>
        <v>29.377705627705634</v>
      </c>
      <c r="V1437">
        <f t="shared" si="509"/>
        <v>10562.567652405318</v>
      </c>
      <c r="W1437">
        <f t="shared" si="518"/>
        <v>969.71863814396329</v>
      </c>
      <c r="X1437">
        <f t="shared" si="519"/>
        <v>2.3939911265432323E-3</v>
      </c>
      <c r="Y1437">
        <f t="shared" si="520"/>
        <v>39.280323055555563</v>
      </c>
      <c r="Z1437">
        <f t="shared" si="521"/>
        <v>6.7307098765432107E-4</v>
      </c>
      <c r="AA1437">
        <f t="shared" si="522"/>
        <v>-1453.3369174115928</v>
      </c>
      <c r="AB1437">
        <f t="shared" si="523"/>
        <v>1453.3369174115928</v>
      </c>
      <c r="AC1437">
        <f t="shared" si="524"/>
        <v>39.280323055555563</v>
      </c>
      <c r="AE1437">
        <f t="shared" si="525"/>
        <v>67.974573055555567</v>
      </c>
      <c r="AF1437">
        <f t="shared" si="526"/>
        <v>691.07482606481506</v>
      </c>
      <c r="AG1437">
        <f>SUM($AA$5:AA1437)</f>
        <v>2231943.6857716027</v>
      </c>
    </row>
    <row r="1438" spans="2:33" x14ac:dyDescent="0.3">
      <c r="B1438" s="11" t="s">
        <v>11</v>
      </c>
      <c r="C1438" s="11">
        <v>1433</v>
      </c>
      <c r="D1438" s="11">
        <v>411</v>
      </c>
      <c r="E1438" s="12">
        <v>31.3</v>
      </c>
      <c r="F1438" s="5">
        <f t="shared" si="527"/>
        <v>-1.4722222222222223</v>
      </c>
      <c r="G1438" s="5">
        <f t="shared" si="528"/>
        <v>-5.3000000000000007</v>
      </c>
      <c r="I1438">
        <f t="shared" si="510"/>
        <v>0.27237399048353894</v>
      </c>
      <c r="J1438">
        <f t="shared" si="511"/>
        <v>-287.08333333333337</v>
      </c>
      <c r="K1438">
        <f t="shared" si="512"/>
        <v>2</v>
      </c>
      <c r="L1438">
        <f t="shared" si="513"/>
        <v>7370.35300925926</v>
      </c>
      <c r="M1438">
        <f t="shared" si="506"/>
        <v>354.60287430322597</v>
      </c>
      <c r="N1438">
        <f t="shared" si="514"/>
        <v>-2496.0300925925931</v>
      </c>
      <c r="O1438">
        <f t="shared" si="515"/>
        <v>6.9334169238683134E-4</v>
      </c>
      <c r="P1438">
        <f t="shared" si="516"/>
        <v>0</v>
      </c>
      <c r="Q1438">
        <f>SUM($O$5:O1438)</f>
        <v>0.13533667052469128</v>
      </c>
      <c r="R1438">
        <f>SUM($P$5:P1438)</f>
        <v>0.13703731995884769</v>
      </c>
      <c r="S1438">
        <f t="shared" si="517"/>
        <v>8.6944444444444446</v>
      </c>
      <c r="T1438">
        <f t="shared" si="507"/>
        <v>28.228715728715727</v>
      </c>
      <c r="U1438">
        <f t="shared" si="508"/>
        <v>25.123556998556996</v>
      </c>
      <c r="V1438">
        <f t="shared" si="509"/>
        <v>7724.9558835624857</v>
      </c>
      <c r="W1438">
        <f t="shared" si="518"/>
        <v>709.20574860645195</v>
      </c>
      <c r="X1438">
        <f t="shared" si="519"/>
        <v>1.7006494341564038E-3</v>
      </c>
      <c r="Y1438">
        <f t="shared" si="520"/>
        <v>28.72774619598766</v>
      </c>
      <c r="Z1438">
        <f t="shared" si="521"/>
        <v>6.9334169238683134E-4</v>
      </c>
      <c r="AA1438">
        <f t="shared" si="522"/>
        <v>-1786.8243439861412</v>
      </c>
      <c r="AB1438">
        <f t="shared" si="523"/>
        <v>1786.8243439861412</v>
      </c>
      <c r="AC1438">
        <f t="shared" si="524"/>
        <v>28.727746195987656</v>
      </c>
      <c r="AE1438">
        <f t="shared" si="525"/>
        <v>57.42199619598766</v>
      </c>
      <c r="AF1438">
        <f t="shared" si="526"/>
        <v>499.25235581511492</v>
      </c>
      <c r="AG1438">
        <f>SUM($AA$5:AA1438)</f>
        <v>2230156.8614276163</v>
      </c>
    </row>
    <row r="1439" spans="2:33" x14ac:dyDescent="0.3">
      <c r="B1439" s="11" t="s">
        <v>11</v>
      </c>
      <c r="C1439" s="11">
        <v>1434</v>
      </c>
      <c r="D1439" s="11">
        <v>412</v>
      </c>
      <c r="E1439" s="12">
        <v>26</v>
      </c>
      <c r="F1439" s="5">
        <f t="shared" si="527"/>
        <v>-1.4861111111111109</v>
      </c>
      <c r="G1439" s="5">
        <f t="shared" si="528"/>
        <v>-5.35</v>
      </c>
      <c r="I1439">
        <f t="shared" si="510"/>
        <v>0.27295536265432085</v>
      </c>
      <c r="J1439">
        <f t="shared" si="511"/>
        <v>-289.79166666666663</v>
      </c>
      <c r="K1439">
        <f t="shared" si="512"/>
        <v>2</v>
      </c>
      <c r="L1439">
        <f t="shared" si="513"/>
        <v>5085.6481481481478</v>
      </c>
      <c r="M1439">
        <f t="shared" si="506"/>
        <v>244.68101443209667</v>
      </c>
      <c r="N1439">
        <f t="shared" si="514"/>
        <v>-2092.9398148148148</v>
      </c>
      <c r="O1439">
        <f t="shared" si="515"/>
        <v>5.81372170781893E-4</v>
      </c>
      <c r="P1439">
        <f t="shared" si="516"/>
        <v>0</v>
      </c>
      <c r="Q1439">
        <f>SUM($O$5:O1439)</f>
        <v>0.13591804269547317</v>
      </c>
      <c r="R1439">
        <f>SUM($P$5:P1439)</f>
        <v>0.13703731995884769</v>
      </c>
      <c r="S1439">
        <f t="shared" si="517"/>
        <v>7.2222222222222223</v>
      </c>
      <c r="T1439">
        <f t="shared" si="507"/>
        <v>23.448773448773448</v>
      </c>
      <c r="U1439">
        <f t="shared" si="508"/>
        <v>20.869408369408369</v>
      </c>
      <c r="V1439">
        <f t="shared" si="509"/>
        <v>5330.3291625802449</v>
      </c>
      <c r="W1439">
        <f t="shared" si="518"/>
        <v>489.36202886419335</v>
      </c>
      <c r="X1439">
        <f t="shared" si="519"/>
        <v>1.1192772633745185E-3</v>
      </c>
      <c r="Y1439">
        <f t="shared" si="520"/>
        <v>19.822552469135804</v>
      </c>
      <c r="Z1439">
        <f t="shared" si="521"/>
        <v>5.81372170781893E-4</v>
      </c>
      <c r="AA1439">
        <f t="shared" si="522"/>
        <v>-1603.5777859506215</v>
      </c>
      <c r="AB1439">
        <f t="shared" si="523"/>
        <v>1603.5777859506215</v>
      </c>
      <c r="AC1439">
        <f t="shared" si="524"/>
        <v>19.8225524691358</v>
      </c>
      <c r="AE1439">
        <f t="shared" si="525"/>
        <v>48.516802469135797</v>
      </c>
      <c r="AF1439">
        <f t="shared" si="526"/>
        <v>350.39912894375851</v>
      </c>
      <c r="AG1439">
        <f>SUM($AA$5:AA1439)</f>
        <v>2228553.2836416657</v>
      </c>
    </row>
    <row r="1440" spans="2:33" x14ac:dyDescent="0.3">
      <c r="B1440" s="11" t="s">
        <v>11</v>
      </c>
      <c r="C1440" s="11">
        <v>1435</v>
      </c>
      <c r="D1440" s="11">
        <v>413</v>
      </c>
      <c r="E1440" s="12">
        <v>20.6</v>
      </c>
      <c r="F1440" s="5">
        <f t="shared" si="527"/>
        <v>-0.95833333333333315</v>
      </c>
      <c r="G1440" s="5">
        <f t="shared" si="528"/>
        <v>-3.4499999999999993</v>
      </c>
      <c r="I1440">
        <f t="shared" si="510"/>
        <v>0.27325240162037023</v>
      </c>
      <c r="J1440">
        <f t="shared" si="511"/>
        <v>-186.87499999999997</v>
      </c>
      <c r="K1440">
        <f t="shared" si="512"/>
        <v>2</v>
      </c>
      <c r="L1440">
        <f t="shared" si="513"/>
        <v>3192.5231481481492</v>
      </c>
      <c r="M1440">
        <f t="shared" si="506"/>
        <v>153.59886876391212</v>
      </c>
      <c r="N1440">
        <f t="shared" si="514"/>
        <v>-1069.3402777777778</v>
      </c>
      <c r="O1440">
        <f t="shared" si="515"/>
        <v>2.9703896604938275E-4</v>
      </c>
      <c r="P1440">
        <f t="shared" si="516"/>
        <v>0</v>
      </c>
      <c r="Q1440">
        <f>SUM($O$5:O1440)</f>
        <v>0.13621508166152255</v>
      </c>
      <c r="R1440">
        <f>SUM($P$5:P1440)</f>
        <v>0.13703731995884769</v>
      </c>
      <c r="S1440">
        <f t="shared" si="517"/>
        <v>5.7222222222222232</v>
      </c>
      <c r="T1440">
        <f t="shared" si="507"/>
        <v>18.578643578643582</v>
      </c>
      <c r="U1440">
        <f t="shared" si="508"/>
        <v>16.534992784992788</v>
      </c>
      <c r="V1440">
        <f t="shared" si="509"/>
        <v>3346.1220169120611</v>
      </c>
      <c r="W1440">
        <f t="shared" si="518"/>
        <v>307.19773752782424</v>
      </c>
      <c r="X1440">
        <f t="shared" si="519"/>
        <v>8.2223829732513964E-4</v>
      </c>
      <c r="Y1440">
        <f t="shared" si="520"/>
        <v>12.443636635802473</v>
      </c>
      <c r="Z1440">
        <f t="shared" si="521"/>
        <v>2.9703896604938275E-4</v>
      </c>
      <c r="AA1440">
        <f t="shared" si="522"/>
        <v>-762.14254024995353</v>
      </c>
      <c r="AB1440">
        <f t="shared" si="523"/>
        <v>762.14254024995353</v>
      </c>
      <c r="AC1440">
        <f t="shared" si="524"/>
        <v>12.443636635802472</v>
      </c>
      <c r="AE1440">
        <f t="shared" si="525"/>
        <v>41.137886635802474</v>
      </c>
      <c r="AF1440">
        <f t="shared" si="526"/>
        <v>235.40012908264754</v>
      </c>
      <c r="AG1440">
        <f>SUM($AA$5:AA1440)</f>
        <v>2227791.1411014157</v>
      </c>
    </row>
    <row r="1441" spans="2:33" x14ac:dyDescent="0.3">
      <c r="B1441" s="11" t="s">
        <v>11</v>
      </c>
      <c r="C1441" s="11">
        <v>1436</v>
      </c>
      <c r="D1441" s="11">
        <v>414</v>
      </c>
      <c r="E1441" s="12">
        <v>19.100000000000001</v>
      </c>
      <c r="F1441" s="5">
        <f t="shared" si="527"/>
        <v>-0.12500000000000031</v>
      </c>
      <c r="G1441" s="5">
        <f t="shared" si="528"/>
        <v>-0.45000000000000107</v>
      </c>
      <c r="I1441">
        <f t="shared" si="510"/>
        <v>0.27328832465277764</v>
      </c>
      <c r="J1441">
        <f t="shared" si="511"/>
        <v>-24.37500000000006</v>
      </c>
      <c r="K1441">
        <f t="shared" si="512"/>
        <v>2</v>
      </c>
      <c r="L1441">
        <f t="shared" si="513"/>
        <v>2744.5196759259265</v>
      </c>
      <c r="M1441">
        <f t="shared" si="506"/>
        <v>132.04449833575916</v>
      </c>
      <c r="N1441">
        <f t="shared" si="514"/>
        <v>-129.322916666667</v>
      </c>
      <c r="O1441">
        <f t="shared" si="515"/>
        <v>3.5923032407407502E-5</v>
      </c>
      <c r="P1441">
        <f t="shared" si="516"/>
        <v>0</v>
      </c>
      <c r="Q1441">
        <f>SUM($O$5:O1441)</f>
        <v>0.13625100469392995</v>
      </c>
      <c r="R1441">
        <f>SUM($P$5:P1441)</f>
        <v>0.13703731995884769</v>
      </c>
      <c r="S1441">
        <f t="shared" si="517"/>
        <v>5.3055555555555562</v>
      </c>
      <c r="T1441">
        <f t="shared" si="507"/>
        <v>17.225829725829726</v>
      </c>
      <c r="U1441">
        <f t="shared" si="508"/>
        <v>15.330988455988457</v>
      </c>
      <c r="V1441">
        <f t="shared" si="509"/>
        <v>2876.5641742616858</v>
      </c>
      <c r="W1441">
        <f t="shared" si="518"/>
        <v>264.08899667151832</v>
      </c>
      <c r="X1441">
        <f t="shared" si="519"/>
        <v>7.8631526491773629E-4</v>
      </c>
      <c r="Y1441">
        <f t="shared" si="520"/>
        <v>10.697433973765435</v>
      </c>
      <c r="Z1441">
        <f t="shared" si="521"/>
        <v>3.5923032407407502E-5</v>
      </c>
      <c r="AA1441">
        <f t="shared" si="522"/>
        <v>134.76608000485132</v>
      </c>
      <c r="AB1441">
        <f t="shared" si="523"/>
        <v>134.76608000485132</v>
      </c>
      <c r="AC1441">
        <f t="shared" si="524"/>
        <v>10.697433973765435</v>
      </c>
      <c r="AE1441">
        <f t="shared" si="525"/>
        <v>39.391683973765439</v>
      </c>
      <c r="AF1441">
        <f t="shared" si="526"/>
        <v>208.9947677497</v>
      </c>
      <c r="AG1441">
        <f>SUM($AA$5:AA1441)</f>
        <v>2227925.9071814204</v>
      </c>
    </row>
    <row r="1442" spans="2:33" x14ac:dyDescent="0.3">
      <c r="B1442" s="11" t="s">
        <v>11</v>
      </c>
      <c r="C1442" s="11">
        <v>1437</v>
      </c>
      <c r="D1442" s="11">
        <v>415</v>
      </c>
      <c r="E1442" s="12">
        <v>19.7</v>
      </c>
      <c r="F1442" s="5">
        <f t="shared" si="527"/>
        <v>0.27777777777777779</v>
      </c>
      <c r="G1442" s="5">
        <f t="shared" si="528"/>
        <v>1</v>
      </c>
      <c r="I1442">
        <f t="shared" si="510"/>
        <v>0.27337066132973237</v>
      </c>
      <c r="J1442">
        <f t="shared" si="511"/>
        <v>54.166666666666671</v>
      </c>
      <c r="K1442">
        <f t="shared" si="512"/>
        <v>1</v>
      </c>
      <c r="L1442">
        <f t="shared" si="513"/>
        <v>2919.6585648148152</v>
      </c>
      <c r="M1442">
        <f t="shared" si="506"/>
        <v>140.47079125880529</v>
      </c>
      <c r="N1442">
        <f t="shared" si="514"/>
        <v>296.41203703703707</v>
      </c>
      <c r="O1442">
        <f t="shared" si="515"/>
        <v>0</v>
      </c>
      <c r="P1442">
        <f t="shared" si="516"/>
        <v>8.2336676954732511E-5</v>
      </c>
      <c r="Q1442">
        <f>SUM($O$5:O1442)</f>
        <v>0.13625100469392995</v>
      </c>
      <c r="R1442">
        <f>SUM($P$5:P1442)</f>
        <v>0.13711965663580242</v>
      </c>
      <c r="S1442">
        <f t="shared" si="517"/>
        <v>5.4722222222222223</v>
      </c>
      <c r="T1442">
        <f t="shared" si="507"/>
        <v>17.766955266955264</v>
      </c>
      <c r="U1442">
        <f t="shared" si="508"/>
        <v>15.812590187590185</v>
      </c>
      <c r="V1442">
        <f t="shared" si="509"/>
        <v>3060.1293560736203</v>
      </c>
      <c r="W1442">
        <f t="shared" si="518"/>
        <v>280.94158251761058</v>
      </c>
      <c r="X1442">
        <f t="shared" si="519"/>
        <v>8.6865194187246697E-4</v>
      </c>
      <c r="Y1442">
        <f t="shared" si="520"/>
        <v>11.380080455246915</v>
      </c>
      <c r="Z1442">
        <f t="shared" si="521"/>
        <v>8.2336676954732511E-5</v>
      </c>
      <c r="AA1442">
        <f t="shared" si="522"/>
        <v>577.35361955464759</v>
      </c>
      <c r="AB1442">
        <f t="shared" si="523"/>
        <v>577.35361955464759</v>
      </c>
      <c r="AC1442">
        <f t="shared" si="524"/>
        <v>11.380080455246913</v>
      </c>
      <c r="AE1442">
        <f t="shared" si="525"/>
        <v>40.074330455246916</v>
      </c>
      <c r="AF1442">
        <f t="shared" si="526"/>
        <v>219.29564165787895</v>
      </c>
      <c r="AG1442">
        <f>SUM($AA$5:AA1442)</f>
        <v>2228503.2608009749</v>
      </c>
    </row>
    <row r="1443" spans="2:33" x14ac:dyDescent="0.3">
      <c r="B1443" s="11" t="s">
        <v>11</v>
      </c>
      <c r="C1443" s="11">
        <v>1438</v>
      </c>
      <c r="D1443" s="11">
        <v>416</v>
      </c>
      <c r="E1443" s="12">
        <v>21.1</v>
      </c>
      <c r="F1443" s="5">
        <f t="shared" si="527"/>
        <v>0.31944444444444453</v>
      </c>
      <c r="G1443" s="5">
        <f t="shared" si="528"/>
        <v>1.1500000000000004</v>
      </c>
      <c r="I1443">
        <f t="shared" si="510"/>
        <v>0.27347207754629616</v>
      </c>
      <c r="J1443">
        <f t="shared" si="511"/>
        <v>62.291666666666686</v>
      </c>
      <c r="K1443">
        <f t="shared" si="512"/>
        <v>1</v>
      </c>
      <c r="L1443">
        <f t="shared" si="513"/>
        <v>3349.3807870370374</v>
      </c>
      <c r="M1443">
        <f t="shared" si="506"/>
        <v>161.14561306999079</v>
      </c>
      <c r="N1443">
        <f t="shared" si="514"/>
        <v>365.09837962962979</v>
      </c>
      <c r="O1443">
        <f t="shared" si="515"/>
        <v>0</v>
      </c>
      <c r="P1443">
        <f t="shared" si="516"/>
        <v>1.0141621656378605E-4</v>
      </c>
      <c r="Q1443">
        <f>SUM($O$5:O1443)</f>
        <v>0.13625100469392995</v>
      </c>
      <c r="R1443">
        <f>SUM($P$5:P1443)</f>
        <v>0.1372210728523662</v>
      </c>
      <c r="S1443">
        <f t="shared" si="517"/>
        <v>5.8611111111111116</v>
      </c>
      <c r="T1443">
        <f t="shared" si="507"/>
        <v>19.029581529581531</v>
      </c>
      <c r="U1443">
        <f t="shared" si="508"/>
        <v>16.936327561327563</v>
      </c>
      <c r="V1443">
        <f t="shared" si="509"/>
        <v>3510.5264001070282</v>
      </c>
      <c r="W1443">
        <f t="shared" si="518"/>
        <v>322.29122613998157</v>
      </c>
      <c r="X1443">
        <f t="shared" si="519"/>
        <v>9.7006815843625471E-4</v>
      </c>
      <c r="Y1443">
        <f t="shared" si="520"/>
        <v>13.055027492283951</v>
      </c>
      <c r="Z1443">
        <f t="shared" si="521"/>
        <v>1.0141621656378605E-4</v>
      </c>
      <c r="AA1443">
        <f t="shared" si="522"/>
        <v>687.38960576961131</v>
      </c>
      <c r="AB1443">
        <f t="shared" si="523"/>
        <v>687.38960576961131</v>
      </c>
      <c r="AC1443">
        <f t="shared" si="524"/>
        <v>13.055027492283951</v>
      </c>
      <c r="AE1443">
        <f t="shared" si="525"/>
        <v>41.749277492283952</v>
      </c>
      <c r="AF1443">
        <f t="shared" si="526"/>
        <v>244.69715419088652</v>
      </c>
      <c r="AG1443">
        <f>SUM($AA$5:AA1443)</f>
        <v>2229190.6504067443</v>
      </c>
    </row>
    <row r="1444" spans="2:33" x14ac:dyDescent="0.3">
      <c r="B1444" s="11" t="s">
        <v>11</v>
      </c>
      <c r="C1444" s="11">
        <v>1439</v>
      </c>
      <c r="D1444" s="11">
        <v>417</v>
      </c>
      <c r="E1444" s="12">
        <v>22</v>
      </c>
      <c r="F1444" s="5">
        <f t="shared" si="527"/>
        <v>0.1388888888888889</v>
      </c>
      <c r="G1444" s="5">
        <f t="shared" si="528"/>
        <v>0.5</v>
      </c>
      <c r="I1444">
        <f t="shared" si="510"/>
        <v>0.27351805234053483</v>
      </c>
      <c r="J1444">
        <f t="shared" si="511"/>
        <v>27.083333333333336</v>
      </c>
      <c r="K1444">
        <f t="shared" si="512"/>
        <v>1</v>
      </c>
      <c r="L1444">
        <f t="shared" si="513"/>
        <v>3641.2037037037044</v>
      </c>
      <c r="M1444">
        <f t="shared" si="506"/>
        <v>175.18581506676747</v>
      </c>
      <c r="N1444">
        <f t="shared" si="514"/>
        <v>165.5092592592593</v>
      </c>
      <c r="O1444">
        <f t="shared" si="515"/>
        <v>0</v>
      </c>
      <c r="P1444">
        <f t="shared" si="516"/>
        <v>4.597479423868314E-5</v>
      </c>
      <c r="Q1444">
        <f>SUM($O$5:O1444)</f>
        <v>0.13625100469392995</v>
      </c>
      <c r="R1444">
        <f>SUM($P$5:P1444)</f>
        <v>0.13726704764660488</v>
      </c>
      <c r="S1444">
        <f t="shared" si="517"/>
        <v>6.1111111111111116</v>
      </c>
      <c r="T1444">
        <f t="shared" si="507"/>
        <v>19.841269841269842</v>
      </c>
      <c r="U1444">
        <f t="shared" si="508"/>
        <v>17.658730158730158</v>
      </c>
      <c r="V1444">
        <f t="shared" si="509"/>
        <v>3816.389518770472</v>
      </c>
      <c r="W1444">
        <f t="shared" si="518"/>
        <v>350.37163013353489</v>
      </c>
      <c r="X1444">
        <f t="shared" si="519"/>
        <v>1.0160429526749337E-3</v>
      </c>
      <c r="Y1444">
        <f t="shared" si="520"/>
        <v>14.19247839506173</v>
      </c>
      <c r="Z1444">
        <f t="shared" si="521"/>
        <v>4.597479423868314E-5</v>
      </c>
      <c r="AA1444">
        <f t="shared" si="522"/>
        <v>515.88088939279419</v>
      </c>
      <c r="AB1444">
        <f t="shared" si="523"/>
        <v>515.88088939279419</v>
      </c>
      <c r="AC1444">
        <f t="shared" si="524"/>
        <v>14.19247839506173</v>
      </c>
      <c r="AE1444">
        <f t="shared" si="525"/>
        <v>42.886728395061731</v>
      </c>
      <c r="AF1444">
        <f t="shared" si="526"/>
        <v>262.08556241426618</v>
      </c>
      <c r="AG1444">
        <f>SUM($AA$5:AA1444)</f>
        <v>2229706.5312961373</v>
      </c>
    </row>
    <row r="1445" spans="2:33" x14ac:dyDescent="0.3">
      <c r="B1445" s="11" t="s">
        <v>11</v>
      </c>
      <c r="C1445" s="11">
        <v>1440</v>
      </c>
      <c r="D1445" s="11">
        <v>418</v>
      </c>
      <c r="E1445" s="12">
        <v>22.1</v>
      </c>
      <c r="F1445" s="5">
        <f t="shared" si="527"/>
        <v>-8.3333333333333523E-2</v>
      </c>
      <c r="G1445" s="5">
        <f t="shared" si="528"/>
        <v>-0.30000000000000071</v>
      </c>
      <c r="I1445">
        <f t="shared" si="510"/>
        <v>0.27354576260288055</v>
      </c>
      <c r="J1445">
        <f t="shared" si="511"/>
        <v>-16.250000000000036</v>
      </c>
      <c r="K1445">
        <f t="shared" si="512"/>
        <v>2</v>
      </c>
      <c r="L1445">
        <f t="shared" si="513"/>
        <v>3674.3807870370374</v>
      </c>
      <c r="M1445">
        <f t="shared" si="506"/>
        <v>176.78203292718985</v>
      </c>
      <c r="N1445">
        <f t="shared" si="514"/>
        <v>-99.75694444444467</v>
      </c>
      <c r="O1445">
        <f t="shared" si="515"/>
        <v>2.7710262345679076E-5</v>
      </c>
      <c r="P1445">
        <f t="shared" si="516"/>
        <v>0</v>
      </c>
      <c r="Q1445">
        <f>SUM($O$5:O1445)</f>
        <v>0.13627871495627564</v>
      </c>
      <c r="R1445">
        <f>SUM($P$5:P1445)</f>
        <v>0.13726704764660488</v>
      </c>
      <c r="S1445">
        <f t="shared" si="517"/>
        <v>6.1388888888888893</v>
      </c>
      <c r="T1445">
        <f t="shared" si="507"/>
        <v>19.931457431457432</v>
      </c>
      <c r="U1445">
        <f t="shared" si="508"/>
        <v>17.738997113997115</v>
      </c>
      <c r="V1445">
        <f t="shared" si="509"/>
        <v>3851.1628199642273</v>
      </c>
      <c r="W1445">
        <f t="shared" si="518"/>
        <v>353.56406585437975</v>
      </c>
      <c r="X1445">
        <f t="shared" si="519"/>
        <v>9.8833269032924664E-4</v>
      </c>
      <c r="Y1445">
        <f t="shared" si="520"/>
        <v>14.321794158950619</v>
      </c>
      <c r="Z1445">
        <f t="shared" si="521"/>
        <v>2.7710262345679076E-5</v>
      </c>
      <c r="AA1445">
        <f t="shared" si="522"/>
        <v>253.80712140993506</v>
      </c>
      <c r="AB1445">
        <f t="shared" si="523"/>
        <v>253.80712140993506</v>
      </c>
      <c r="AC1445">
        <f t="shared" si="524"/>
        <v>14.321794158950619</v>
      </c>
      <c r="AE1445">
        <f t="shared" si="525"/>
        <v>43.016044158950621</v>
      </c>
      <c r="AF1445">
        <f t="shared" si="526"/>
        <v>264.07071553133579</v>
      </c>
      <c r="AG1445">
        <f>SUM($AA$5:AA1445)</f>
        <v>2229960.3384175473</v>
      </c>
    </row>
    <row r="1446" spans="2:33" x14ac:dyDescent="0.3">
      <c r="B1446" s="11" t="s">
        <v>11</v>
      </c>
      <c r="C1446" s="11">
        <v>1441</v>
      </c>
      <c r="D1446" s="11">
        <v>419</v>
      </c>
      <c r="E1446" s="12">
        <v>21.4</v>
      </c>
      <c r="F1446" s="5">
        <f t="shared" si="527"/>
        <v>-0.34722222222222221</v>
      </c>
      <c r="G1446" s="5">
        <f t="shared" si="528"/>
        <v>-1.25</v>
      </c>
      <c r="I1446">
        <f t="shared" si="510"/>
        <v>0.27365756494341553</v>
      </c>
      <c r="J1446">
        <f t="shared" si="511"/>
        <v>-67.708333333333329</v>
      </c>
      <c r="K1446">
        <f t="shared" si="512"/>
        <v>2</v>
      </c>
      <c r="L1446">
        <f t="shared" si="513"/>
        <v>3445.3009259259265</v>
      </c>
      <c r="M1446">
        <f t="shared" si="506"/>
        <v>165.76052865284467</v>
      </c>
      <c r="N1446">
        <f t="shared" si="514"/>
        <v>-402.48842592592592</v>
      </c>
      <c r="O1446">
        <f t="shared" si="515"/>
        <v>1.1180234053497943E-4</v>
      </c>
      <c r="P1446">
        <f t="shared" si="516"/>
        <v>0</v>
      </c>
      <c r="Q1446">
        <f>SUM($O$5:O1446)</f>
        <v>0.13639051729681062</v>
      </c>
      <c r="R1446">
        <f>SUM($P$5:P1446)</f>
        <v>0.13726704764660488</v>
      </c>
      <c r="S1446">
        <f t="shared" si="517"/>
        <v>5.9444444444444446</v>
      </c>
      <c r="T1446">
        <f t="shared" si="507"/>
        <v>19.3001443001443</v>
      </c>
      <c r="U1446">
        <f t="shared" si="508"/>
        <v>17.177128427128427</v>
      </c>
      <c r="V1446">
        <f t="shared" si="509"/>
        <v>3611.0614545787712</v>
      </c>
      <c r="W1446">
        <f t="shared" si="518"/>
        <v>331.52105730568934</v>
      </c>
      <c r="X1446">
        <f t="shared" si="519"/>
        <v>8.7653034979426336E-4</v>
      </c>
      <c r="Y1446">
        <f t="shared" si="520"/>
        <v>13.428899598765435</v>
      </c>
      <c r="Z1446">
        <f t="shared" si="521"/>
        <v>1.1180234053497943E-4</v>
      </c>
      <c r="AA1446">
        <f t="shared" si="522"/>
        <v>-70.967368620236584</v>
      </c>
      <c r="AB1446">
        <f t="shared" si="523"/>
        <v>70.967368620236584</v>
      </c>
      <c r="AC1446">
        <f t="shared" si="524"/>
        <v>13.428899598765433</v>
      </c>
      <c r="AE1446">
        <f t="shared" si="525"/>
        <v>42.123149598765437</v>
      </c>
      <c r="AF1446">
        <f t="shared" si="526"/>
        <v>250.39872261488344</v>
      </c>
      <c r="AG1446">
        <f>SUM($AA$5:AA1446)</f>
        <v>2229889.3710489268</v>
      </c>
    </row>
    <row r="1447" spans="2:33" x14ac:dyDescent="0.3">
      <c r="B1447" s="11" t="s">
        <v>11</v>
      </c>
      <c r="C1447" s="11">
        <v>1442</v>
      </c>
      <c r="D1447" s="11">
        <v>420</v>
      </c>
      <c r="E1447" s="12">
        <v>19.600000000000001</v>
      </c>
      <c r="F1447" s="5">
        <f t="shared" si="527"/>
        <v>-0.43055555555555525</v>
      </c>
      <c r="G1447" s="5">
        <f t="shared" si="528"/>
        <v>-1.5499999999999989</v>
      </c>
      <c r="I1447">
        <f t="shared" si="510"/>
        <v>0.27378453896604926</v>
      </c>
      <c r="J1447">
        <f t="shared" si="511"/>
        <v>-83.958333333333272</v>
      </c>
      <c r="K1447">
        <f t="shared" si="512"/>
        <v>2</v>
      </c>
      <c r="L1447">
        <f t="shared" si="513"/>
        <v>2890.0925925925931</v>
      </c>
      <c r="M1447">
        <f t="shared" si="506"/>
        <v>139.04831139679627</v>
      </c>
      <c r="N1447">
        <f t="shared" si="514"/>
        <v>-457.10648148148118</v>
      </c>
      <c r="O1447">
        <f t="shared" si="515"/>
        <v>1.2697402263374478E-4</v>
      </c>
      <c r="P1447">
        <f t="shared" si="516"/>
        <v>0</v>
      </c>
      <c r="Q1447">
        <f>SUM($O$5:O1447)</f>
        <v>0.13651749131944438</v>
      </c>
      <c r="R1447">
        <f>SUM($P$5:P1447)</f>
        <v>0.13726704764660488</v>
      </c>
      <c r="S1447">
        <f t="shared" si="517"/>
        <v>5.4444444444444446</v>
      </c>
      <c r="T1447">
        <f t="shared" si="507"/>
        <v>17.676767676767678</v>
      </c>
      <c r="U1447">
        <f t="shared" si="508"/>
        <v>15.732323232323234</v>
      </c>
      <c r="V1447">
        <f t="shared" si="509"/>
        <v>3029.1409039893892</v>
      </c>
      <c r="W1447">
        <f t="shared" si="518"/>
        <v>278.09662279359253</v>
      </c>
      <c r="X1447">
        <f t="shared" si="519"/>
        <v>7.4955632716050546E-4</v>
      </c>
      <c r="Y1447">
        <f t="shared" si="520"/>
        <v>11.264839876543212</v>
      </c>
      <c r="Z1447">
        <f t="shared" si="521"/>
        <v>1.2697402263374478E-4</v>
      </c>
      <c r="AA1447">
        <f t="shared" si="522"/>
        <v>-179.00985868788865</v>
      </c>
      <c r="AB1447">
        <f t="shared" si="523"/>
        <v>179.00985868788865</v>
      </c>
      <c r="AC1447">
        <f t="shared" si="524"/>
        <v>11.26483987654321</v>
      </c>
      <c r="AE1447">
        <f t="shared" si="525"/>
        <v>39.95908987654321</v>
      </c>
      <c r="AF1447">
        <f t="shared" si="526"/>
        <v>217.55504488340193</v>
      </c>
      <c r="AG1447">
        <f>SUM($AA$5:AA1447)</f>
        <v>2229710.361190239</v>
      </c>
    </row>
    <row r="1448" spans="2:33" x14ac:dyDescent="0.3">
      <c r="B1448" s="11" t="s">
        <v>11</v>
      </c>
      <c r="C1448" s="11">
        <v>1443</v>
      </c>
      <c r="D1448" s="11">
        <v>421</v>
      </c>
      <c r="E1448" s="12">
        <v>18.3</v>
      </c>
      <c r="F1448" s="5">
        <f t="shared" si="527"/>
        <v>-0.2222222222222224</v>
      </c>
      <c r="G1448" s="5">
        <f t="shared" si="528"/>
        <v>-0.80000000000000071</v>
      </c>
      <c r="I1448">
        <f t="shared" si="510"/>
        <v>0.27384572723765421</v>
      </c>
      <c r="J1448">
        <f t="shared" si="511"/>
        <v>-43.333333333333371</v>
      </c>
      <c r="K1448">
        <f t="shared" si="512"/>
        <v>2</v>
      </c>
      <c r="L1448">
        <f t="shared" si="513"/>
        <v>2519.4270833333339</v>
      </c>
      <c r="M1448">
        <f t="shared" si="506"/>
        <v>121.21482976799543</v>
      </c>
      <c r="N1448">
        <f t="shared" si="514"/>
        <v>-220.277777777778</v>
      </c>
      <c r="O1448">
        <f t="shared" si="515"/>
        <v>6.1188271604938326E-5</v>
      </c>
      <c r="P1448">
        <f t="shared" si="516"/>
        <v>0</v>
      </c>
      <c r="Q1448">
        <f>SUM($O$5:O1448)</f>
        <v>0.13657867959104933</v>
      </c>
      <c r="R1448">
        <f>SUM($P$5:P1448)</f>
        <v>0.13726704764660488</v>
      </c>
      <c r="S1448">
        <f t="shared" si="517"/>
        <v>5.0833333333333339</v>
      </c>
      <c r="T1448">
        <f t="shared" si="507"/>
        <v>16.504329004329009</v>
      </c>
      <c r="U1448">
        <f t="shared" si="508"/>
        <v>14.688852813852817</v>
      </c>
      <c r="V1448">
        <f t="shared" si="509"/>
        <v>2640.6419131013295</v>
      </c>
      <c r="W1448">
        <f t="shared" si="518"/>
        <v>242.42965953599082</v>
      </c>
      <c r="X1448">
        <f t="shared" si="519"/>
        <v>6.8836805555555491E-4</v>
      </c>
      <c r="Y1448">
        <f t="shared" si="520"/>
        <v>9.8200807638888907</v>
      </c>
      <c r="Z1448">
        <f t="shared" si="521"/>
        <v>6.1188271604938326E-5</v>
      </c>
      <c r="AA1448">
        <f t="shared" si="522"/>
        <v>22.151881758212824</v>
      </c>
      <c r="AB1448">
        <f t="shared" si="523"/>
        <v>22.151881758212824</v>
      </c>
      <c r="AC1448">
        <f t="shared" si="524"/>
        <v>9.8200807638888907</v>
      </c>
      <c r="AE1448">
        <f t="shared" si="525"/>
        <v>38.514330763888893</v>
      </c>
      <c r="AF1448">
        <f t="shared" si="526"/>
        <v>195.78118138310188</v>
      </c>
      <c r="AG1448">
        <f>SUM($AA$5:AA1448)</f>
        <v>2229732.5130719971</v>
      </c>
    </row>
    <row r="1449" spans="2:33" x14ac:dyDescent="0.3">
      <c r="B1449" s="11" t="s">
        <v>11</v>
      </c>
      <c r="C1449" s="11">
        <v>1444</v>
      </c>
      <c r="D1449" s="11">
        <v>422</v>
      </c>
      <c r="E1449" s="12">
        <v>18</v>
      </c>
      <c r="F1449" s="5">
        <f t="shared" si="527"/>
        <v>0</v>
      </c>
      <c r="G1449" s="5">
        <f t="shared" si="528"/>
        <v>0</v>
      </c>
      <c r="I1449">
        <f t="shared" si="510"/>
        <v>0.27384572723765421</v>
      </c>
      <c r="J1449">
        <f t="shared" si="511"/>
        <v>0</v>
      </c>
      <c r="K1449">
        <f t="shared" si="512"/>
        <v>0</v>
      </c>
      <c r="L1449">
        <f t="shared" si="513"/>
        <v>2437.5</v>
      </c>
      <c r="M1449">
        <f t="shared" si="506"/>
        <v>117.27314892899307</v>
      </c>
      <c r="N1449">
        <f t="shared" si="514"/>
        <v>0</v>
      </c>
      <c r="O1449">
        <f t="shared" si="515"/>
        <v>0</v>
      </c>
      <c r="P1449">
        <f t="shared" si="516"/>
        <v>0</v>
      </c>
      <c r="Q1449">
        <f>SUM($O$5:O1449)</f>
        <v>0.13657867959104933</v>
      </c>
      <c r="R1449">
        <f>SUM($P$5:P1449)</f>
        <v>0.13726704764660488</v>
      </c>
      <c r="S1449">
        <f t="shared" si="517"/>
        <v>5</v>
      </c>
      <c r="T1449">
        <f t="shared" si="507"/>
        <v>16.233766233766232</v>
      </c>
      <c r="U1449">
        <f t="shared" si="508"/>
        <v>14.448051948051948</v>
      </c>
      <c r="V1449">
        <f t="shared" si="509"/>
        <v>2554.7731489289931</v>
      </c>
      <c r="W1449">
        <f t="shared" si="518"/>
        <v>234.54629785798613</v>
      </c>
      <c r="X1449">
        <f t="shared" si="519"/>
        <v>6.8836805555555491E-4</v>
      </c>
      <c r="Y1449">
        <f t="shared" si="520"/>
        <v>9.50075</v>
      </c>
      <c r="Z1449">
        <f t="shared" si="521"/>
        <v>0</v>
      </c>
      <c r="AA1449">
        <f t="shared" si="522"/>
        <v>234.54629785798613</v>
      </c>
      <c r="AB1449">
        <f t="shared" si="523"/>
        <v>234.54629785798613</v>
      </c>
      <c r="AC1449">
        <f t="shared" si="524"/>
        <v>9.50075</v>
      </c>
      <c r="AE1449">
        <f t="shared" si="525"/>
        <v>38.195</v>
      </c>
      <c r="AF1449">
        <f t="shared" si="526"/>
        <v>190.97499999999999</v>
      </c>
      <c r="AG1449">
        <f>SUM($AA$5:AA1449)</f>
        <v>2229967.0593698551</v>
      </c>
    </row>
    <row r="1450" spans="2:33" x14ac:dyDescent="0.3">
      <c r="B1450" s="11" t="s">
        <v>11</v>
      </c>
      <c r="C1450" s="11">
        <v>1445</v>
      </c>
      <c r="D1450" s="11">
        <v>423</v>
      </c>
      <c r="E1450" s="12">
        <v>18.3</v>
      </c>
      <c r="F1450" s="5">
        <f t="shared" si="527"/>
        <v>6.9444444444444448E-2</v>
      </c>
      <c r="G1450" s="5">
        <f t="shared" si="528"/>
        <v>0.25</v>
      </c>
      <c r="I1450">
        <f t="shared" si="510"/>
        <v>0.27386484857253079</v>
      </c>
      <c r="J1450">
        <f t="shared" si="511"/>
        <v>13.541666666666668</v>
      </c>
      <c r="K1450">
        <f t="shared" si="512"/>
        <v>1</v>
      </c>
      <c r="L1450">
        <f t="shared" si="513"/>
        <v>2519.4270833333339</v>
      </c>
      <c r="M1450">
        <f t="shared" si="506"/>
        <v>121.21482976799543</v>
      </c>
      <c r="N1450">
        <f t="shared" si="514"/>
        <v>68.836805555555571</v>
      </c>
      <c r="O1450">
        <f t="shared" si="515"/>
        <v>0</v>
      </c>
      <c r="P1450">
        <f t="shared" si="516"/>
        <v>1.9121334876543215E-5</v>
      </c>
      <c r="Q1450">
        <f>SUM($O$5:O1450)</f>
        <v>0.13657867959104933</v>
      </c>
      <c r="R1450">
        <f>SUM($P$5:P1450)</f>
        <v>0.13728616898148144</v>
      </c>
      <c r="S1450">
        <f t="shared" si="517"/>
        <v>5.0833333333333339</v>
      </c>
      <c r="T1450">
        <f t="shared" si="507"/>
        <v>16.504329004329009</v>
      </c>
      <c r="U1450">
        <f t="shared" si="508"/>
        <v>14.688852813852817</v>
      </c>
      <c r="V1450">
        <f t="shared" si="509"/>
        <v>2640.6419131013295</v>
      </c>
      <c r="W1450">
        <f t="shared" si="518"/>
        <v>242.42965953599082</v>
      </c>
      <c r="X1450">
        <f t="shared" si="519"/>
        <v>7.074893904321089E-4</v>
      </c>
      <c r="Y1450">
        <f t="shared" si="520"/>
        <v>9.8200807638888907</v>
      </c>
      <c r="Z1450">
        <f t="shared" si="521"/>
        <v>1.9121334876543215E-5</v>
      </c>
      <c r="AA1450">
        <f t="shared" si="522"/>
        <v>311.26646509154637</v>
      </c>
      <c r="AB1450">
        <f t="shared" si="523"/>
        <v>311.26646509154637</v>
      </c>
      <c r="AC1450">
        <f t="shared" si="524"/>
        <v>9.8200807638888907</v>
      </c>
      <c r="AE1450">
        <f t="shared" si="525"/>
        <v>38.514330763888893</v>
      </c>
      <c r="AF1450">
        <f t="shared" si="526"/>
        <v>195.78118138310188</v>
      </c>
      <c r="AG1450">
        <f>SUM($AA$5:AA1450)</f>
        <v>2230278.3258349467</v>
      </c>
    </row>
    <row r="1451" spans="2:33" x14ac:dyDescent="0.3">
      <c r="B1451" s="11" t="s">
        <v>11</v>
      </c>
      <c r="C1451" s="11">
        <v>1446</v>
      </c>
      <c r="D1451" s="11">
        <v>424</v>
      </c>
      <c r="E1451" s="12">
        <v>18.5</v>
      </c>
      <c r="F1451" s="5">
        <f t="shared" si="527"/>
        <v>-5.5555555555555851E-2</v>
      </c>
      <c r="G1451" s="5">
        <f t="shared" si="528"/>
        <v>-0.20000000000000107</v>
      </c>
      <c r="I1451">
        <f t="shared" si="510"/>
        <v>0.27388031282150194</v>
      </c>
      <c r="J1451">
        <f t="shared" si="511"/>
        <v>-10.833333333333391</v>
      </c>
      <c r="K1451">
        <f t="shared" si="512"/>
        <v>2</v>
      </c>
      <c r="L1451">
        <f t="shared" si="513"/>
        <v>2574.7974537037044</v>
      </c>
      <c r="M1451">
        <f t="shared" si="506"/>
        <v>123.87881241033296</v>
      </c>
      <c r="N1451">
        <f t="shared" si="514"/>
        <v>-55.671296296296596</v>
      </c>
      <c r="O1451">
        <f t="shared" si="515"/>
        <v>1.5464248971193498E-5</v>
      </c>
      <c r="P1451">
        <f t="shared" si="516"/>
        <v>0</v>
      </c>
      <c r="Q1451">
        <f>SUM($O$5:O1451)</f>
        <v>0.13659414384002053</v>
      </c>
      <c r="R1451">
        <f>SUM($P$5:P1451)</f>
        <v>0.13728616898148144</v>
      </c>
      <c r="S1451">
        <f t="shared" si="517"/>
        <v>5.1388888888888893</v>
      </c>
      <c r="T1451">
        <f t="shared" si="507"/>
        <v>16.684704184704184</v>
      </c>
      <c r="U1451">
        <f t="shared" si="508"/>
        <v>14.849386724386724</v>
      </c>
      <c r="V1451">
        <f t="shared" si="509"/>
        <v>2698.6762661140374</v>
      </c>
      <c r="W1451">
        <f t="shared" si="518"/>
        <v>247.75762482066594</v>
      </c>
      <c r="X1451">
        <f t="shared" si="519"/>
        <v>6.9202514146091132E-4</v>
      </c>
      <c r="Y1451">
        <f t="shared" si="520"/>
        <v>10.035900270061731</v>
      </c>
      <c r="Z1451">
        <f t="shared" si="521"/>
        <v>1.5464248971193498E-5</v>
      </c>
      <c r="AA1451">
        <f t="shared" si="522"/>
        <v>192.08632852436935</v>
      </c>
      <c r="AB1451">
        <f t="shared" si="523"/>
        <v>192.08632852436935</v>
      </c>
      <c r="AC1451">
        <f t="shared" si="524"/>
        <v>10.035900270061729</v>
      </c>
      <c r="AE1451">
        <f t="shared" si="525"/>
        <v>38.730150270061728</v>
      </c>
      <c r="AF1451">
        <f t="shared" si="526"/>
        <v>199.02993888781722</v>
      </c>
      <c r="AG1451">
        <f>SUM($AA$5:AA1451)</f>
        <v>2230470.4121634709</v>
      </c>
    </row>
    <row r="1452" spans="2:33" x14ac:dyDescent="0.3">
      <c r="B1452" s="11" t="s">
        <v>11</v>
      </c>
      <c r="C1452" s="11">
        <v>1447</v>
      </c>
      <c r="D1452" s="11">
        <v>425</v>
      </c>
      <c r="E1452" s="12">
        <v>17.899999999999999</v>
      </c>
      <c r="F1452" s="5">
        <f t="shared" si="527"/>
        <v>-0.4861111111111111</v>
      </c>
      <c r="G1452" s="5">
        <f t="shared" si="528"/>
        <v>-1.75</v>
      </c>
      <c r="I1452">
        <f t="shared" si="510"/>
        <v>0.2740112364969135</v>
      </c>
      <c r="J1452">
        <f t="shared" si="511"/>
        <v>-94.791666666666671</v>
      </c>
      <c r="K1452">
        <f t="shared" si="512"/>
        <v>2</v>
      </c>
      <c r="L1452">
        <f t="shared" si="513"/>
        <v>2410.4918981481483</v>
      </c>
      <c r="M1452">
        <f t="shared" si="506"/>
        <v>115.97373348252675</v>
      </c>
      <c r="N1452">
        <f t="shared" si="514"/>
        <v>-471.32523148148152</v>
      </c>
      <c r="O1452">
        <f t="shared" si="515"/>
        <v>1.3092367541152266E-4</v>
      </c>
      <c r="P1452">
        <f t="shared" si="516"/>
        <v>0</v>
      </c>
      <c r="Q1452">
        <f>SUM($O$5:O1452)</f>
        <v>0.13672506751543204</v>
      </c>
      <c r="R1452">
        <f>SUM($P$5:P1452)</f>
        <v>0.13728616898148144</v>
      </c>
      <c r="S1452">
        <f t="shared" si="517"/>
        <v>4.9722222222222223</v>
      </c>
      <c r="T1452">
        <f t="shared" si="507"/>
        <v>16.143578643578643</v>
      </c>
      <c r="U1452">
        <f t="shared" si="508"/>
        <v>14.367784992784992</v>
      </c>
      <c r="V1452">
        <f t="shared" si="509"/>
        <v>2526.465631630675</v>
      </c>
      <c r="W1452">
        <f t="shared" si="518"/>
        <v>231.94746696505354</v>
      </c>
      <c r="X1452">
        <f t="shared" si="519"/>
        <v>5.6110146604940181E-4</v>
      </c>
      <c r="Y1452">
        <f t="shared" si="520"/>
        <v>9.3954793441358024</v>
      </c>
      <c r="Z1452">
        <f t="shared" si="521"/>
        <v>1.3092367541152266E-4</v>
      </c>
      <c r="AA1452">
        <f t="shared" si="522"/>
        <v>-239.37776451642799</v>
      </c>
      <c r="AB1452">
        <f t="shared" si="523"/>
        <v>239.37776451642799</v>
      </c>
      <c r="AC1452">
        <f t="shared" si="524"/>
        <v>9.3954793441358024</v>
      </c>
      <c r="AE1452">
        <f t="shared" si="525"/>
        <v>38.089729344135804</v>
      </c>
      <c r="AF1452">
        <f t="shared" si="526"/>
        <v>189.39059868334192</v>
      </c>
      <c r="AG1452">
        <f>SUM($AA$5:AA1452)</f>
        <v>2230231.0343989544</v>
      </c>
    </row>
    <row r="1453" spans="2:33" x14ac:dyDescent="0.3">
      <c r="B1453" s="11" t="s">
        <v>11</v>
      </c>
      <c r="C1453" s="11">
        <v>1448</v>
      </c>
      <c r="D1453" s="11">
        <v>426</v>
      </c>
      <c r="E1453" s="12">
        <v>15</v>
      </c>
      <c r="F1453" s="5">
        <f t="shared" si="527"/>
        <v>-1.1111111111111109</v>
      </c>
      <c r="G1453" s="5">
        <f t="shared" si="528"/>
        <v>-3.9999999999999991</v>
      </c>
      <c r="I1453">
        <f t="shared" si="510"/>
        <v>0.27426200810185175</v>
      </c>
      <c r="J1453">
        <f t="shared" si="511"/>
        <v>-216.66666666666663</v>
      </c>
      <c r="K1453">
        <f t="shared" si="512"/>
        <v>2</v>
      </c>
      <c r="L1453">
        <f t="shared" si="513"/>
        <v>1692.7083333333337</v>
      </c>
      <c r="M1453">
        <f t="shared" si="506"/>
        <v>81.439686756245237</v>
      </c>
      <c r="N1453">
        <f t="shared" si="514"/>
        <v>-902.77777777777771</v>
      </c>
      <c r="O1453">
        <f t="shared" si="515"/>
        <v>2.5077160493827157E-4</v>
      </c>
      <c r="P1453">
        <f t="shared" si="516"/>
        <v>0</v>
      </c>
      <c r="Q1453">
        <f>SUM($O$5:O1453)</f>
        <v>0.13697583912037031</v>
      </c>
      <c r="R1453">
        <f>SUM($P$5:P1453)</f>
        <v>0.13728616898148144</v>
      </c>
      <c r="S1453">
        <f t="shared" si="517"/>
        <v>4.166666666666667</v>
      </c>
      <c r="T1453">
        <f t="shared" si="507"/>
        <v>13.52813852813853</v>
      </c>
      <c r="U1453">
        <f t="shared" si="508"/>
        <v>12.040043290043291</v>
      </c>
      <c r="V1453">
        <f t="shared" si="509"/>
        <v>1774.1480200895789</v>
      </c>
      <c r="W1453">
        <f t="shared" si="518"/>
        <v>162.87937351249045</v>
      </c>
      <c r="X1453">
        <f t="shared" si="519"/>
        <v>3.1032986111112493E-4</v>
      </c>
      <c r="Y1453">
        <f t="shared" si="520"/>
        <v>6.597743055555557</v>
      </c>
      <c r="Z1453">
        <f t="shared" si="521"/>
        <v>2.5077160493827157E-4</v>
      </c>
      <c r="AA1453">
        <f t="shared" si="522"/>
        <v>-739.89840426528724</v>
      </c>
      <c r="AB1453">
        <f t="shared" si="523"/>
        <v>739.89840426528724</v>
      </c>
      <c r="AC1453">
        <f t="shared" si="524"/>
        <v>6.5977430555555561</v>
      </c>
      <c r="AE1453">
        <f t="shared" si="525"/>
        <v>35.291993055555558</v>
      </c>
      <c r="AF1453">
        <f t="shared" si="526"/>
        <v>147.04997106481483</v>
      </c>
      <c r="AG1453">
        <f>SUM($AA$5:AA1453)</f>
        <v>2229491.1359946891</v>
      </c>
    </row>
    <row r="1454" spans="2:33" x14ac:dyDescent="0.3">
      <c r="B1454" s="11" t="s">
        <v>11</v>
      </c>
      <c r="C1454" s="11">
        <v>1449</v>
      </c>
      <c r="D1454" s="11">
        <v>427</v>
      </c>
      <c r="E1454" s="12">
        <v>9.9</v>
      </c>
      <c r="F1454" s="5">
        <f t="shared" si="527"/>
        <v>-1.4444444444444444</v>
      </c>
      <c r="G1454" s="5">
        <f t="shared" si="528"/>
        <v>-5.2</v>
      </c>
      <c r="I1454">
        <f t="shared" si="510"/>
        <v>0.27447717013888878</v>
      </c>
      <c r="J1454">
        <f t="shared" si="511"/>
        <v>-281.66666666666669</v>
      </c>
      <c r="K1454">
        <f t="shared" si="512"/>
        <v>2</v>
      </c>
      <c r="L1454">
        <f t="shared" si="513"/>
        <v>737.34375</v>
      </c>
      <c r="M1454">
        <f t="shared" si="506"/>
        <v>35.475127551020414</v>
      </c>
      <c r="N1454">
        <f t="shared" si="514"/>
        <v>-774.58333333333337</v>
      </c>
      <c r="O1454">
        <f t="shared" si="515"/>
        <v>2.1516203703703706E-4</v>
      </c>
      <c r="P1454">
        <f t="shared" si="516"/>
        <v>0</v>
      </c>
      <c r="Q1454">
        <f>SUM($O$5:O1454)</f>
        <v>0.13719100115740734</v>
      </c>
      <c r="R1454">
        <f>SUM($P$5:P1454)</f>
        <v>0.13728616898148144</v>
      </c>
      <c r="S1454">
        <f t="shared" si="517"/>
        <v>2.75</v>
      </c>
      <c r="T1454">
        <f t="shared" si="507"/>
        <v>8.9285714285714288</v>
      </c>
      <c r="U1454">
        <f t="shared" si="508"/>
        <v>7.9464285714285721</v>
      </c>
      <c r="V1454">
        <f t="shared" si="509"/>
        <v>772.81887755102036</v>
      </c>
      <c r="W1454">
        <f t="shared" si="518"/>
        <v>70.950255102040828</v>
      </c>
      <c r="X1454">
        <f t="shared" si="519"/>
        <v>9.5167824074093854E-5</v>
      </c>
      <c r="Y1454">
        <f t="shared" si="520"/>
        <v>2.8739768750000003</v>
      </c>
      <c r="Z1454">
        <f t="shared" si="521"/>
        <v>2.1516203703703706E-4</v>
      </c>
      <c r="AA1454">
        <f t="shared" si="522"/>
        <v>-703.63307823129253</v>
      </c>
      <c r="AB1454">
        <f t="shared" si="523"/>
        <v>703.63307823129253</v>
      </c>
      <c r="AC1454">
        <f t="shared" si="524"/>
        <v>2.8739768749999999</v>
      </c>
      <c r="AE1454">
        <f t="shared" si="525"/>
        <v>31.568226875000001</v>
      </c>
      <c r="AF1454">
        <f t="shared" si="526"/>
        <v>86.812623906249996</v>
      </c>
      <c r="AG1454">
        <f>SUM($AA$5:AA1454)</f>
        <v>2228787.5029164576</v>
      </c>
    </row>
    <row r="1455" spans="2:33" x14ac:dyDescent="0.3">
      <c r="B1455" s="11" t="s">
        <v>11</v>
      </c>
      <c r="C1455" s="11">
        <v>1450</v>
      </c>
      <c r="D1455" s="11">
        <v>428</v>
      </c>
      <c r="E1455" s="12">
        <v>4.5999999999999996</v>
      </c>
      <c r="F1455" s="5">
        <f t="shared" si="527"/>
        <v>-1.2083333333333335</v>
      </c>
      <c r="G1455" s="5">
        <f t="shared" si="528"/>
        <v>-4.3500000000000005</v>
      </c>
      <c r="I1455">
        <f t="shared" si="510"/>
        <v>0.27456080246913572</v>
      </c>
      <c r="J1455">
        <f t="shared" si="511"/>
        <v>-235.62500000000003</v>
      </c>
      <c r="K1455">
        <f t="shared" si="512"/>
        <v>2</v>
      </c>
      <c r="L1455">
        <f t="shared" si="513"/>
        <v>159.18981481481478</v>
      </c>
      <c r="M1455">
        <f t="shared" si="506"/>
        <v>7.6589500967206572</v>
      </c>
      <c r="N1455">
        <f t="shared" si="514"/>
        <v>-301.07638888888891</v>
      </c>
      <c r="O1455">
        <f t="shared" si="515"/>
        <v>8.3632330246913598E-5</v>
      </c>
      <c r="P1455">
        <f t="shared" si="516"/>
        <v>0</v>
      </c>
      <c r="Q1455">
        <f>SUM($O$5:O1455)</f>
        <v>0.13727463348765426</v>
      </c>
      <c r="R1455">
        <f>SUM($P$5:P1455)</f>
        <v>0.13728616898148144</v>
      </c>
      <c r="S1455">
        <f t="shared" si="517"/>
        <v>1.2777777777777777</v>
      </c>
      <c r="T1455">
        <f t="shared" si="507"/>
        <v>4.1486291486291478</v>
      </c>
      <c r="U1455">
        <f t="shared" si="508"/>
        <v>3.6922799422799417</v>
      </c>
      <c r="V1455">
        <f t="shared" si="509"/>
        <v>166.84876491153543</v>
      </c>
      <c r="W1455">
        <f t="shared" si="518"/>
        <v>15.317900193441314</v>
      </c>
      <c r="X1455">
        <f t="shared" si="519"/>
        <v>1.1535493827180554E-5</v>
      </c>
      <c r="Y1455">
        <f t="shared" si="520"/>
        <v>0.6204810802469134</v>
      </c>
      <c r="Z1455">
        <f t="shared" si="521"/>
        <v>8.3632330246913598E-5</v>
      </c>
      <c r="AA1455">
        <f t="shared" si="522"/>
        <v>-285.75848869544762</v>
      </c>
      <c r="AB1455">
        <f t="shared" si="523"/>
        <v>285.75848869544762</v>
      </c>
      <c r="AC1455">
        <f t="shared" si="524"/>
        <v>0.6204810802469134</v>
      </c>
      <c r="AE1455">
        <f t="shared" si="525"/>
        <v>29.314731080246915</v>
      </c>
      <c r="AF1455">
        <f t="shared" si="526"/>
        <v>37.457711935871053</v>
      </c>
      <c r="AG1455">
        <f>SUM($AA$5:AA1455)</f>
        <v>2228501.744427762</v>
      </c>
    </row>
    <row r="1456" spans="2:33" x14ac:dyDescent="0.3">
      <c r="B1456" s="11" t="s">
        <v>11</v>
      </c>
      <c r="C1456" s="11">
        <v>1451</v>
      </c>
      <c r="D1456" s="11">
        <v>429</v>
      </c>
      <c r="E1456" s="12">
        <v>1.2</v>
      </c>
      <c r="F1456" s="5">
        <f t="shared" si="527"/>
        <v>-0.63888888888888884</v>
      </c>
      <c r="G1456" s="5">
        <f t="shared" si="528"/>
        <v>-2.2999999999999998</v>
      </c>
      <c r="I1456">
        <f t="shared" si="510"/>
        <v>0.27457233796296288</v>
      </c>
      <c r="J1456">
        <f t="shared" si="511"/>
        <v>-124.58333333333333</v>
      </c>
      <c r="K1456">
        <f t="shared" si="512"/>
        <v>2</v>
      </c>
      <c r="L1456">
        <f t="shared" si="513"/>
        <v>10.833333333333332</v>
      </c>
      <c r="M1456">
        <f t="shared" si="506"/>
        <v>0.52121399523996925</v>
      </c>
      <c r="N1456">
        <f t="shared" si="514"/>
        <v>-41.527777777777771</v>
      </c>
      <c r="O1456">
        <f t="shared" si="515"/>
        <v>1.1535493827160493E-5</v>
      </c>
      <c r="P1456">
        <f t="shared" si="516"/>
        <v>0</v>
      </c>
      <c r="Q1456">
        <f>SUM($O$5:O1456)</f>
        <v>0.13728616898148141</v>
      </c>
      <c r="R1456">
        <f>SUM($P$5:P1456)</f>
        <v>0.13728616898148144</v>
      </c>
      <c r="S1456">
        <f t="shared" si="517"/>
        <v>0.33333333333333331</v>
      </c>
      <c r="T1456">
        <f t="shared" si="507"/>
        <v>1.0822510822510822</v>
      </c>
      <c r="U1456">
        <f t="shared" si="508"/>
        <v>0.96320346320346317</v>
      </c>
      <c r="V1456">
        <f t="shared" si="509"/>
        <v>11.354547328573302</v>
      </c>
      <c r="W1456">
        <f t="shared" si="518"/>
        <v>1.0424279904799385</v>
      </c>
      <c r="X1456">
        <f t="shared" si="519"/>
        <v>0</v>
      </c>
      <c r="Y1456">
        <f t="shared" si="520"/>
        <v>4.2225555555555551E-2</v>
      </c>
      <c r="Z1456">
        <f t="shared" si="521"/>
        <v>1.1535493827160493E-5</v>
      </c>
      <c r="AA1456">
        <f t="shared" si="522"/>
        <v>-40.485349787297835</v>
      </c>
      <c r="AB1456">
        <f t="shared" si="523"/>
        <v>40.485349787297835</v>
      </c>
      <c r="AC1456">
        <f t="shared" si="524"/>
        <v>4.2225555555555551E-2</v>
      </c>
      <c r="AE1456">
        <f t="shared" si="525"/>
        <v>28.736475555555558</v>
      </c>
      <c r="AF1456">
        <f t="shared" si="526"/>
        <v>9.5788251851851847</v>
      </c>
      <c r="AG1456">
        <f>SUM($AA$5:AA1456)</f>
        <v>2228461.2590779746</v>
      </c>
    </row>
    <row r="1457" spans="2:33" x14ac:dyDescent="0.3">
      <c r="B1457" s="11" t="s">
        <v>11</v>
      </c>
      <c r="C1457" s="11">
        <v>1452</v>
      </c>
      <c r="D1457" s="11">
        <v>430</v>
      </c>
      <c r="E1457" s="12">
        <v>0</v>
      </c>
      <c r="F1457" s="5">
        <f t="shared" si="527"/>
        <v>-0.16666666666666666</v>
      </c>
      <c r="G1457" s="5">
        <f t="shared" si="528"/>
        <v>-0.6</v>
      </c>
      <c r="I1457">
        <f t="shared" si="510"/>
        <v>0.27457233796296288</v>
      </c>
      <c r="J1457">
        <f t="shared" si="511"/>
        <v>-32.5</v>
      </c>
      <c r="K1457">
        <f t="shared" si="512"/>
        <v>2</v>
      </c>
      <c r="L1457">
        <f t="shared" si="513"/>
        <v>0</v>
      </c>
      <c r="M1457">
        <f t="shared" si="506"/>
        <v>0</v>
      </c>
      <c r="N1457">
        <f t="shared" si="514"/>
        <v>0</v>
      </c>
      <c r="O1457">
        <f t="shared" si="515"/>
        <v>0</v>
      </c>
      <c r="P1457">
        <f t="shared" si="516"/>
        <v>0</v>
      </c>
      <c r="Q1457">
        <f>SUM($O$5:O1457)</f>
        <v>0.13728616898148141</v>
      </c>
      <c r="R1457">
        <f>SUM($P$5:P1457)</f>
        <v>0.13728616898148144</v>
      </c>
      <c r="S1457">
        <f t="shared" si="517"/>
        <v>0</v>
      </c>
      <c r="T1457">
        <f t="shared" si="507"/>
        <v>0</v>
      </c>
      <c r="U1457">
        <f t="shared" si="508"/>
        <v>0</v>
      </c>
      <c r="V1457">
        <f t="shared" si="509"/>
        <v>0</v>
      </c>
      <c r="W1457">
        <f t="shared" si="518"/>
        <v>0</v>
      </c>
      <c r="X1457">
        <f t="shared" si="519"/>
        <v>0</v>
      </c>
      <c r="Y1457">
        <f t="shared" si="520"/>
        <v>0</v>
      </c>
      <c r="Z1457">
        <f t="shared" si="521"/>
        <v>0</v>
      </c>
      <c r="AA1457">
        <f t="shared" si="522"/>
        <v>0</v>
      </c>
      <c r="AB1457">
        <f t="shared" si="523"/>
        <v>0</v>
      </c>
      <c r="AC1457">
        <f t="shared" si="524"/>
        <v>0</v>
      </c>
      <c r="AE1457">
        <f t="shared" si="525"/>
        <v>28.69425</v>
      </c>
      <c r="AF1457">
        <f t="shared" si="526"/>
        <v>0</v>
      </c>
      <c r="AG1457">
        <f>SUM($AA$5:AA1457)</f>
        <v>2228461.2590779746</v>
      </c>
    </row>
    <row r="1458" spans="2:33" x14ac:dyDescent="0.3">
      <c r="B1458" s="11" t="s">
        <v>11</v>
      </c>
      <c r="C1458" s="11">
        <v>1453</v>
      </c>
      <c r="D1458" s="11">
        <v>431</v>
      </c>
      <c r="E1458" s="12">
        <v>0</v>
      </c>
      <c r="F1458" s="5">
        <f t="shared" si="527"/>
        <v>0</v>
      </c>
      <c r="G1458" s="5">
        <f t="shared" si="528"/>
        <v>0</v>
      </c>
      <c r="I1458">
        <f t="shared" si="510"/>
        <v>0.27457233796296288</v>
      </c>
      <c r="J1458">
        <f t="shared" si="511"/>
        <v>0</v>
      </c>
      <c r="K1458">
        <f t="shared" si="512"/>
        <v>0</v>
      </c>
      <c r="L1458">
        <f t="shared" si="513"/>
        <v>0</v>
      </c>
      <c r="M1458">
        <f t="shared" si="506"/>
        <v>0</v>
      </c>
      <c r="N1458">
        <f t="shared" si="514"/>
        <v>0</v>
      </c>
      <c r="O1458">
        <f t="shared" si="515"/>
        <v>0</v>
      </c>
      <c r="P1458">
        <f t="shared" si="516"/>
        <v>0</v>
      </c>
      <c r="Q1458">
        <f>SUM($O$5:O1458)</f>
        <v>0.13728616898148141</v>
      </c>
      <c r="R1458">
        <f>SUM($P$5:P1458)</f>
        <v>0.13728616898148144</v>
      </c>
      <c r="S1458">
        <f t="shared" si="517"/>
        <v>0</v>
      </c>
      <c r="T1458">
        <f t="shared" si="507"/>
        <v>0</v>
      </c>
      <c r="U1458">
        <f t="shared" si="508"/>
        <v>0</v>
      </c>
      <c r="V1458">
        <f t="shared" si="509"/>
        <v>0</v>
      </c>
      <c r="W1458">
        <f t="shared" si="518"/>
        <v>0</v>
      </c>
      <c r="X1458">
        <f t="shared" si="519"/>
        <v>0</v>
      </c>
      <c r="Y1458">
        <f t="shared" si="520"/>
        <v>0</v>
      </c>
      <c r="Z1458">
        <f t="shared" si="521"/>
        <v>0</v>
      </c>
      <c r="AA1458">
        <f t="shared" si="522"/>
        <v>0</v>
      </c>
      <c r="AB1458">
        <f t="shared" si="523"/>
        <v>0</v>
      </c>
      <c r="AC1458">
        <f t="shared" si="524"/>
        <v>0</v>
      </c>
      <c r="AE1458">
        <f t="shared" si="525"/>
        <v>28.69425</v>
      </c>
      <c r="AF1458">
        <f t="shared" si="526"/>
        <v>0</v>
      </c>
      <c r="AG1458">
        <f>SUM($AA$5:AA1458)</f>
        <v>2228461.2590779746</v>
      </c>
    </row>
    <row r="1459" spans="2:33" x14ac:dyDescent="0.3">
      <c r="B1459" s="11" t="s">
        <v>11</v>
      </c>
      <c r="C1459" s="11">
        <v>1454</v>
      </c>
      <c r="D1459" s="11">
        <v>432</v>
      </c>
      <c r="E1459" s="12">
        <v>0</v>
      </c>
      <c r="F1459" s="5">
        <f t="shared" si="527"/>
        <v>0</v>
      </c>
      <c r="G1459" s="5">
        <f t="shared" si="528"/>
        <v>0</v>
      </c>
      <c r="I1459">
        <f t="shared" si="510"/>
        <v>0.27457233796296288</v>
      </c>
      <c r="J1459">
        <f t="shared" si="511"/>
        <v>0</v>
      </c>
      <c r="K1459">
        <f t="shared" si="512"/>
        <v>0</v>
      </c>
      <c r="L1459">
        <f t="shared" si="513"/>
        <v>0</v>
      </c>
      <c r="M1459">
        <f t="shared" si="506"/>
        <v>0</v>
      </c>
      <c r="N1459">
        <f t="shared" si="514"/>
        <v>0</v>
      </c>
      <c r="O1459">
        <f t="shared" si="515"/>
        <v>0</v>
      </c>
      <c r="P1459">
        <f t="shared" si="516"/>
        <v>0</v>
      </c>
      <c r="Q1459">
        <f>SUM($O$5:O1459)</f>
        <v>0.13728616898148141</v>
      </c>
      <c r="R1459">
        <f>SUM($P$5:P1459)</f>
        <v>0.13728616898148144</v>
      </c>
      <c r="S1459">
        <f t="shared" si="517"/>
        <v>0</v>
      </c>
      <c r="T1459">
        <f t="shared" si="507"/>
        <v>0</v>
      </c>
      <c r="U1459">
        <f t="shared" si="508"/>
        <v>0</v>
      </c>
      <c r="V1459">
        <f t="shared" si="509"/>
        <v>0</v>
      </c>
      <c r="W1459">
        <f t="shared" si="518"/>
        <v>0</v>
      </c>
      <c r="X1459">
        <f t="shared" si="519"/>
        <v>0</v>
      </c>
      <c r="Y1459">
        <f t="shared" si="520"/>
        <v>0</v>
      </c>
      <c r="Z1459">
        <f t="shared" si="521"/>
        <v>0</v>
      </c>
      <c r="AA1459">
        <f t="shared" si="522"/>
        <v>0</v>
      </c>
      <c r="AB1459">
        <f t="shared" si="523"/>
        <v>0</v>
      </c>
      <c r="AC1459">
        <f t="shared" si="524"/>
        <v>0</v>
      </c>
      <c r="AE1459">
        <f t="shared" si="525"/>
        <v>28.69425</v>
      </c>
      <c r="AF1459">
        <f t="shared" si="526"/>
        <v>0</v>
      </c>
      <c r="AG1459">
        <f>SUM($AA$5:AA1459)</f>
        <v>2228461.2590779746</v>
      </c>
    </row>
    <row r="1460" spans="2:33" x14ac:dyDescent="0.3">
      <c r="B1460" s="11" t="s">
        <v>11</v>
      </c>
      <c r="C1460" s="11">
        <v>1455</v>
      </c>
      <c r="D1460" s="11">
        <v>433</v>
      </c>
      <c r="E1460" s="12">
        <v>0</v>
      </c>
      <c r="F1460" s="5">
        <f t="shared" si="527"/>
        <v>0</v>
      </c>
      <c r="G1460" s="5">
        <f t="shared" si="528"/>
        <v>0</v>
      </c>
      <c r="I1460">
        <f t="shared" si="510"/>
        <v>0.27457233796296288</v>
      </c>
      <c r="J1460">
        <f t="shared" si="511"/>
        <v>0</v>
      </c>
      <c r="K1460">
        <f t="shared" si="512"/>
        <v>0</v>
      </c>
      <c r="L1460">
        <f t="shared" si="513"/>
        <v>0</v>
      </c>
      <c r="M1460">
        <f t="shared" si="506"/>
        <v>0</v>
      </c>
      <c r="N1460">
        <f t="shared" si="514"/>
        <v>0</v>
      </c>
      <c r="O1460">
        <f t="shared" si="515"/>
        <v>0</v>
      </c>
      <c r="P1460">
        <f t="shared" si="516"/>
        <v>0</v>
      </c>
      <c r="Q1460">
        <f>SUM($O$5:O1460)</f>
        <v>0.13728616898148141</v>
      </c>
      <c r="R1460">
        <f>SUM($P$5:P1460)</f>
        <v>0.13728616898148144</v>
      </c>
      <c r="S1460">
        <f t="shared" si="517"/>
        <v>0</v>
      </c>
      <c r="T1460">
        <f t="shared" si="507"/>
        <v>0</v>
      </c>
      <c r="U1460">
        <f t="shared" si="508"/>
        <v>0</v>
      </c>
      <c r="V1460">
        <f t="shared" si="509"/>
        <v>0</v>
      </c>
      <c r="W1460">
        <f t="shared" si="518"/>
        <v>0</v>
      </c>
      <c r="X1460">
        <f t="shared" si="519"/>
        <v>0</v>
      </c>
      <c r="Y1460">
        <f t="shared" si="520"/>
        <v>0</v>
      </c>
      <c r="Z1460">
        <f t="shared" si="521"/>
        <v>0</v>
      </c>
      <c r="AA1460">
        <f t="shared" si="522"/>
        <v>0</v>
      </c>
      <c r="AB1460">
        <f t="shared" si="523"/>
        <v>0</v>
      </c>
      <c r="AC1460">
        <f t="shared" si="524"/>
        <v>0</v>
      </c>
      <c r="AE1460">
        <f t="shared" si="525"/>
        <v>28.69425</v>
      </c>
      <c r="AF1460">
        <f t="shared" si="526"/>
        <v>0</v>
      </c>
      <c r="AG1460">
        <f>SUM($AA$5:AA1460)</f>
        <v>2228461.2590779746</v>
      </c>
    </row>
    <row r="1461" spans="2:33" x14ac:dyDescent="0.3">
      <c r="B1461" s="11" t="s">
        <v>11</v>
      </c>
      <c r="C1461" s="11">
        <v>1456</v>
      </c>
      <c r="D1461" s="11">
        <v>434</v>
      </c>
      <c r="E1461" s="12">
        <v>0</v>
      </c>
      <c r="F1461" s="5">
        <f t="shared" si="527"/>
        <v>0</v>
      </c>
      <c r="G1461" s="5">
        <f t="shared" si="528"/>
        <v>0</v>
      </c>
      <c r="I1461">
        <f t="shared" si="510"/>
        <v>0.27457233796296288</v>
      </c>
      <c r="J1461">
        <f t="shared" si="511"/>
        <v>0</v>
      </c>
      <c r="K1461">
        <f t="shared" si="512"/>
        <v>0</v>
      </c>
      <c r="L1461">
        <f t="shared" si="513"/>
        <v>0</v>
      </c>
      <c r="M1461">
        <f t="shared" si="506"/>
        <v>0</v>
      </c>
      <c r="N1461">
        <f t="shared" si="514"/>
        <v>0</v>
      </c>
      <c r="O1461">
        <f t="shared" si="515"/>
        <v>0</v>
      </c>
      <c r="P1461">
        <f t="shared" si="516"/>
        <v>0</v>
      </c>
      <c r="Q1461">
        <f>SUM($O$5:O1461)</f>
        <v>0.13728616898148141</v>
      </c>
      <c r="R1461">
        <f>SUM($P$5:P1461)</f>
        <v>0.13728616898148144</v>
      </c>
      <c r="S1461">
        <f t="shared" si="517"/>
        <v>0</v>
      </c>
      <c r="T1461">
        <f t="shared" si="507"/>
        <v>0</v>
      </c>
      <c r="U1461">
        <f t="shared" si="508"/>
        <v>0</v>
      </c>
      <c r="V1461">
        <f t="shared" si="509"/>
        <v>0</v>
      </c>
      <c r="W1461">
        <f t="shared" si="518"/>
        <v>0</v>
      </c>
      <c r="X1461">
        <f t="shared" si="519"/>
        <v>0</v>
      </c>
      <c r="Y1461">
        <f t="shared" si="520"/>
        <v>0</v>
      </c>
      <c r="Z1461">
        <f t="shared" si="521"/>
        <v>0</v>
      </c>
      <c r="AA1461">
        <f t="shared" si="522"/>
        <v>0</v>
      </c>
      <c r="AB1461">
        <f t="shared" si="523"/>
        <v>0</v>
      </c>
      <c r="AC1461">
        <f t="shared" si="524"/>
        <v>0</v>
      </c>
      <c r="AE1461">
        <f t="shared" si="525"/>
        <v>28.69425</v>
      </c>
      <c r="AF1461">
        <f t="shared" si="526"/>
        <v>0</v>
      </c>
      <c r="AG1461">
        <f>SUM($AA$5:AA1461)</f>
        <v>2228461.2590779746</v>
      </c>
    </row>
    <row r="1462" spans="2:33" x14ac:dyDescent="0.3">
      <c r="B1462" s="11" t="s">
        <v>11</v>
      </c>
      <c r="C1462" s="11">
        <v>1457</v>
      </c>
      <c r="D1462" s="11">
        <v>435</v>
      </c>
      <c r="E1462" s="12">
        <v>0</v>
      </c>
      <c r="F1462" s="5">
        <f t="shared" si="527"/>
        <v>0</v>
      </c>
      <c r="G1462" s="5">
        <f t="shared" si="528"/>
        <v>0</v>
      </c>
      <c r="I1462">
        <f t="shared" si="510"/>
        <v>0.27457233796296288</v>
      </c>
      <c r="J1462">
        <f t="shared" si="511"/>
        <v>0</v>
      </c>
      <c r="K1462">
        <f t="shared" si="512"/>
        <v>0</v>
      </c>
      <c r="L1462">
        <f t="shared" si="513"/>
        <v>0</v>
      </c>
      <c r="M1462">
        <f t="shared" si="506"/>
        <v>0</v>
      </c>
      <c r="N1462">
        <f t="shared" si="514"/>
        <v>0</v>
      </c>
      <c r="O1462">
        <f t="shared" si="515"/>
        <v>0</v>
      </c>
      <c r="P1462">
        <f t="shared" si="516"/>
        <v>0</v>
      </c>
      <c r="Q1462">
        <f>SUM($O$5:O1462)</f>
        <v>0.13728616898148141</v>
      </c>
      <c r="R1462">
        <f>SUM($P$5:P1462)</f>
        <v>0.13728616898148144</v>
      </c>
      <c r="S1462">
        <f t="shared" si="517"/>
        <v>0</v>
      </c>
      <c r="T1462">
        <f t="shared" si="507"/>
        <v>0</v>
      </c>
      <c r="U1462">
        <f t="shared" si="508"/>
        <v>0</v>
      </c>
      <c r="V1462">
        <f t="shared" si="509"/>
        <v>0</v>
      </c>
      <c r="W1462">
        <f t="shared" si="518"/>
        <v>0</v>
      </c>
      <c r="X1462">
        <f t="shared" si="519"/>
        <v>0</v>
      </c>
      <c r="Y1462">
        <f t="shared" si="520"/>
        <v>0</v>
      </c>
      <c r="Z1462">
        <f t="shared" si="521"/>
        <v>0</v>
      </c>
      <c r="AA1462">
        <f t="shared" si="522"/>
        <v>0</v>
      </c>
      <c r="AB1462">
        <f t="shared" si="523"/>
        <v>0</v>
      </c>
      <c r="AC1462">
        <f t="shared" si="524"/>
        <v>0</v>
      </c>
      <c r="AE1462">
        <f t="shared" si="525"/>
        <v>28.69425</v>
      </c>
      <c r="AF1462">
        <f t="shared" si="526"/>
        <v>0</v>
      </c>
      <c r="AG1462">
        <f>SUM($AA$5:AA1462)</f>
        <v>2228461.2590779746</v>
      </c>
    </row>
    <row r="1463" spans="2:33" x14ac:dyDescent="0.3">
      <c r="B1463" s="11" t="s">
        <v>11</v>
      </c>
      <c r="C1463" s="11">
        <v>1458</v>
      </c>
      <c r="D1463" s="11">
        <v>436</v>
      </c>
      <c r="E1463" s="12">
        <v>0</v>
      </c>
      <c r="F1463" s="5">
        <f t="shared" si="527"/>
        <v>0</v>
      </c>
      <c r="G1463" s="5">
        <f t="shared" si="528"/>
        <v>0</v>
      </c>
      <c r="I1463">
        <f t="shared" si="510"/>
        <v>0.27457233796296288</v>
      </c>
      <c r="J1463">
        <f t="shared" si="511"/>
        <v>0</v>
      </c>
      <c r="K1463">
        <f t="shared" si="512"/>
        <v>0</v>
      </c>
      <c r="L1463">
        <f t="shared" si="513"/>
        <v>0</v>
      </c>
      <c r="M1463">
        <f t="shared" si="506"/>
        <v>0</v>
      </c>
      <c r="N1463">
        <f t="shared" si="514"/>
        <v>0</v>
      </c>
      <c r="O1463">
        <f t="shared" si="515"/>
        <v>0</v>
      </c>
      <c r="P1463">
        <f t="shared" si="516"/>
        <v>0</v>
      </c>
      <c r="Q1463">
        <f>SUM($O$5:O1463)</f>
        <v>0.13728616898148141</v>
      </c>
      <c r="R1463">
        <f>SUM($P$5:P1463)</f>
        <v>0.13728616898148144</v>
      </c>
      <c r="S1463">
        <f t="shared" si="517"/>
        <v>0</v>
      </c>
      <c r="T1463">
        <f t="shared" si="507"/>
        <v>0</v>
      </c>
      <c r="U1463">
        <f t="shared" si="508"/>
        <v>0</v>
      </c>
      <c r="V1463">
        <f t="shared" si="509"/>
        <v>0</v>
      </c>
      <c r="W1463">
        <f t="shared" si="518"/>
        <v>0</v>
      </c>
      <c r="X1463">
        <f t="shared" si="519"/>
        <v>0</v>
      </c>
      <c r="Y1463">
        <f t="shared" si="520"/>
        <v>0</v>
      </c>
      <c r="Z1463">
        <f t="shared" si="521"/>
        <v>0</v>
      </c>
      <c r="AA1463">
        <f t="shared" si="522"/>
        <v>0</v>
      </c>
      <c r="AB1463">
        <f t="shared" si="523"/>
        <v>0</v>
      </c>
      <c r="AC1463">
        <f t="shared" si="524"/>
        <v>0</v>
      </c>
      <c r="AE1463">
        <f t="shared" si="525"/>
        <v>28.69425</v>
      </c>
      <c r="AF1463">
        <f t="shared" si="526"/>
        <v>0</v>
      </c>
      <c r="AG1463">
        <f>SUM($AA$5:AA1463)</f>
        <v>2228461.2590779746</v>
      </c>
    </row>
    <row r="1464" spans="2:33" x14ac:dyDescent="0.3">
      <c r="B1464" s="11" t="s">
        <v>11</v>
      </c>
      <c r="C1464" s="11">
        <v>1459</v>
      </c>
      <c r="D1464" s="11">
        <v>437</v>
      </c>
      <c r="E1464" s="12">
        <v>0</v>
      </c>
      <c r="F1464" s="5">
        <f t="shared" si="527"/>
        <v>0</v>
      </c>
      <c r="G1464" s="5">
        <f t="shared" si="528"/>
        <v>0</v>
      </c>
      <c r="I1464">
        <f t="shared" si="510"/>
        <v>0.27457233796296288</v>
      </c>
      <c r="J1464">
        <f t="shared" si="511"/>
        <v>0</v>
      </c>
      <c r="K1464">
        <f t="shared" si="512"/>
        <v>0</v>
      </c>
      <c r="L1464">
        <f t="shared" si="513"/>
        <v>0</v>
      </c>
      <c r="M1464">
        <f t="shared" si="506"/>
        <v>0</v>
      </c>
      <c r="N1464">
        <f t="shared" si="514"/>
        <v>0</v>
      </c>
      <c r="O1464">
        <f t="shared" si="515"/>
        <v>0</v>
      </c>
      <c r="P1464">
        <f t="shared" si="516"/>
        <v>0</v>
      </c>
      <c r="Q1464">
        <f>SUM($O$5:O1464)</f>
        <v>0.13728616898148141</v>
      </c>
      <c r="R1464">
        <f>SUM($P$5:P1464)</f>
        <v>0.13728616898148144</v>
      </c>
      <c r="S1464">
        <f t="shared" si="517"/>
        <v>0</v>
      </c>
      <c r="T1464">
        <f t="shared" si="507"/>
        <v>0</v>
      </c>
      <c r="U1464">
        <f t="shared" si="508"/>
        <v>0</v>
      </c>
      <c r="V1464">
        <f t="shared" si="509"/>
        <v>0</v>
      </c>
      <c r="W1464">
        <f t="shared" si="518"/>
        <v>0</v>
      </c>
      <c r="X1464">
        <f t="shared" si="519"/>
        <v>0</v>
      </c>
      <c r="Y1464">
        <f t="shared" si="520"/>
        <v>0</v>
      </c>
      <c r="Z1464">
        <f t="shared" si="521"/>
        <v>0</v>
      </c>
      <c r="AA1464">
        <f t="shared" si="522"/>
        <v>0</v>
      </c>
      <c r="AB1464">
        <f t="shared" si="523"/>
        <v>0</v>
      </c>
      <c r="AC1464">
        <f t="shared" si="524"/>
        <v>0</v>
      </c>
      <c r="AE1464">
        <f t="shared" si="525"/>
        <v>28.69425</v>
      </c>
      <c r="AF1464">
        <f t="shared" si="526"/>
        <v>0</v>
      </c>
      <c r="AG1464">
        <f>SUM($AA$5:AA1464)</f>
        <v>2228461.2590779746</v>
      </c>
    </row>
    <row r="1465" spans="2:33" x14ac:dyDescent="0.3">
      <c r="B1465" s="11" t="s">
        <v>11</v>
      </c>
      <c r="C1465" s="11">
        <v>1460</v>
      </c>
      <c r="D1465" s="11">
        <v>438</v>
      </c>
      <c r="E1465" s="12">
        <v>0</v>
      </c>
      <c r="F1465" s="5">
        <f t="shared" si="527"/>
        <v>0</v>
      </c>
      <c r="G1465" s="5">
        <f t="shared" si="528"/>
        <v>0</v>
      </c>
      <c r="I1465">
        <f t="shared" si="510"/>
        <v>0.27457233796296288</v>
      </c>
      <c r="J1465">
        <f t="shared" si="511"/>
        <v>0</v>
      </c>
      <c r="K1465">
        <f t="shared" si="512"/>
        <v>0</v>
      </c>
      <c r="L1465">
        <f t="shared" si="513"/>
        <v>0</v>
      </c>
      <c r="M1465">
        <f t="shared" si="506"/>
        <v>0</v>
      </c>
      <c r="N1465">
        <f t="shared" si="514"/>
        <v>0</v>
      </c>
      <c r="O1465">
        <f t="shared" si="515"/>
        <v>0</v>
      </c>
      <c r="P1465">
        <f t="shared" si="516"/>
        <v>0</v>
      </c>
      <c r="Q1465">
        <f>SUM($O$5:O1465)</f>
        <v>0.13728616898148141</v>
      </c>
      <c r="R1465">
        <f>SUM($P$5:P1465)</f>
        <v>0.13728616898148144</v>
      </c>
      <c r="S1465">
        <f t="shared" si="517"/>
        <v>0</v>
      </c>
      <c r="T1465">
        <f t="shared" si="507"/>
        <v>0</v>
      </c>
      <c r="U1465">
        <f t="shared" si="508"/>
        <v>0</v>
      </c>
      <c r="V1465">
        <f t="shared" si="509"/>
        <v>0</v>
      </c>
      <c r="W1465">
        <f t="shared" si="518"/>
        <v>0</v>
      </c>
      <c r="X1465">
        <f t="shared" si="519"/>
        <v>0</v>
      </c>
      <c r="Y1465">
        <f t="shared" si="520"/>
        <v>0</v>
      </c>
      <c r="Z1465">
        <f t="shared" si="521"/>
        <v>0</v>
      </c>
      <c r="AA1465">
        <f t="shared" si="522"/>
        <v>0</v>
      </c>
      <c r="AB1465">
        <f t="shared" si="523"/>
        <v>0</v>
      </c>
      <c r="AC1465">
        <f t="shared" si="524"/>
        <v>0</v>
      </c>
      <c r="AE1465">
        <f t="shared" si="525"/>
        <v>28.69425</v>
      </c>
      <c r="AF1465">
        <f t="shared" si="526"/>
        <v>0</v>
      </c>
      <c r="AG1465">
        <f>SUM($AA$5:AA1465)</f>
        <v>2228461.2590779746</v>
      </c>
    </row>
    <row r="1466" spans="2:33" x14ac:dyDescent="0.3">
      <c r="B1466" s="11" t="s">
        <v>11</v>
      </c>
      <c r="C1466" s="11">
        <v>1461</v>
      </c>
      <c r="D1466" s="11">
        <v>439</v>
      </c>
      <c r="E1466" s="12">
        <v>0</v>
      </c>
      <c r="F1466" s="5">
        <f t="shared" si="527"/>
        <v>0</v>
      </c>
      <c r="G1466" s="5">
        <f t="shared" si="528"/>
        <v>0</v>
      </c>
      <c r="I1466">
        <f t="shared" si="510"/>
        <v>0.27457233796296288</v>
      </c>
      <c r="J1466">
        <f t="shared" si="511"/>
        <v>0</v>
      </c>
      <c r="K1466">
        <f t="shared" si="512"/>
        <v>0</v>
      </c>
      <c r="L1466">
        <f t="shared" si="513"/>
        <v>0</v>
      </c>
      <c r="M1466">
        <f t="shared" si="506"/>
        <v>0</v>
      </c>
      <c r="N1466">
        <f t="shared" si="514"/>
        <v>0</v>
      </c>
      <c r="O1466">
        <f t="shared" si="515"/>
        <v>0</v>
      </c>
      <c r="P1466">
        <f t="shared" si="516"/>
        <v>0</v>
      </c>
      <c r="Q1466">
        <f>SUM($O$5:O1466)</f>
        <v>0.13728616898148141</v>
      </c>
      <c r="R1466">
        <f>SUM($P$5:P1466)</f>
        <v>0.13728616898148144</v>
      </c>
      <c r="S1466">
        <f t="shared" si="517"/>
        <v>0</v>
      </c>
      <c r="T1466">
        <f t="shared" si="507"/>
        <v>0</v>
      </c>
      <c r="U1466">
        <f t="shared" si="508"/>
        <v>0</v>
      </c>
      <c r="V1466">
        <f t="shared" si="509"/>
        <v>0</v>
      </c>
      <c r="W1466">
        <f t="shared" si="518"/>
        <v>0</v>
      </c>
      <c r="X1466">
        <f t="shared" si="519"/>
        <v>0</v>
      </c>
      <c r="Y1466">
        <f t="shared" si="520"/>
        <v>0</v>
      </c>
      <c r="Z1466">
        <f t="shared" si="521"/>
        <v>0</v>
      </c>
      <c r="AA1466">
        <f t="shared" si="522"/>
        <v>0</v>
      </c>
      <c r="AB1466">
        <f t="shared" si="523"/>
        <v>0</v>
      </c>
      <c r="AC1466">
        <f t="shared" si="524"/>
        <v>0</v>
      </c>
      <c r="AE1466">
        <f t="shared" si="525"/>
        <v>28.69425</v>
      </c>
      <c r="AF1466">
        <f t="shared" si="526"/>
        <v>0</v>
      </c>
      <c r="AG1466">
        <f>SUM($AA$5:AA1466)</f>
        <v>2228461.2590779746</v>
      </c>
    </row>
    <row r="1467" spans="2:33" x14ac:dyDescent="0.3">
      <c r="B1467" s="11" t="s">
        <v>11</v>
      </c>
      <c r="C1467" s="11">
        <v>1462</v>
      </c>
      <c r="D1467" s="11">
        <v>440</v>
      </c>
      <c r="E1467" s="12">
        <v>0</v>
      </c>
      <c r="F1467" s="5">
        <f t="shared" si="527"/>
        <v>0</v>
      </c>
      <c r="G1467" s="5">
        <f t="shared" si="528"/>
        <v>0</v>
      </c>
      <c r="I1467">
        <f t="shared" si="510"/>
        <v>0.27457233796296288</v>
      </c>
      <c r="J1467">
        <f t="shared" si="511"/>
        <v>0</v>
      </c>
      <c r="K1467">
        <f t="shared" si="512"/>
        <v>0</v>
      </c>
      <c r="L1467">
        <f t="shared" si="513"/>
        <v>0</v>
      </c>
      <c r="M1467">
        <f t="shared" si="506"/>
        <v>0</v>
      </c>
      <c r="N1467">
        <f t="shared" si="514"/>
        <v>0</v>
      </c>
      <c r="O1467">
        <f t="shared" si="515"/>
        <v>0</v>
      </c>
      <c r="P1467">
        <f t="shared" si="516"/>
        <v>0</v>
      </c>
      <c r="Q1467">
        <f>SUM($O$5:O1467)</f>
        <v>0.13728616898148141</v>
      </c>
      <c r="R1467">
        <f>SUM($P$5:P1467)</f>
        <v>0.13728616898148144</v>
      </c>
      <c r="S1467">
        <f t="shared" si="517"/>
        <v>0</v>
      </c>
      <c r="T1467">
        <f t="shared" si="507"/>
        <v>0</v>
      </c>
      <c r="U1467">
        <f t="shared" si="508"/>
        <v>0</v>
      </c>
      <c r="V1467">
        <f t="shared" si="509"/>
        <v>0</v>
      </c>
      <c r="W1467">
        <f t="shared" si="518"/>
        <v>0</v>
      </c>
      <c r="X1467">
        <f t="shared" si="519"/>
        <v>0</v>
      </c>
      <c r="Y1467">
        <f t="shared" si="520"/>
        <v>0</v>
      </c>
      <c r="Z1467">
        <f t="shared" si="521"/>
        <v>0</v>
      </c>
      <c r="AA1467">
        <f t="shared" si="522"/>
        <v>0</v>
      </c>
      <c r="AB1467">
        <f t="shared" si="523"/>
        <v>0</v>
      </c>
      <c r="AC1467">
        <f t="shared" si="524"/>
        <v>0</v>
      </c>
      <c r="AE1467">
        <f t="shared" si="525"/>
        <v>28.69425</v>
      </c>
      <c r="AF1467">
        <f t="shared" si="526"/>
        <v>0</v>
      </c>
      <c r="AG1467">
        <f>SUM($AA$5:AA1467)</f>
        <v>2228461.2590779746</v>
      </c>
    </row>
    <row r="1468" spans="2:33" x14ac:dyDescent="0.3">
      <c r="B1468" s="11" t="s">
        <v>11</v>
      </c>
      <c r="C1468" s="11">
        <v>1463</v>
      </c>
      <c r="D1468" s="11">
        <v>441</v>
      </c>
      <c r="E1468" s="12">
        <v>0</v>
      </c>
      <c r="F1468" s="5">
        <f t="shared" si="527"/>
        <v>0</v>
      </c>
      <c r="G1468" s="5">
        <f t="shared" si="528"/>
        <v>0</v>
      </c>
      <c r="I1468">
        <f t="shared" si="510"/>
        <v>0.27457233796296288</v>
      </c>
      <c r="J1468">
        <f t="shared" si="511"/>
        <v>0</v>
      </c>
      <c r="K1468">
        <f t="shared" si="512"/>
        <v>0</v>
      </c>
      <c r="L1468">
        <f t="shared" si="513"/>
        <v>0</v>
      </c>
      <c r="M1468">
        <f t="shared" si="506"/>
        <v>0</v>
      </c>
      <c r="N1468">
        <f t="shared" si="514"/>
        <v>0</v>
      </c>
      <c r="O1468">
        <f t="shared" si="515"/>
        <v>0</v>
      </c>
      <c r="P1468">
        <f t="shared" si="516"/>
        <v>0</v>
      </c>
      <c r="Q1468">
        <f>SUM($O$5:O1468)</f>
        <v>0.13728616898148141</v>
      </c>
      <c r="R1468">
        <f>SUM($P$5:P1468)</f>
        <v>0.13728616898148144</v>
      </c>
      <c r="S1468">
        <f t="shared" si="517"/>
        <v>0</v>
      </c>
      <c r="T1468">
        <f t="shared" si="507"/>
        <v>0</v>
      </c>
      <c r="U1468">
        <f t="shared" si="508"/>
        <v>0</v>
      </c>
      <c r="V1468">
        <f t="shared" si="509"/>
        <v>0</v>
      </c>
      <c r="W1468">
        <f t="shared" si="518"/>
        <v>0</v>
      </c>
      <c r="X1468">
        <f t="shared" si="519"/>
        <v>0</v>
      </c>
      <c r="Y1468">
        <f t="shared" si="520"/>
        <v>0</v>
      </c>
      <c r="Z1468">
        <f t="shared" si="521"/>
        <v>0</v>
      </c>
      <c r="AA1468">
        <f t="shared" si="522"/>
        <v>0</v>
      </c>
      <c r="AB1468">
        <f t="shared" si="523"/>
        <v>0</v>
      </c>
      <c r="AC1468">
        <f t="shared" si="524"/>
        <v>0</v>
      </c>
      <c r="AE1468">
        <f t="shared" si="525"/>
        <v>28.69425</v>
      </c>
      <c r="AF1468">
        <f t="shared" si="526"/>
        <v>0</v>
      </c>
      <c r="AG1468">
        <f>SUM($AA$5:AA1468)</f>
        <v>2228461.2590779746</v>
      </c>
    </row>
    <row r="1469" spans="2:33" x14ac:dyDescent="0.3">
      <c r="B1469" s="11" t="s">
        <v>11</v>
      </c>
      <c r="C1469" s="11">
        <v>1464</v>
      </c>
      <c r="D1469" s="11">
        <v>442</v>
      </c>
      <c r="E1469" s="12">
        <v>0</v>
      </c>
      <c r="F1469" s="5">
        <f t="shared" si="527"/>
        <v>0</v>
      </c>
      <c r="G1469" s="5">
        <f t="shared" si="528"/>
        <v>0</v>
      </c>
      <c r="I1469">
        <f t="shared" si="510"/>
        <v>0.27457233796296288</v>
      </c>
      <c r="J1469">
        <f t="shared" si="511"/>
        <v>0</v>
      </c>
      <c r="K1469">
        <f t="shared" si="512"/>
        <v>0</v>
      </c>
      <c r="L1469">
        <f t="shared" si="513"/>
        <v>0</v>
      </c>
      <c r="M1469">
        <f t="shared" si="506"/>
        <v>0</v>
      </c>
      <c r="N1469">
        <f t="shared" si="514"/>
        <v>0</v>
      </c>
      <c r="O1469">
        <f t="shared" si="515"/>
        <v>0</v>
      </c>
      <c r="P1469">
        <f t="shared" si="516"/>
        <v>0</v>
      </c>
      <c r="Q1469">
        <f>SUM($O$5:O1469)</f>
        <v>0.13728616898148141</v>
      </c>
      <c r="R1469">
        <f>SUM($P$5:P1469)</f>
        <v>0.13728616898148144</v>
      </c>
      <c r="S1469">
        <f t="shared" si="517"/>
        <v>0</v>
      </c>
      <c r="T1469">
        <f t="shared" si="507"/>
        <v>0</v>
      </c>
      <c r="U1469">
        <f t="shared" si="508"/>
        <v>0</v>
      </c>
      <c r="V1469">
        <f t="shared" si="509"/>
        <v>0</v>
      </c>
      <c r="W1469">
        <f t="shared" si="518"/>
        <v>0</v>
      </c>
      <c r="X1469">
        <f t="shared" si="519"/>
        <v>0</v>
      </c>
      <c r="Y1469">
        <f t="shared" si="520"/>
        <v>0</v>
      </c>
      <c r="Z1469">
        <f t="shared" si="521"/>
        <v>0</v>
      </c>
      <c r="AA1469">
        <f t="shared" si="522"/>
        <v>0</v>
      </c>
      <c r="AB1469">
        <f t="shared" si="523"/>
        <v>0</v>
      </c>
      <c r="AC1469">
        <f t="shared" si="524"/>
        <v>0</v>
      </c>
      <c r="AE1469">
        <f t="shared" si="525"/>
        <v>28.69425</v>
      </c>
      <c r="AF1469">
        <f t="shared" si="526"/>
        <v>0</v>
      </c>
      <c r="AG1469">
        <f>SUM($AA$5:AA1469)</f>
        <v>2228461.2590779746</v>
      </c>
    </row>
    <row r="1470" spans="2:33" x14ac:dyDescent="0.3">
      <c r="B1470" s="11" t="s">
        <v>11</v>
      </c>
      <c r="C1470" s="11">
        <v>1465</v>
      </c>
      <c r="D1470" s="11">
        <v>443</v>
      </c>
      <c r="E1470" s="12">
        <v>0</v>
      </c>
      <c r="F1470" s="5">
        <f t="shared" si="527"/>
        <v>0</v>
      </c>
      <c r="G1470" s="5">
        <f t="shared" si="528"/>
        <v>0</v>
      </c>
      <c r="I1470">
        <f t="shared" si="510"/>
        <v>0.27457233796296288</v>
      </c>
      <c r="J1470">
        <f t="shared" si="511"/>
        <v>0</v>
      </c>
      <c r="K1470">
        <f t="shared" si="512"/>
        <v>0</v>
      </c>
      <c r="L1470">
        <f t="shared" si="513"/>
        <v>0</v>
      </c>
      <c r="M1470">
        <f t="shared" si="506"/>
        <v>0</v>
      </c>
      <c r="N1470">
        <f t="shared" si="514"/>
        <v>0</v>
      </c>
      <c r="O1470">
        <f t="shared" si="515"/>
        <v>0</v>
      </c>
      <c r="P1470">
        <f t="shared" si="516"/>
        <v>0</v>
      </c>
      <c r="Q1470">
        <f>SUM($O$5:O1470)</f>
        <v>0.13728616898148141</v>
      </c>
      <c r="R1470">
        <f>SUM($P$5:P1470)</f>
        <v>0.13728616898148144</v>
      </c>
      <c r="S1470">
        <f t="shared" si="517"/>
        <v>0</v>
      </c>
      <c r="T1470">
        <f t="shared" si="507"/>
        <v>0</v>
      </c>
      <c r="U1470">
        <f t="shared" si="508"/>
        <v>0</v>
      </c>
      <c r="V1470">
        <f t="shared" si="509"/>
        <v>0</v>
      </c>
      <c r="W1470">
        <f t="shared" si="518"/>
        <v>0</v>
      </c>
      <c r="X1470">
        <f t="shared" si="519"/>
        <v>0</v>
      </c>
      <c r="Y1470">
        <f t="shared" si="520"/>
        <v>0</v>
      </c>
      <c r="Z1470">
        <f t="shared" si="521"/>
        <v>0</v>
      </c>
      <c r="AA1470">
        <f t="shared" si="522"/>
        <v>0</v>
      </c>
      <c r="AB1470">
        <f t="shared" si="523"/>
        <v>0</v>
      </c>
      <c r="AC1470">
        <f t="shared" si="524"/>
        <v>0</v>
      </c>
      <c r="AE1470">
        <f t="shared" si="525"/>
        <v>28.69425</v>
      </c>
      <c r="AF1470">
        <f t="shared" si="526"/>
        <v>0</v>
      </c>
      <c r="AG1470">
        <f>SUM($AA$5:AA1470)</f>
        <v>2228461.2590779746</v>
      </c>
    </row>
    <row r="1471" spans="2:33" x14ac:dyDescent="0.3">
      <c r="B1471" s="11" t="s">
        <v>11</v>
      </c>
      <c r="C1471" s="11">
        <v>1466</v>
      </c>
      <c r="D1471" s="11">
        <v>444</v>
      </c>
      <c r="E1471" s="12">
        <v>0</v>
      </c>
      <c r="F1471" s="5">
        <f t="shared" si="527"/>
        <v>0</v>
      </c>
      <c r="G1471" s="5">
        <f t="shared" si="528"/>
        <v>0</v>
      </c>
      <c r="I1471">
        <f t="shared" si="510"/>
        <v>0.27457233796296288</v>
      </c>
      <c r="J1471">
        <f t="shared" si="511"/>
        <v>0</v>
      </c>
      <c r="K1471">
        <f t="shared" si="512"/>
        <v>0</v>
      </c>
      <c r="L1471">
        <f t="shared" si="513"/>
        <v>0</v>
      </c>
      <c r="M1471">
        <f t="shared" si="506"/>
        <v>0</v>
      </c>
      <c r="N1471">
        <f t="shared" si="514"/>
        <v>0</v>
      </c>
      <c r="O1471">
        <f t="shared" si="515"/>
        <v>0</v>
      </c>
      <c r="P1471">
        <f t="shared" si="516"/>
        <v>0</v>
      </c>
      <c r="Q1471">
        <f>SUM($O$5:O1471)</f>
        <v>0.13728616898148141</v>
      </c>
      <c r="R1471">
        <f>SUM($P$5:P1471)</f>
        <v>0.13728616898148144</v>
      </c>
      <c r="S1471">
        <f t="shared" si="517"/>
        <v>0</v>
      </c>
      <c r="T1471">
        <f t="shared" si="507"/>
        <v>0</v>
      </c>
      <c r="U1471">
        <f t="shared" si="508"/>
        <v>0</v>
      </c>
      <c r="V1471">
        <f t="shared" si="509"/>
        <v>0</v>
      </c>
      <c r="W1471">
        <f t="shared" si="518"/>
        <v>0</v>
      </c>
      <c r="X1471">
        <f t="shared" si="519"/>
        <v>0</v>
      </c>
      <c r="Y1471">
        <f t="shared" si="520"/>
        <v>0</v>
      </c>
      <c r="Z1471">
        <f t="shared" si="521"/>
        <v>0</v>
      </c>
      <c r="AA1471">
        <f t="shared" si="522"/>
        <v>0</v>
      </c>
      <c r="AB1471">
        <f t="shared" si="523"/>
        <v>0</v>
      </c>
      <c r="AC1471">
        <f t="shared" si="524"/>
        <v>0</v>
      </c>
      <c r="AE1471">
        <f t="shared" si="525"/>
        <v>28.69425</v>
      </c>
      <c r="AF1471">
        <f t="shared" si="526"/>
        <v>0</v>
      </c>
      <c r="AG1471">
        <f>SUM($AA$5:AA1471)</f>
        <v>2228461.2590779746</v>
      </c>
    </row>
    <row r="1472" spans="2:33" x14ac:dyDescent="0.3">
      <c r="B1472" s="11" t="s">
        <v>11</v>
      </c>
      <c r="C1472" s="11">
        <v>1467</v>
      </c>
      <c r="D1472" s="11">
        <v>445</v>
      </c>
      <c r="E1472" s="12">
        <v>0</v>
      </c>
      <c r="F1472" s="5">
        <f t="shared" si="527"/>
        <v>0</v>
      </c>
      <c r="G1472" s="5">
        <f t="shared" si="528"/>
        <v>0</v>
      </c>
      <c r="I1472">
        <f t="shared" si="510"/>
        <v>0.27457233796296288</v>
      </c>
      <c r="J1472">
        <f t="shared" si="511"/>
        <v>0</v>
      </c>
      <c r="K1472">
        <f t="shared" si="512"/>
        <v>0</v>
      </c>
      <c r="L1472">
        <f t="shared" si="513"/>
        <v>0</v>
      </c>
      <c r="M1472">
        <f t="shared" si="506"/>
        <v>0</v>
      </c>
      <c r="N1472">
        <f t="shared" si="514"/>
        <v>0</v>
      </c>
      <c r="O1472">
        <f t="shared" si="515"/>
        <v>0</v>
      </c>
      <c r="P1472">
        <f t="shared" si="516"/>
        <v>0</v>
      </c>
      <c r="Q1472">
        <f>SUM($O$5:O1472)</f>
        <v>0.13728616898148141</v>
      </c>
      <c r="R1472">
        <f>SUM($P$5:P1472)</f>
        <v>0.13728616898148144</v>
      </c>
      <c r="S1472">
        <f t="shared" si="517"/>
        <v>0</v>
      </c>
      <c r="T1472">
        <f t="shared" si="507"/>
        <v>0</v>
      </c>
      <c r="U1472">
        <f t="shared" si="508"/>
        <v>0</v>
      </c>
      <c r="V1472">
        <f t="shared" si="509"/>
        <v>0</v>
      </c>
      <c r="W1472">
        <f t="shared" si="518"/>
        <v>0</v>
      </c>
      <c r="X1472">
        <f t="shared" si="519"/>
        <v>0</v>
      </c>
      <c r="Y1472">
        <f t="shared" si="520"/>
        <v>0</v>
      </c>
      <c r="Z1472">
        <f t="shared" si="521"/>
        <v>0</v>
      </c>
      <c r="AA1472">
        <f t="shared" si="522"/>
        <v>0</v>
      </c>
      <c r="AB1472">
        <f t="shared" si="523"/>
        <v>0</v>
      </c>
      <c r="AC1472">
        <f t="shared" si="524"/>
        <v>0</v>
      </c>
      <c r="AE1472">
        <f t="shared" si="525"/>
        <v>28.69425</v>
      </c>
      <c r="AF1472">
        <f t="shared" si="526"/>
        <v>0</v>
      </c>
      <c r="AG1472">
        <f>SUM($AA$5:AA1472)</f>
        <v>2228461.2590779746</v>
      </c>
    </row>
    <row r="1473" spans="2:33" x14ac:dyDescent="0.3">
      <c r="B1473" s="11" t="s">
        <v>11</v>
      </c>
      <c r="C1473" s="11">
        <v>1468</v>
      </c>
      <c r="D1473" s="11">
        <v>446</v>
      </c>
      <c r="E1473" s="12">
        <v>0</v>
      </c>
      <c r="F1473" s="5">
        <f t="shared" si="527"/>
        <v>0</v>
      </c>
      <c r="G1473" s="5">
        <f t="shared" si="528"/>
        <v>0</v>
      </c>
      <c r="I1473">
        <f t="shared" si="510"/>
        <v>0.27457233796296288</v>
      </c>
      <c r="J1473">
        <f t="shared" si="511"/>
        <v>0</v>
      </c>
      <c r="K1473">
        <f t="shared" si="512"/>
        <v>0</v>
      </c>
      <c r="L1473">
        <f t="shared" si="513"/>
        <v>0</v>
      </c>
      <c r="M1473">
        <f t="shared" si="506"/>
        <v>0</v>
      </c>
      <c r="N1473">
        <f t="shared" si="514"/>
        <v>0</v>
      </c>
      <c r="O1473">
        <f t="shared" si="515"/>
        <v>0</v>
      </c>
      <c r="P1473">
        <f t="shared" si="516"/>
        <v>0</v>
      </c>
      <c r="Q1473">
        <f>SUM($O$5:O1473)</f>
        <v>0.13728616898148141</v>
      </c>
      <c r="R1473">
        <f>SUM($P$5:P1473)</f>
        <v>0.13728616898148144</v>
      </c>
      <c r="S1473">
        <f t="shared" si="517"/>
        <v>0</v>
      </c>
      <c r="T1473">
        <f t="shared" si="507"/>
        <v>0</v>
      </c>
      <c r="U1473">
        <f t="shared" si="508"/>
        <v>0</v>
      </c>
      <c r="V1473">
        <f t="shared" si="509"/>
        <v>0</v>
      </c>
      <c r="W1473">
        <f t="shared" si="518"/>
        <v>0</v>
      </c>
      <c r="X1473">
        <f t="shared" si="519"/>
        <v>0</v>
      </c>
      <c r="Y1473">
        <f t="shared" si="520"/>
        <v>0</v>
      </c>
      <c r="Z1473">
        <f t="shared" si="521"/>
        <v>0</v>
      </c>
      <c r="AA1473">
        <f t="shared" si="522"/>
        <v>0</v>
      </c>
      <c r="AB1473">
        <f t="shared" si="523"/>
        <v>0</v>
      </c>
      <c r="AC1473">
        <f t="shared" si="524"/>
        <v>0</v>
      </c>
      <c r="AE1473">
        <f t="shared" si="525"/>
        <v>28.69425</v>
      </c>
      <c r="AF1473">
        <f t="shared" si="526"/>
        <v>0</v>
      </c>
      <c r="AG1473">
        <f>SUM($AA$5:AA1473)</f>
        <v>2228461.2590779746</v>
      </c>
    </row>
    <row r="1474" spans="2:33" x14ac:dyDescent="0.3">
      <c r="B1474" s="11" t="s">
        <v>11</v>
      </c>
      <c r="C1474" s="11">
        <v>1469</v>
      </c>
      <c r="D1474" s="11">
        <v>447</v>
      </c>
      <c r="E1474" s="12">
        <v>0</v>
      </c>
      <c r="F1474" s="5">
        <f t="shared" si="527"/>
        <v>0</v>
      </c>
      <c r="G1474" s="5">
        <f t="shared" si="528"/>
        <v>0</v>
      </c>
      <c r="I1474">
        <f t="shared" si="510"/>
        <v>0.27457233796296288</v>
      </c>
      <c r="J1474">
        <f t="shared" si="511"/>
        <v>0</v>
      </c>
      <c r="K1474">
        <f t="shared" si="512"/>
        <v>0</v>
      </c>
      <c r="L1474">
        <f t="shared" si="513"/>
        <v>0</v>
      </c>
      <c r="M1474">
        <f t="shared" si="506"/>
        <v>0</v>
      </c>
      <c r="N1474">
        <f t="shared" si="514"/>
        <v>0</v>
      </c>
      <c r="O1474">
        <f t="shared" si="515"/>
        <v>0</v>
      </c>
      <c r="P1474">
        <f t="shared" si="516"/>
        <v>0</v>
      </c>
      <c r="Q1474">
        <f>SUM($O$5:O1474)</f>
        <v>0.13728616898148141</v>
      </c>
      <c r="R1474">
        <f>SUM($P$5:P1474)</f>
        <v>0.13728616898148144</v>
      </c>
      <c r="S1474">
        <f t="shared" si="517"/>
        <v>0</v>
      </c>
      <c r="T1474">
        <f t="shared" si="507"/>
        <v>0</v>
      </c>
      <c r="U1474">
        <f t="shared" si="508"/>
        <v>0</v>
      </c>
      <c r="V1474">
        <f t="shared" si="509"/>
        <v>0</v>
      </c>
      <c r="W1474">
        <f t="shared" si="518"/>
        <v>0</v>
      </c>
      <c r="X1474">
        <f t="shared" si="519"/>
        <v>0</v>
      </c>
      <c r="Y1474">
        <f t="shared" si="520"/>
        <v>0</v>
      </c>
      <c r="Z1474">
        <f t="shared" si="521"/>
        <v>0</v>
      </c>
      <c r="AA1474">
        <f t="shared" si="522"/>
        <v>0</v>
      </c>
      <c r="AB1474">
        <f t="shared" si="523"/>
        <v>0</v>
      </c>
      <c r="AC1474">
        <f t="shared" si="524"/>
        <v>0</v>
      </c>
      <c r="AE1474">
        <f t="shared" si="525"/>
        <v>28.69425</v>
      </c>
      <c r="AF1474">
        <f t="shared" si="526"/>
        <v>0</v>
      </c>
      <c r="AG1474">
        <f>SUM($AA$5:AA1474)</f>
        <v>2228461.2590779746</v>
      </c>
    </row>
    <row r="1475" spans="2:33" x14ac:dyDescent="0.3">
      <c r="B1475" s="11" t="s">
        <v>11</v>
      </c>
      <c r="C1475" s="11">
        <v>1470</v>
      </c>
      <c r="D1475" s="11">
        <v>448</v>
      </c>
      <c r="E1475" s="12">
        <v>0</v>
      </c>
      <c r="F1475" s="5">
        <f t="shared" si="527"/>
        <v>0</v>
      </c>
      <c r="G1475" s="5">
        <f t="shared" si="528"/>
        <v>0</v>
      </c>
      <c r="I1475">
        <f t="shared" si="510"/>
        <v>0.27457233796296288</v>
      </c>
      <c r="J1475">
        <f t="shared" si="511"/>
        <v>0</v>
      </c>
      <c r="K1475">
        <f t="shared" si="512"/>
        <v>0</v>
      </c>
      <c r="L1475">
        <f t="shared" si="513"/>
        <v>0</v>
      </c>
      <c r="M1475">
        <f t="shared" si="506"/>
        <v>0</v>
      </c>
      <c r="N1475">
        <f t="shared" si="514"/>
        <v>0</v>
      </c>
      <c r="O1475">
        <f t="shared" si="515"/>
        <v>0</v>
      </c>
      <c r="P1475">
        <f t="shared" si="516"/>
        <v>0</v>
      </c>
      <c r="Q1475">
        <f>SUM($O$5:O1475)</f>
        <v>0.13728616898148141</v>
      </c>
      <c r="R1475">
        <f>SUM($P$5:P1475)</f>
        <v>0.13728616898148144</v>
      </c>
      <c r="S1475">
        <f t="shared" si="517"/>
        <v>0</v>
      </c>
      <c r="T1475">
        <f t="shared" si="507"/>
        <v>0</v>
      </c>
      <c r="U1475">
        <f t="shared" si="508"/>
        <v>0</v>
      </c>
      <c r="V1475">
        <f t="shared" si="509"/>
        <v>0</v>
      </c>
      <c r="W1475">
        <f t="shared" si="518"/>
        <v>0</v>
      </c>
      <c r="X1475">
        <f t="shared" si="519"/>
        <v>0</v>
      </c>
      <c r="Y1475">
        <f t="shared" si="520"/>
        <v>0</v>
      </c>
      <c r="Z1475">
        <f t="shared" si="521"/>
        <v>0</v>
      </c>
      <c r="AA1475">
        <f t="shared" si="522"/>
        <v>0</v>
      </c>
      <c r="AB1475">
        <f t="shared" si="523"/>
        <v>0</v>
      </c>
      <c r="AC1475">
        <f t="shared" si="524"/>
        <v>0</v>
      </c>
      <c r="AE1475">
        <f t="shared" si="525"/>
        <v>28.69425</v>
      </c>
      <c r="AF1475">
        <f t="shared" si="526"/>
        <v>0</v>
      </c>
      <c r="AG1475">
        <f>SUM($AA$5:AA1475)</f>
        <v>2228461.2590779746</v>
      </c>
    </row>
    <row r="1476" spans="2:33" x14ac:dyDescent="0.3">
      <c r="B1476" s="11" t="s">
        <v>11</v>
      </c>
      <c r="C1476" s="11">
        <v>1471</v>
      </c>
      <c r="D1476" s="11">
        <v>449</v>
      </c>
      <c r="E1476" s="12">
        <v>0</v>
      </c>
      <c r="F1476" s="5">
        <f t="shared" si="527"/>
        <v>0</v>
      </c>
      <c r="G1476" s="5">
        <f t="shared" si="528"/>
        <v>0</v>
      </c>
      <c r="I1476">
        <f t="shared" si="510"/>
        <v>0.27457233796296288</v>
      </c>
      <c r="J1476">
        <f t="shared" si="511"/>
        <v>0</v>
      </c>
      <c r="K1476">
        <f t="shared" si="512"/>
        <v>0</v>
      </c>
      <c r="L1476">
        <f t="shared" si="513"/>
        <v>0</v>
      </c>
      <c r="M1476">
        <f t="shared" si="506"/>
        <v>0</v>
      </c>
      <c r="N1476">
        <f t="shared" si="514"/>
        <v>0</v>
      </c>
      <c r="O1476">
        <f t="shared" si="515"/>
        <v>0</v>
      </c>
      <c r="P1476">
        <f t="shared" si="516"/>
        <v>0</v>
      </c>
      <c r="Q1476">
        <f>SUM($O$5:O1476)</f>
        <v>0.13728616898148141</v>
      </c>
      <c r="R1476">
        <f>SUM($P$5:P1476)</f>
        <v>0.13728616898148144</v>
      </c>
      <c r="S1476">
        <f t="shared" si="517"/>
        <v>0</v>
      </c>
      <c r="T1476">
        <f t="shared" si="507"/>
        <v>0</v>
      </c>
      <c r="U1476">
        <f t="shared" si="508"/>
        <v>0</v>
      </c>
      <c r="V1476">
        <f t="shared" si="509"/>
        <v>0</v>
      </c>
      <c r="W1476">
        <f t="shared" si="518"/>
        <v>0</v>
      </c>
      <c r="X1476">
        <f t="shared" si="519"/>
        <v>0</v>
      </c>
      <c r="Y1476">
        <f t="shared" si="520"/>
        <v>0</v>
      </c>
      <c r="Z1476">
        <f t="shared" si="521"/>
        <v>0</v>
      </c>
      <c r="AA1476">
        <f t="shared" si="522"/>
        <v>0</v>
      </c>
      <c r="AB1476">
        <f t="shared" si="523"/>
        <v>0</v>
      </c>
      <c r="AC1476">
        <f t="shared" si="524"/>
        <v>0</v>
      </c>
      <c r="AE1476">
        <f t="shared" si="525"/>
        <v>28.69425</v>
      </c>
      <c r="AF1476">
        <f t="shared" si="526"/>
        <v>0</v>
      </c>
      <c r="AG1476">
        <f>SUM($AA$5:AA1476)</f>
        <v>2228461.2590779746</v>
      </c>
    </row>
    <row r="1477" spans="2:33" x14ac:dyDescent="0.3">
      <c r="B1477" s="11" t="s">
        <v>11</v>
      </c>
      <c r="C1477" s="11">
        <v>1472</v>
      </c>
      <c r="D1477" s="11">
        <v>450</v>
      </c>
      <c r="E1477" s="12">
        <v>0</v>
      </c>
      <c r="F1477" s="5">
        <f t="shared" si="527"/>
        <v>0</v>
      </c>
      <c r="G1477" s="5">
        <f t="shared" si="528"/>
        <v>0</v>
      </c>
      <c r="I1477">
        <f t="shared" si="510"/>
        <v>0.27457233796296288</v>
      </c>
      <c r="J1477">
        <f t="shared" si="511"/>
        <v>0</v>
      </c>
      <c r="K1477">
        <f t="shared" si="512"/>
        <v>0</v>
      </c>
      <c r="L1477">
        <f t="shared" si="513"/>
        <v>0</v>
      </c>
      <c r="M1477">
        <f t="shared" ref="M1477:M1540" si="529">0.5*$AJ$11*(T1477)^2</f>
        <v>0</v>
      </c>
      <c r="N1477">
        <f t="shared" si="514"/>
        <v>0</v>
      </c>
      <c r="O1477">
        <f t="shared" si="515"/>
        <v>0</v>
      </c>
      <c r="P1477">
        <f t="shared" si="516"/>
        <v>0</v>
      </c>
      <c r="Q1477">
        <f>SUM($O$5:O1477)</f>
        <v>0.13728616898148141</v>
      </c>
      <c r="R1477">
        <f>SUM($P$5:P1477)</f>
        <v>0.13728616898148144</v>
      </c>
      <c r="S1477">
        <f t="shared" si="517"/>
        <v>0</v>
      </c>
      <c r="T1477">
        <f t="shared" ref="T1477:T1540" si="530">(S1477/(($AJ$12*2)*3.14159))*(2*3.14159)</f>
        <v>0</v>
      </c>
      <c r="U1477">
        <f t="shared" ref="U1477:U1540" si="531">$AJ$11*T1477</f>
        <v>0</v>
      </c>
      <c r="V1477">
        <f t="shared" ref="V1477:V1540" si="532">L1477+M1477</f>
        <v>0</v>
      </c>
      <c r="W1477">
        <f t="shared" si="518"/>
        <v>0</v>
      </c>
      <c r="X1477">
        <f t="shared" si="519"/>
        <v>0</v>
      </c>
      <c r="Y1477">
        <f t="shared" si="520"/>
        <v>0</v>
      </c>
      <c r="Z1477">
        <f t="shared" si="521"/>
        <v>0</v>
      </c>
      <c r="AA1477">
        <f t="shared" si="522"/>
        <v>0</v>
      </c>
      <c r="AB1477">
        <f t="shared" si="523"/>
        <v>0</v>
      </c>
      <c r="AC1477">
        <f t="shared" si="524"/>
        <v>0</v>
      </c>
      <c r="AE1477">
        <f t="shared" si="525"/>
        <v>28.69425</v>
      </c>
      <c r="AF1477">
        <f t="shared" si="526"/>
        <v>0</v>
      </c>
      <c r="AG1477">
        <f>SUM($AA$5:AA1477)</f>
        <v>2228461.2590779746</v>
      </c>
    </row>
    <row r="1478" spans="2:33" x14ac:dyDescent="0.3">
      <c r="B1478" s="11" t="s">
        <v>11</v>
      </c>
      <c r="C1478" s="11">
        <v>1473</v>
      </c>
      <c r="D1478" s="11">
        <v>451</v>
      </c>
      <c r="E1478" s="12">
        <v>0</v>
      </c>
      <c r="F1478" s="5">
        <f t="shared" si="527"/>
        <v>0</v>
      </c>
      <c r="G1478" s="5">
        <f t="shared" si="528"/>
        <v>0</v>
      </c>
      <c r="I1478">
        <f t="shared" ref="I1478:I1541" si="533">R1478+Q1478</f>
        <v>0.27457233796296288</v>
      </c>
      <c r="J1478">
        <f t="shared" ref="J1478:J1541" si="534">195*F1478</f>
        <v>0</v>
      </c>
      <c r="K1478">
        <f t="shared" ref="K1478:K1541" si="535">IF(-0.001&gt;F1478,2, IF(F1478&gt;0.001,1,0))</f>
        <v>0</v>
      </c>
      <c r="L1478">
        <f t="shared" ref="L1478:L1541" si="536">0.5*195*(S1478)^2</f>
        <v>0</v>
      </c>
      <c r="M1478">
        <f t="shared" si="529"/>
        <v>0</v>
      </c>
      <c r="N1478">
        <f t="shared" ref="N1478:N1541" si="537">J1478*S1478</f>
        <v>0</v>
      </c>
      <c r="O1478">
        <f t="shared" ref="O1478:O1541" si="538">IF(N1478&lt;0,(N1478/1000/3600)*-1,0)</f>
        <v>0</v>
      </c>
      <c r="P1478">
        <f t="shared" ref="P1478:P1541" si="539">IF(N1478&gt;0,(N1478/1000/3600),0)</f>
        <v>0</v>
      </c>
      <c r="Q1478">
        <f>SUM($O$5:O1478)</f>
        <v>0.13728616898148141</v>
      </c>
      <c r="R1478">
        <f>SUM($P$5:P1478)</f>
        <v>0.13728616898148144</v>
      </c>
      <c r="S1478">
        <f t="shared" ref="S1478:S1541" si="540">E1478*(1000/3600)</f>
        <v>0</v>
      </c>
      <c r="T1478">
        <f t="shared" si="530"/>
        <v>0</v>
      </c>
      <c r="U1478">
        <f t="shared" si="531"/>
        <v>0</v>
      </c>
      <c r="V1478">
        <f t="shared" si="532"/>
        <v>0</v>
      </c>
      <c r="W1478">
        <f t="shared" ref="W1478:W1541" si="541">U1478*T1478</f>
        <v>0</v>
      </c>
      <c r="X1478">
        <f t="shared" ref="X1478:X1541" si="542">R1478-Q1478</f>
        <v>0</v>
      </c>
      <c r="Y1478">
        <f t="shared" ref="Y1478:Y1541" si="543">0.7*1.22*((S1478^2)/2)*0.89</f>
        <v>0</v>
      </c>
      <c r="Z1478">
        <f t="shared" ref="Z1478:Z1541" si="544">O1478+P1478</f>
        <v>0</v>
      </c>
      <c r="AA1478">
        <f t="shared" ref="AA1478:AA1541" si="545">N1478+W1478</f>
        <v>0</v>
      </c>
      <c r="AB1478">
        <f t="shared" ref="AB1478:AB1541" si="546">IF(AA1478&lt;0,AA1478*-1,AA1478)</f>
        <v>0</v>
      </c>
      <c r="AC1478">
        <f t="shared" ref="AC1478:AC1541" si="547">0.5*0.89*0.7*1.22*(S1478)^2</f>
        <v>0</v>
      </c>
      <c r="AE1478">
        <f t="shared" ref="AE1478:AE1541" si="548">AC1478+$AD$5</f>
        <v>28.69425</v>
      </c>
      <c r="AF1478">
        <f t="shared" ref="AF1478:AF1541" si="549">AE1478*S1478</f>
        <v>0</v>
      </c>
      <c r="AG1478">
        <f>SUM($AA$5:AA1478)</f>
        <v>2228461.2590779746</v>
      </c>
    </row>
    <row r="1479" spans="2:33" x14ac:dyDescent="0.3">
      <c r="B1479" s="11" t="s">
        <v>11</v>
      </c>
      <c r="C1479" s="11">
        <v>1474</v>
      </c>
      <c r="D1479" s="11">
        <v>452</v>
      </c>
      <c r="E1479" s="12">
        <v>0</v>
      </c>
      <c r="F1479" s="5">
        <f t="shared" ref="F1479:F1542" si="550">($E1480-$E1478)/2/3.6</f>
        <v>0</v>
      </c>
      <c r="G1479" s="5">
        <f t="shared" ref="G1479:G1542" si="551">($E1480-$E1478)/2</f>
        <v>0</v>
      </c>
      <c r="I1479">
        <f t="shared" si="533"/>
        <v>0.27457233796296288</v>
      </c>
      <c r="J1479">
        <f t="shared" si="534"/>
        <v>0</v>
      </c>
      <c r="K1479">
        <f t="shared" si="535"/>
        <v>0</v>
      </c>
      <c r="L1479">
        <f t="shared" si="536"/>
        <v>0</v>
      </c>
      <c r="M1479">
        <f t="shared" si="529"/>
        <v>0</v>
      </c>
      <c r="N1479">
        <f t="shared" si="537"/>
        <v>0</v>
      </c>
      <c r="O1479">
        <f t="shared" si="538"/>
        <v>0</v>
      </c>
      <c r="P1479">
        <f t="shared" si="539"/>
        <v>0</v>
      </c>
      <c r="Q1479">
        <f>SUM($O$5:O1479)</f>
        <v>0.13728616898148141</v>
      </c>
      <c r="R1479">
        <f>SUM($P$5:P1479)</f>
        <v>0.13728616898148144</v>
      </c>
      <c r="S1479">
        <f t="shared" si="540"/>
        <v>0</v>
      </c>
      <c r="T1479">
        <f t="shared" si="530"/>
        <v>0</v>
      </c>
      <c r="U1479">
        <f t="shared" si="531"/>
        <v>0</v>
      </c>
      <c r="V1479">
        <f t="shared" si="532"/>
        <v>0</v>
      </c>
      <c r="W1479">
        <f t="shared" si="541"/>
        <v>0</v>
      </c>
      <c r="X1479">
        <f t="shared" si="542"/>
        <v>0</v>
      </c>
      <c r="Y1479">
        <f t="shared" si="543"/>
        <v>0</v>
      </c>
      <c r="Z1479">
        <f t="shared" si="544"/>
        <v>0</v>
      </c>
      <c r="AA1479">
        <f t="shared" si="545"/>
        <v>0</v>
      </c>
      <c r="AB1479">
        <f t="shared" si="546"/>
        <v>0</v>
      </c>
      <c r="AC1479">
        <f t="shared" si="547"/>
        <v>0</v>
      </c>
      <c r="AE1479">
        <f t="shared" si="548"/>
        <v>28.69425</v>
      </c>
      <c r="AF1479">
        <f t="shared" si="549"/>
        <v>0</v>
      </c>
      <c r="AG1479">
        <f>SUM($AA$5:AA1479)</f>
        <v>2228461.2590779746</v>
      </c>
    </row>
    <row r="1480" spans="2:33" x14ac:dyDescent="0.3">
      <c r="B1480" s="11" t="s">
        <v>11</v>
      </c>
      <c r="C1480" s="11">
        <v>1475</v>
      </c>
      <c r="D1480" s="11">
        <v>453</v>
      </c>
      <c r="E1480" s="12">
        <v>0</v>
      </c>
      <c r="F1480" s="5">
        <f t="shared" si="550"/>
        <v>0</v>
      </c>
      <c r="G1480" s="5">
        <f t="shared" si="551"/>
        <v>0</v>
      </c>
      <c r="I1480">
        <f t="shared" si="533"/>
        <v>0.27457233796296288</v>
      </c>
      <c r="J1480">
        <f t="shared" si="534"/>
        <v>0</v>
      </c>
      <c r="K1480">
        <f t="shared" si="535"/>
        <v>0</v>
      </c>
      <c r="L1480">
        <f t="shared" si="536"/>
        <v>0</v>
      </c>
      <c r="M1480">
        <f t="shared" si="529"/>
        <v>0</v>
      </c>
      <c r="N1480">
        <f t="shared" si="537"/>
        <v>0</v>
      </c>
      <c r="O1480">
        <f t="shared" si="538"/>
        <v>0</v>
      </c>
      <c r="P1480">
        <f t="shared" si="539"/>
        <v>0</v>
      </c>
      <c r="Q1480">
        <f>SUM($O$5:O1480)</f>
        <v>0.13728616898148141</v>
      </c>
      <c r="R1480">
        <f>SUM($P$5:P1480)</f>
        <v>0.13728616898148144</v>
      </c>
      <c r="S1480">
        <f t="shared" si="540"/>
        <v>0</v>
      </c>
      <c r="T1480">
        <f t="shared" si="530"/>
        <v>0</v>
      </c>
      <c r="U1480">
        <f t="shared" si="531"/>
        <v>0</v>
      </c>
      <c r="V1480">
        <f t="shared" si="532"/>
        <v>0</v>
      </c>
      <c r="W1480">
        <f t="shared" si="541"/>
        <v>0</v>
      </c>
      <c r="X1480">
        <f t="shared" si="542"/>
        <v>0</v>
      </c>
      <c r="Y1480">
        <f t="shared" si="543"/>
        <v>0</v>
      </c>
      <c r="Z1480">
        <f t="shared" si="544"/>
        <v>0</v>
      </c>
      <c r="AA1480">
        <f t="shared" si="545"/>
        <v>0</v>
      </c>
      <c r="AB1480">
        <f t="shared" si="546"/>
        <v>0</v>
      </c>
      <c r="AC1480">
        <f t="shared" si="547"/>
        <v>0</v>
      </c>
      <c r="AE1480">
        <f t="shared" si="548"/>
        <v>28.69425</v>
      </c>
      <c r="AF1480">
        <f t="shared" si="549"/>
        <v>0</v>
      </c>
      <c r="AG1480">
        <f>SUM($AA$5:AA1480)</f>
        <v>2228461.2590779746</v>
      </c>
    </row>
    <row r="1481" spans="2:33" x14ac:dyDescent="0.3">
      <c r="B1481" s="11" t="s">
        <v>11</v>
      </c>
      <c r="C1481" s="11">
        <v>1476</v>
      </c>
      <c r="D1481" s="11">
        <v>454</v>
      </c>
      <c r="E1481" s="12">
        <v>0</v>
      </c>
      <c r="F1481" s="5">
        <f t="shared" si="550"/>
        <v>0</v>
      </c>
      <c r="G1481" s="5">
        <f t="shared" si="551"/>
        <v>0</v>
      </c>
      <c r="I1481">
        <f t="shared" si="533"/>
        <v>0.27457233796296288</v>
      </c>
      <c r="J1481">
        <f t="shared" si="534"/>
        <v>0</v>
      </c>
      <c r="K1481">
        <f t="shared" si="535"/>
        <v>0</v>
      </c>
      <c r="L1481">
        <f t="shared" si="536"/>
        <v>0</v>
      </c>
      <c r="M1481">
        <f t="shared" si="529"/>
        <v>0</v>
      </c>
      <c r="N1481">
        <f t="shared" si="537"/>
        <v>0</v>
      </c>
      <c r="O1481">
        <f t="shared" si="538"/>
        <v>0</v>
      </c>
      <c r="P1481">
        <f t="shared" si="539"/>
        <v>0</v>
      </c>
      <c r="Q1481">
        <f>SUM($O$5:O1481)</f>
        <v>0.13728616898148141</v>
      </c>
      <c r="R1481">
        <f>SUM($P$5:P1481)</f>
        <v>0.13728616898148144</v>
      </c>
      <c r="S1481">
        <f t="shared" si="540"/>
        <v>0</v>
      </c>
      <c r="T1481">
        <f t="shared" si="530"/>
        <v>0</v>
      </c>
      <c r="U1481">
        <f t="shared" si="531"/>
        <v>0</v>
      </c>
      <c r="V1481">
        <f t="shared" si="532"/>
        <v>0</v>
      </c>
      <c r="W1481">
        <f t="shared" si="541"/>
        <v>0</v>
      </c>
      <c r="X1481">
        <f t="shared" si="542"/>
        <v>0</v>
      </c>
      <c r="Y1481">
        <f t="shared" si="543"/>
        <v>0</v>
      </c>
      <c r="Z1481">
        <f t="shared" si="544"/>
        <v>0</v>
      </c>
      <c r="AA1481">
        <f t="shared" si="545"/>
        <v>0</v>
      </c>
      <c r="AB1481">
        <f t="shared" si="546"/>
        <v>0</v>
      </c>
      <c r="AC1481">
        <f t="shared" si="547"/>
        <v>0</v>
      </c>
      <c r="AE1481">
        <f t="shared" si="548"/>
        <v>28.69425</v>
      </c>
      <c r="AF1481">
        <f t="shared" si="549"/>
        <v>0</v>
      </c>
      <c r="AG1481">
        <f>SUM($AA$5:AA1481)</f>
        <v>2228461.2590779746</v>
      </c>
    </row>
    <row r="1482" spans="2:33" x14ac:dyDescent="0.3">
      <c r="B1482" s="11" t="s">
        <v>11</v>
      </c>
      <c r="C1482" s="11">
        <v>1477</v>
      </c>
      <c r="D1482" s="11">
        <v>455</v>
      </c>
      <c r="E1482" s="12">
        <v>0</v>
      </c>
      <c r="F1482" s="5">
        <f t="shared" si="550"/>
        <v>0</v>
      </c>
      <c r="G1482" s="5">
        <f t="shared" si="551"/>
        <v>0</v>
      </c>
      <c r="I1482">
        <f t="shared" si="533"/>
        <v>0.27457233796296288</v>
      </c>
      <c r="J1482">
        <f t="shared" si="534"/>
        <v>0</v>
      </c>
      <c r="K1482">
        <f t="shared" si="535"/>
        <v>0</v>
      </c>
      <c r="L1482">
        <f t="shared" si="536"/>
        <v>0</v>
      </c>
      <c r="M1482">
        <f t="shared" si="529"/>
        <v>0</v>
      </c>
      <c r="N1482">
        <f t="shared" si="537"/>
        <v>0</v>
      </c>
      <c r="O1482">
        <f t="shared" si="538"/>
        <v>0</v>
      </c>
      <c r="P1482">
        <f t="shared" si="539"/>
        <v>0</v>
      </c>
      <c r="Q1482">
        <f>SUM($O$5:O1482)</f>
        <v>0.13728616898148141</v>
      </c>
      <c r="R1482">
        <f>SUM($P$5:P1482)</f>
        <v>0.13728616898148144</v>
      </c>
      <c r="S1482">
        <f t="shared" si="540"/>
        <v>0</v>
      </c>
      <c r="T1482">
        <f t="shared" si="530"/>
        <v>0</v>
      </c>
      <c r="U1482">
        <f t="shared" si="531"/>
        <v>0</v>
      </c>
      <c r="V1482">
        <f t="shared" si="532"/>
        <v>0</v>
      </c>
      <c r="W1482">
        <f t="shared" si="541"/>
        <v>0</v>
      </c>
      <c r="X1482">
        <f t="shared" si="542"/>
        <v>0</v>
      </c>
      <c r="Y1482">
        <f t="shared" si="543"/>
        <v>0</v>
      </c>
      <c r="Z1482">
        <f t="shared" si="544"/>
        <v>0</v>
      </c>
      <c r="AA1482">
        <f t="shared" si="545"/>
        <v>0</v>
      </c>
      <c r="AB1482">
        <f t="shared" si="546"/>
        <v>0</v>
      </c>
      <c r="AC1482">
        <f t="shared" si="547"/>
        <v>0</v>
      </c>
      <c r="AE1482">
        <f t="shared" si="548"/>
        <v>28.69425</v>
      </c>
      <c r="AF1482">
        <f t="shared" si="549"/>
        <v>0</v>
      </c>
      <c r="AG1482">
        <f>SUM($AA$5:AA1482)</f>
        <v>2228461.2590779746</v>
      </c>
    </row>
    <row r="1483" spans="2:33" x14ac:dyDescent="0.3">
      <c r="B1483" s="13" t="s">
        <v>12</v>
      </c>
      <c r="C1483" s="13">
        <v>1478</v>
      </c>
      <c r="D1483" s="13">
        <v>1</v>
      </c>
      <c r="E1483" s="14">
        <v>0</v>
      </c>
      <c r="F1483" s="5">
        <f t="shared" si="550"/>
        <v>0.30555555555555558</v>
      </c>
      <c r="G1483" s="5">
        <f t="shared" si="551"/>
        <v>1.1000000000000001</v>
      </c>
      <c r="I1483">
        <f t="shared" si="533"/>
        <v>0.27457233796296288</v>
      </c>
      <c r="J1483">
        <f t="shared" si="534"/>
        <v>59.583333333333336</v>
      </c>
      <c r="K1483">
        <f t="shared" si="535"/>
        <v>1</v>
      </c>
      <c r="L1483">
        <f t="shared" si="536"/>
        <v>0</v>
      </c>
      <c r="M1483">
        <f t="shared" si="529"/>
        <v>0</v>
      </c>
      <c r="N1483">
        <f t="shared" si="537"/>
        <v>0</v>
      </c>
      <c r="O1483">
        <f t="shared" si="538"/>
        <v>0</v>
      </c>
      <c r="P1483">
        <f t="shared" si="539"/>
        <v>0</v>
      </c>
      <c r="Q1483">
        <f>SUM($O$5:O1483)</f>
        <v>0.13728616898148141</v>
      </c>
      <c r="R1483">
        <f>SUM($P$5:P1483)</f>
        <v>0.13728616898148144</v>
      </c>
      <c r="S1483">
        <f t="shared" si="540"/>
        <v>0</v>
      </c>
      <c r="T1483">
        <f t="shared" si="530"/>
        <v>0</v>
      </c>
      <c r="U1483">
        <f t="shared" si="531"/>
        <v>0</v>
      </c>
      <c r="V1483">
        <f t="shared" si="532"/>
        <v>0</v>
      </c>
      <c r="W1483">
        <f t="shared" si="541"/>
        <v>0</v>
      </c>
      <c r="X1483">
        <f t="shared" si="542"/>
        <v>0</v>
      </c>
      <c r="Y1483">
        <f t="shared" si="543"/>
        <v>0</v>
      </c>
      <c r="Z1483">
        <f t="shared" si="544"/>
        <v>0</v>
      </c>
      <c r="AA1483">
        <f t="shared" si="545"/>
        <v>0</v>
      </c>
      <c r="AB1483">
        <f t="shared" si="546"/>
        <v>0</v>
      </c>
      <c r="AC1483">
        <f t="shared" si="547"/>
        <v>0</v>
      </c>
      <c r="AE1483">
        <f t="shared" si="548"/>
        <v>28.69425</v>
      </c>
      <c r="AF1483">
        <f t="shared" si="549"/>
        <v>0</v>
      </c>
      <c r="AG1483">
        <f>SUM($AA$5:AA1483)</f>
        <v>2228461.2590779746</v>
      </c>
    </row>
    <row r="1484" spans="2:33" x14ac:dyDescent="0.3">
      <c r="B1484" s="13" t="s">
        <v>12</v>
      </c>
      <c r="C1484" s="13">
        <v>1479</v>
      </c>
      <c r="D1484" s="13">
        <v>2</v>
      </c>
      <c r="E1484" s="14">
        <v>2.2000000000000002</v>
      </c>
      <c r="F1484" s="5">
        <f t="shared" si="550"/>
        <v>0.61111111111111116</v>
      </c>
      <c r="G1484" s="5">
        <f t="shared" si="551"/>
        <v>2.2000000000000002</v>
      </c>
      <c r="I1484">
        <f t="shared" si="533"/>
        <v>0.27459256687242783</v>
      </c>
      <c r="J1484">
        <f t="shared" si="534"/>
        <v>119.16666666666667</v>
      </c>
      <c r="K1484">
        <f t="shared" si="535"/>
        <v>1</v>
      </c>
      <c r="L1484">
        <f t="shared" si="536"/>
        <v>36.412037037037045</v>
      </c>
      <c r="M1484">
        <f t="shared" si="529"/>
        <v>1.7518581506676749</v>
      </c>
      <c r="N1484">
        <f t="shared" si="537"/>
        <v>72.824074074074076</v>
      </c>
      <c r="O1484">
        <f t="shared" si="538"/>
        <v>0</v>
      </c>
      <c r="P1484">
        <f t="shared" si="539"/>
        <v>2.022890946502058E-5</v>
      </c>
      <c r="Q1484">
        <f>SUM($O$5:O1484)</f>
        <v>0.13728616898148141</v>
      </c>
      <c r="R1484">
        <f>SUM($P$5:P1484)</f>
        <v>0.13730639789094645</v>
      </c>
      <c r="S1484">
        <f t="shared" si="540"/>
        <v>0.61111111111111116</v>
      </c>
      <c r="T1484">
        <f t="shared" si="530"/>
        <v>1.9841269841269844</v>
      </c>
      <c r="U1484">
        <f t="shared" si="531"/>
        <v>1.765873015873016</v>
      </c>
      <c r="V1484">
        <f t="shared" si="532"/>
        <v>38.163895187704718</v>
      </c>
      <c r="W1484">
        <f t="shared" si="541"/>
        <v>3.5037163013353498</v>
      </c>
      <c r="X1484">
        <f t="shared" si="542"/>
        <v>2.0228909465042078E-5</v>
      </c>
      <c r="Y1484">
        <f t="shared" si="543"/>
        <v>0.14192478395061731</v>
      </c>
      <c r="Z1484">
        <f t="shared" si="544"/>
        <v>2.022890946502058E-5</v>
      </c>
      <c r="AA1484">
        <f t="shared" si="545"/>
        <v>76.327790375409421</v>
      </c>
      <c r="AB1484">
        <f t="shared" si="546"/>
        <v>76.327790375409421</v>
      </c>
      <c r="AC1484">
        <f t="shared" si="547"/>
        <v>0.14192478395061731</v>
      </c>
      <c r="AE1484">
        <f t="shared" si="548"/>
        <v>28.836174783950618</v>
      </c>
      <c r="AF1484">
        <f t="shared" si="549"/>
        <v>17.62210681241427</v>
      </c>
      <c r="AG1484">
        <f>SUM($AA$5:AA1484)</f>
        <v>2228537.5868683499</v>
      </c>
    </row>
    <row r="1485" spans="2:33" x14ac:dyDescent="0.3">
      <c r="B1485" s="13" t="s">
        <v>12</v>
      </c>
      <c r="C1485" s="13">
        <v>1480</v>
      </c>
      <c r="D1485" s="13">
        <v>3</v>
      </c>
      <c r="E1485" s="14">
        <v>4.4000000000000004</v>
      </c>
      <c r="F1485" s="5">
        <f t="shared" si="550"/>
        <v>0.56944444444444442</v>
      </c>
      <c r="G1485" s="5">
        <f t="shared" si="551"/>
        <v>2.0499999999999998</v>
      </c>
      <c r="I1485">
        <f t="shared" si="533"/>
        <v>0.27463026620370357</v>
      </c>
      <c r="J1485">
        <f t="shared" si="534"/>
        <v>111.04166666666666</v>
      </c>
      <c r="K1485">
        <f t="shared" si="535"/>
        <v>1</v>
      </c>
      <c r="L1485">
        <f t="shared" si="536"/>
        <v>145.64814814814818</v>
      </c>
      <c r="M1485">
        <f t="shared" si="529"/>
        <v>7.0074326026706997</v>
      </c>
      <c r="N1485">
        <f t="shared" si="537"/>
        <v>135.71759259259258</v>
      </c>
      <c r="O1485">
        <f t="shared" si="538"/>
        <v>0</v>
      </c>
      <c r="P1485">
        <f t="shared" si="539"/>
        <v>3.7699331275720159E-5</v>
      </c>
      <c r="Q1485">
        <f>SUM($O$5:O1485)</f>
        <v>0.13728616898148141</v>
      </c>
      <c r="R1485">
        <f>SUM($P$5:P1485)</f>
        <v>0.13734409722222218</v>
      </c>
      <c r="S1485">
        <f t="shared" si="540"/>
        <v>1.2222222222222223</v>
      </c>
      <c r="T1485">
        <f t="shared" si="530"/>
        <v>3.9682539682539688</v>
      </c>
      <c r="U1485">
        <f t="shared" si="531"/>
        <v>3.5317460317460321</v>
      </c>
      <c r="V1485">
        <f t="shared" si="532"/>
        <v>152.65558075081887</v>
      </c>
      <c r="W1485">
        <f t="shared" si="541"/>
        <v>14.014865205341399</v>
      </c>
      <c r="X1485">
        <f t="shared" si="542"/>
        <v>5.7928240740773296E-5</v>
      </c>
      <c r="Y1485">
        <f t="shared" si="543"/>
        <v>0.56769913580246922</v>
      </c>
      <c r="Z1485">
        <f t="shared" si="544"/>
        <v>3.7699331275720159E-5</v>
      </c>
      <c r="AA1485">
        <f t="shared" si="545"/>
        <v>149.73245779793399</v>
      </c>
      <c r="AB1485">
        <f t="shared" si="546"/>
        <v>149.73245779793399</v>
      </c>
      <c r="AC1485">
        <f t="shared" si="547"/>
        <v>0.56769913580246922</v>
      </c>
      <c r="AE1485">
        <f t="shared" si="548"/>
        <v>29.261949135802471</v>
      </c>
      <c r="AF1485">
        <f t="shared" si="549"/>
        <v>35.764604499314132</v>
      </c>
      <c r="AG1485">
        <f>SUM($AA$5:AA1485)</f>
        <v>2228687.3193261479</v>
      </c>
    </row>
    <row r="1486" spans="2:33" x14ac:dyDescent="0.3">
      <c r="B1486" s="13" t="s">
        <v>12</v>
      </c>
      <c r="C1486" s="13">
        <v>1481</v>
      </c>
      <c r="D1486" s="13">
        <v>4</v>
      </c>
      <c r="E1486" s="14">
        <v>6.3</v>
      </c>
      <c r="F1486" s="5">
        <f t="shared" si="550"/>
        <v>0.4861111111111111</v>
      </c>
      <c r="G1486" s="5">
        <f t="shared" si="551"/>
        <v>1.75</v>
      </c>
      <c r="I1486">
        <f t="shared" si="533"/>
        <v>0.27467634548611097</v>
      </c>
      <c r="J1486">
        <f t="shared" si="534"/>
        <v>94.791666666666671</v>
      </c>
      <c r="K1486">
        <f t="shared" si="535"/>
        <v>1</v>
      </c>
      <c r="L1486">
        <f t="shared" si="536"/>
        <v>298.59375</v>
      </c>
      <c r="M1486">
        <f t="shared" si="529"/>
        <v>14.365960743801653</v>
      </c>
      <c r="N1486">
        <f t="shared" si="537"/>
        <v>165.88541666666669</v>
      </c>
      <c r="O1486">
        <f t="shared" si="538"/>
        <v>0</v>
      </c>
      <c r="P1486">
        <f t="shared" si="539"/>
        <v>4.6079282407407406E-5</v>
      </c>
      <c r="Q1486">
        <f>SUM($O$5:O1486)</f>
        <v>0.13728616898148141</v>
      </c>
      <c r="R1486">
        <f>SUM($P$5:P1486)</f>
        <v>0.13739017650462959</v>
      </c>
      <c r="S1486">
        <f t="shared" si="540"/>
        <v>1.75</v>
      </c>
      <c r="T1486">
        <f t="shared" si="530"/>
        <v>5.6818181818181817</v>
      </c>
      <c r="U1486">
        <f t="shared" si="531"/>
        <v>5.0568181818181817</v>
      </c>
      <c r="V1486">
        <f t="shared" si="532"/>
        <v>312.95971074380168</v>
      </c>
      <c r="W1486">
        <f t="shared" si="541"/>
        <v>28.731921487603305</v>
      </c>
      <c r="X1486">
        <f t="shared" si="542"/>
        <v>1.0400752314818074E-4</v>
      </c>
      <c r="Y1486">
        <f t="shared" si="543"/>
        <v>1.1638418749999999</v>
      </c>
      <c r="Z1486">
        <f t="shared" si="544"/>
        <v>4.6079282407407406E-5</v>
      </c>
      <c r="AA1486">
        <f t="shared" si="545"/>
        <v>194.61733815426999</v>
      </c>
      <c r="AB1486">
        <f t="shared" si="546"/>
        <v>194.61733815426999</v>
      </c>
      <c r="AC1486">
        <f t="shared" si="547"/>
        <v>1.1638418749999999</v>
      </c>
      <c r="AE1486">
        <f t="shared" si="548"/>
        <v>29.858091875</v>
      </c>
      <c r="AF1486">
        <f t="shared" si="549"/>
        <v>52.251660781249996</v>
      </c>
      <c r="AG1486">
        <f>SUM($AA$5:AA1486)</f>
        <v>2228881.9366643024</v>
      </c>
    </row>
    <row r="1487" spans="2:33" x14ac:dyDescent="0.3">
      <c r="B1487" s="13" t="s">
        <v>12</v>
      </c>
      <c r="C1487" s="13">
        <v>1482</v>
      </c>
      <c r="D1487" s="13">
        <v>5</v>
      </c>
      <c r="E1487" s="14">
        <v>7.9</v>
      </c>
      <c r="F1487" s="5">
        <f t="shared" si="550"/>
        <v>0.40277777777777768</v>
      </c>
      <c r="G1487" s="5">
        <f t="shared" si="551"/>
        <v>1.4499999999999997</v>
      </c>
      <c r="I1487">
        <f t="shared" si="533"/>
        <v>0.27472422196502044</v>
      </c>
      <c r="J1487">
        <f t="shared" si="534"/>
        <v>78.541666666666643</v>
      </c>
      <c r="K1487">
        <f t="shared" si="535"/>
        <v>1</v>
      </c>
      <c r="L1487">
        <f t="shared" si="536"/>
        <v>469.51967592592598</v>
      </c>
      <c r="M1487">
        <f t="shared" si="529"/>
        <v>22.58955933536561</v>
      </c>
      <c r="N1487">
        <f t="shared" si="537"/>
        <v>172.35532407407405</v>
      </c>
      <c r="O1487">
        <f t="shared" si="538"/>
        <v>0</v>
      </c>
      <c r="P1487">
        <f t="shared" si="539"/>
        <v>4.7876478909465016E-5</v>
      </c>
      <c r="Q1487">
        <f>SUM($O$5:O1487)</f>
        <v>0.13728616898148141</v>
      </c>
      <c r="R1487">
        <f>SUM($P$5:P1487)</f>
        <v>0.13743805298353906</v>
      </c>
      <c r="S1487">
        <f t="shared" si="540"/>
        <v>2.1944444444444446</v>
      </c>
      <c r="T1487">
        <f t="shared" si="530"/>
        <v>7.1248196248196249</v>
      </c>
      <c r="U1487">
        <f t="shared" si="531"/>
        <v>6.3410894660894659</v>
      </c>
      <c r="V1487">
        <f t="shared" si="532"/>
        <v>492.10923526129159</v>
      </c>
      <c r="W1487">
        <f t="shared" si="541"/>
        <v>45.179118670731221</v>
      </c>
      <c r="X1487">
        <f t="shared" si="542"/>
        <v>1.5188400205765062E-4</v>
      </c>
      <c r="Y1487">
        <f t="shared" si="543"/>
        <v>1.8300673070987654</v>
      </c>
      <c r="Z1487">
        <f t="shared" si="544"/>
        <v>4.7876478909465016E-5</v>
      </c>
      <c r="AA1487">
        <f t="shared" si="545"/>
        <v>217.53444274480526</v>
      </c>
      <c r="AB1487">
        <f t="shared" si="546"/>
        <v>217.53444274480526</v>
      </c>
      <c r="AC1487">
        <f t="shared" si="547"/>
        <v>1.8300673070987656</v>
      </c>
      <c r="AE1487">
        <f t="shared" si="548"/>
        <v>30.524317307098766</v>
      </c>
      <c r="AF1487">
        <f t="shared" si="549"/>
        <v>66.983918535022298</v>
      </c>
      <c r="AG1487">
        <f>SUM($AA$5:AA1487)</f>
        <v>2229099.4711070471</v>
      </c>
    </row>
    <row r="1488" spans="2:33" x14ac:dyDescent="0.3">
      <c r="B1488" s="13" t="s">
        <v>12</v>
      </c>
      <c r="C1488" s="13">
        <v>1483</v>
      </c>
      <c r="D1488" s="13">
        <v>6</v>
      </c>
      <c r="E1488" s="14">
        <v>9.1999999999999993</v>
      </c>
      <c r="F1488" s="5">
        <f t="shared" si="550"/>
        <v>0.34722222222222221</v>
      </c>
      <c r="G1488" s="5">
        <f t="shared" si="551"/>
        <v>1.25</v>
      </c>
      <c r="I1488">
        <f t="shared" si="533"/>
        <v>0.27477228652263364</v>
      </c>
      <c r="J1488">
        <f t="shared" si="534"/>
        <v>67.708333333333329</v>
      </c>
      <c r="K1488">
        <f t="shared" si="535"/>
        <v>1</v>
      </c>
      <c r="L1488">
        <f t="shared" si="536"/>
        <v>636.75925925925912</v>
      </c>
      <c r="M1488">
        <f t="shared" si="529"/>
        <v>30.635800386882629</v>
      </c>
      <c r="N1488">
        <f t="shared" si="537"/>
        <v>173.03240740740739</v>
      </c>
      <c r="O1488">
        <f t="shared" si="538"/>
        <v>0</v>
      </c>
      <c r="P1488">
        <f t="shared" si="539"/>
        <v>4.8064557613168719E-5</v>
      </c>
      <c r="Q1488">
        <f>SUM($O$5:O1488)</f>
        <v>0.13728616898148141</v>
      </c>
      <c r="R1488">
        <f>SUM($P$5:P1488)</f>
        <v>0.13748611754115223</v>
      </c>
      <c r="S1488">
        <f t="shared" si="540"/>
        <v>2.5555555555555554</v>
      </c>
      <c r="T1488">
        <f t="shared" si="530"/>
        <v>8.2972582972582956</v>
      </c>
      <c r="U1488">
        <f t="shared" si="531"/>
        <v>7.3845598845598834</v>
      </c>
      <c r="V1488">
        <f t="shared" si="532"/>
        <v>667.3950596461417</v>
      </c>
      <c r="W1488">
        <f t="shared" si="541"/>
        <v>61.271600773765257</v>
      </c>
      <c r="X1488">
        <f t="shared" si="542"/>
        <v>1.9994855967081504E-4</v>
      </c>
      <c r="Y1488">
        <f t="shared" si="543"/>
        <v>2.4819243209876536</v>
      </c>
      <c r="Z1488">
        <f t="shared" si="544"/>
        <v>4.8064557613168719E-5</v>
      </c>
      <c r="AA1488">
        <f t="shared" si="545"/>
        <v>234.30400818117266</v>
      </c>
      <c r="AB1488">
        <f t="shared" si="546"/>
        <v>234.30400818117266</v>
      </c>
      <c r="AC1488">
        <f t="shared" si="547"/>
        <v>2.4819243209876536</v>
      </c>
      <c r="AE1488">
        <f t="shared" si="548"/>
        <v>31.176174320987656</v>
      </c>
      <c r="AF1488">
        <f t="shared" si="549"/>
        <v>79.672445486968442</v>
      </c>
      <c r="AG1488">
        <f>SUM($AA$5:AA1488)</f>
        <v>2229333.7751152283</v>
      </c>
    </row>
    <row r="1489" spans="2:33" x14ac:dyDescent="0.3">
      <c r="B1489" s="13" t="s">
        <v>12</v>
      </c>
      <c r="C1489" s="13">
        <v>1484</v>
      </c>
      <c r="D1489" s="13">
        <v>7</v>
      </c>
      <c r="E1489" s="14">
        <v>10.4</v>
      </c>
      <c r="F1489" s="5">
        <f t="shared" si="550"/>
        <v>0.31944444444444453</v>
      </c>
      <c r="G1489" s="5">
        <f t="shared" si="551"/>
        <v>1.1500000000000004</v>
      </c>
      <c r="I1489">
        <f t="shared" si="533"/>
        <v>0.2748222736625513</v>
      </c>
      <c r="J1489">
        <f t="shared" si="534"/>
        <v>62.291666666666686</v>
      </c>
      <c r="K1489">
        <f t="shared" si="535"/>
        <v>1</v>
      </c>
      <c r="L1489">
        <f t="shared" si="536"/>
        <v>813.70370370370381</v>
      </c>
      <c r="M1489">
        <f t="shared" si="529"/>
        <v>39.148962309135484</v>
      </c>
      <c r="N1489">
        <f t="shared" si="537"/>
        <v>179.95370370370378</v>
      </c>
      <c r="O1489">
        <f t="shared" si="538"/>
        <v>0</v>
      </c>
      <c r="P1489">
        <f t="shared" si="539"/>
        <v>4.9987139917695493E-5</v>
      </c>
      <c r="Q1489">
        <f>SUM($O$5:O1489)</f>
        <v>0.13728616898148141</v>
      </c>
      <c r="R1489">
        <f>SUM($P$5:P1489)</f>
        <v>0.13753610468106992</v>
      </c>
      <c r="S1489">
        <f t="shared" si="540"/>
        <v>2.8888888888888893</v>
      </c>
      <c r="T1489">
        <f t="shared" si="530"/>
        <v>9.3795093795093809</v>
      </c>
      <c r="U1489">
        <f t="shared" si="531"/>
        <v>8.3477633477633493</v>
      </c>
      <c r="V1489">
        <f t="shared" si="532"/>
        <v>852.85266601283934</v>
      </c>
      <c r="W1489">
        <f t="shared" si="541"/>
        <v>78.297924618270969</v>
      </c>
      <c r="X1489">
        <f t="shared" si="542"/>
        <v>2.4993569958850492E-4</v>
      </c>
      <c r="Y1489">
        <f t="shared" si="543"/>
        <v>3.1716083950617291</v>
      </c>
      <c r="Z1489">
        <f t="shared" si="544"/>
        <v>4.9987139917695493E-5</v>
      </c>
      <c r="AA1489">
        <f t="shared" si="545"/>
        <v>258.25162832197475</v>
      </c>
      <c r="AB1489">
        <f t="shared" si="546"/>
        <v>258.25162832197475</v>
      </c>
      <c r="AC1489">
        <f t="shared" si="547"/>
        <v>3.1716083950617286</v>
      </c>
      <c r="AE1489">
        <f t="shared" si="548"/>
        <v>31.865858395061728</v>
      </c>
      <c r="AF1489">
        <f t="shared" si="549"/>
        <v>92.056924252400563</v>
      </c>
      <c r="AG1489">
        <f>SUM($AA$5:AA1489)</f>
        <v>2229592.0267435503</v>
      </c>
    </row>
    <row r="1490" spans="2:33" x14ac:dyDescent="0.3">
      <c r="B1490" s="13" t="s">
        <v>12</v>
      </c>
      <c r="C1490" s="13">
        <v>1485</v>
      </c>
      <c r="D1490" s="13">
        <v>8</v>
      </c>
      <c r="E1490" s="14">
        <v>11.5</v>
      </c>
      <c r="F1490" s="5">
        <f t="shared" si="550"/>
        <v>0.34722222222222221</v>
      </c>
      <c r="G1490" s="5">
        <f t="shared" si="551"/>
        <v>1.25</v>
      </c>
      <c r="I1490">
        <f t="shared" si="533"/>
        <v>0.27488235435956776</v>
      </c>
      <c r="J1490">
        <f t="shared" si="534"/>
        <v>67.708333333333329</v>
      </c>
      <c r="K1490">
        <f t="shared" si="535"/>
        <v>1</v>
      </c>
      <c r="L1490">
        <f t="shared" si="536"/>
        <v>994.93634259259272</v>
      </c>
      <c r="M1490">
        <f t="shared" si="529"/>
        <v>47.868438104504115</v>
      </c>
      <c r="N1490">
        <f t="shared" si="537"/>
        <v>216.29050925925927</v>
      </c>
      <c r="O1490">
        <f t="shared" si="538"/>
        <v>0</v>
      </c>
      <c r="P1490">
        <f t="shared" si="539"/>
        <v>6.0080697016460907E-5</v>
      </c>
      <c r="Q1490">
        <f>SUM($O$5:O1490)</f>
        <v>0.13728616898148141</v>
      </c>
      <c r="R1490">
        <f>SUM($P$5:P1490)</f>
        <v>0.13759618537808638</v>
      </c>
      <c r="S1490">
        <f t="shared" si="540"/>
        <v>3.1944444444444446</v>
      </c>
      <c r="T1490">
        <f t="shared" si="530"/>
        <v>10.371572871572871</v>
      </c>
      <c r="U1490">
        <f t="shared" si="531"/>
        <v>9.2306998556998554</v>
      </c>
      <c r="V1490">
        <f t="shared" si="532"/>
        <v>1042.8047806970969</v>
      </c>
      <c r="W1490">
        <f t="shared" si="541"/>
        <v>95.736876209008244</v>
      </c>
      <c r="X1490">
        <f t="shared" si="542"/>
        <v>3.1001639660496738E-4</v>
      </c>
      <c r="Y1490">
        <f t="shared" si="543"/>
        <v>3.87800675154321</v>
      </c>
      <c r="Z1490">
        <f t="shared" si="544"/>
        <v>6.0080697016460907E-5</v>
      </c>
      <c r="AA1490">
        <f t="shared" si="545"/>
        <v>312.02738546826754</v>
      </c>
      <c r="AB1490">
        <f t="shared" si="546"/>
        <v>312.02738546826754</v>
      </c>
      <c r="AC1490">
        <f t="shared" si="547"/>
        <v>3.87800675154321</v>
      </c>
      <c r="AE1490">
        <f t="shared" si="548"/>
        <v>32.572256751543208</v>
      </c>
      <c r="AF1490">
        <f t="shared" si="549"/>
        <v>104.05026462298525</v>
      </c>
      <c r="AG1490">
        <f>SUM($AA$5:AA1490)</f>
        <v>2229904.0541290184</v>
      </c>
    </row>
    <row r="1491" spans="2:33" x14ac:dyDescent="0.3">
      <c r="B1491" s="13" t="s">
        <v>12</v>
      </c>
      <c r="C1491" s="13">
        <v>1486</v>
      </c>
      <c r="D1491" s="13">
        <v>9</v>
      </c>
      <c r="E1491" s="14">
        <v>12.9</v>
      </c>
      <c r="F1491" s="5">
        <f t="shared" si="550"/>
        <v>0.44444444444444431</v>
      </c>
      <c r="G1491" s="5">
        <f t="shared" si="551"/>
        <v>1.5999999999999996</v>
      </c>
      <c r="I1491">
        <f t="shared" si="533"/>
        <v>0.27496861979166654</v>
      </c>
      <c r="J1491">
        <f t="shared" si="534"/>
        <v>86.666666666666643</v>
      </c>
      <c r="K1491">
        <f t="shared" si="535"/>
        <v>1</v>
      </c>
      <c r="L1491">
        <f t="shared" si="536"/>
        <v>1251.9270833333335</v>
      </c>
      <c r="M1491">
        <f t="shared" si="529"/>
        <v>60.232792324918947</v>
      </c>
      <c r="N1491">
        <f t="shared" si="537"/>
        <v>310.55555555555549</v>
      </c>
      <c r="O1491">
        <f t="shared" si="538"/>
        <v>0</v>
      </c>
      <c r="P1491">
        <f t="shared" si="539"/>
        <v>8.6265432098765407E-5</v>
      </c>
      <c r="Q1491">
        <f>SUM($O$5:O1491)</f>
        <v>0.13728616898148141</v>
      </c>
      <c r="R1491">
        <f>SUM($P$5:P1491)</f>
        <v>0.13768245081018515</v>
      </c>
      <c r="S1491">
        <f t="shared" si="540"/>
        <v>3.5833333333333335</v>
      </c>
      <c r="T1491">
        <f t="shared" si="530"/>
        <v>11.634199134199134</v>
      </c>
      <c r="U1491">
        <f t="shared" si="531"/>
        <v>10.354437229437229</v>
      </c>
      <c r="V1491">
        <f t="shared" si="532"/>
        <v>1312.1598756582525</v>
      </c>
      <c r="W1491">
        <f t="shared" si="541"/>
        <v>120.46558464983789</v>
      </c>
      <c r="X1491">
        <f t="shared" si="542"/>
        <v>3.9628182870374284E-4</v>
      </c>
      <c r="Y1491">
        <f t="shared" si="543"/>
        <v>4.8796907638888891</v>
      </c>
      <c r="Z1491">
        <f t="shared" si="544"/>
        <v>8.6265432098765407E-5</v>
      </c>
      <c r="AA1491">
        <f t="shared" si="545"/>
        <v>431.02114020539341</v>
      </c>
      <c r="AB1491">
        <f t="shared" si="546"/>
        <v>431.02114020539341</v>
      </c>
      <c r="AC1491">
        <f t="shared" si="547"/>
        <v>4.8796907638888891</v>
      </c>
      <c r="AE1491">
        <f t="shared" si="548"/>
        <v>33.573940763888892</v>
      </c>
      <c r="AF1491">
        <f t="shared" si="549"/>
        <v>120.30662107060186</v>
      </c>
      <c r="AG1491">
        <f>SUM($AA$5:AA1491)</f>
        <v>2230335.0752692237</v>
      </c>
    </row>
    <row r="1492" spans="2:33" x14ac:dyDescent="0.3">
      <c r="B1492" s="13" t="s">
        <v>12</v>
      </c>
      <c r="C1492" s="13">
        <v>1487</v>
      </c>
      <c r="D1492" s="13">
        <v>10</v>
      </c>
      <c r="E1492" s="14">
        <v>14.7</v>
      </c>
      <c r="F1492" s="5">
        <f t="shared" si="550"/>
        <v>0.56944444444444442</v>
      </c>
      <c r="G1492" s="5">
        <f t="shared" si="551"/>
        <v>2.0499999999999998</v>
      </c>
      <c r="I1492">
        <f t="shared" si="533"/>
        <v>0.27509456983024683</v>
      </c>
      <c r="J1492">
        <f t="shared" si="534"/>
        <v>111.04166666666666</v>
      </c>
      <c r="K1492">
        <f t="shared" si="535"/>
        <v>1</v>
      </c>
      <c r="L1492">
        <f t="shared" si="536"/>
        <v>1625.677083333333</v>
      </c>
      <c r="M1492">
        <f t="shared" si="529"/>
        <v>78.214675160697851</v>
      </c>
      <c r="N1492">
        <f t="shared" si="537"/>
        <v>453.4201388888888</v>
      </c>
      <c r="O1492">
        <f t="shared" si="538"/>
        <v>0</v>
      </c>
      <c r="P1492">
        <f t="shared" si="539"/>
        <v>1.2595003858024691E-4</v>
      </c>
      <c r="Q1492">
        <f>SUM($O$5:O1492)</f>
        <v>0.13728616898148141</v>
      </c>
      <c r="R1492">
        <f>SUM($P$5:P1492)</f>
        <v>0.13780840084876539</v>
      </c>
      <c r="S1492">
        <f t="shared" si="540"/>
        <v>4.083333333333333</v>
      </c>
      <c r="T1492">
        <f t="shared" si="530"/>
        <v>13.257575757575754</v>
      </c>
      <c r="U1492">
        <f t="shared" si="531"/>
        <v>11.799242424242422</v>
      </c>
      <c r="V1492">
        <f t="shared" si="532"/>
        <v>1703.8917584940309</v>
      </c>
      <c r="W1492">
        <f t="shared" si="541"/>
        <v>156.4293503213957</v>
      </c>
      <c r="X1492">
        <f t="shared" si="542"/>
        <v>5.2223186728397875E-4</v>
      </c>
      <c r="Y1492">
        <f t="shared" si="543"/>
        <v>6.3364724305555544</v>
      </c>
      <c r="Z1492">
        <f t="shared" si="544"/>
        <v>1.2595003858024691E-4</v>
      </c>
      <c r="AA1492">
        <f t="shared" si="545"/>
        <v>609.84948921028445</v>
      </c>
      <c r="AB1492">
        <f t="shared" si="546"/>
        <v>609.84948921028445</v>
      </c>
      <c r="AC1492">
        <f t="shared" si="547"/>
        <v>6.3364724305555535</v>
      </c>
      <c r="AE1492">
        <f t="shared" si="548"/>
        <v>35.030722430555556</v>
      </c>
      <c r="AF1492">
        <f t="shared" si="549"/>
        <v>143.04211659143519</v>
      </c>
      <c r="AG1492">
        <f>SUM($AA$5:AA1492)</f>
        <v>2230944.9247584338</v>
      </c>
    </row>
    <row r="1493" spans="2:33" x14ac:dyDescent="0.3">
      <c r="B1493" s="13" t="s">
        <v>12</v>
      </c>
      <c r="C1493" s="13">
        <v>1488</v>
      </c>
      <c r="D1493" s="13">
        <v>11</v>
      </c>
      <c r="E1493" s="14">
        <v>17</v>
      </c>
      <c r="F1493" s="5">
        <f t="shared" si="550"/>
        <v>0.70833333333333348</v>
      </c>
      <c r="G1493" s="5">
        <f t="shared" si="551"/>
        <v>2.5500000000000007</v>
      </c>
      <c r="I1493">
        <f t="shared" si="533"/>
        <v>0.27527575231481471</v>
      </c>
      <c r="J1493">
        <f t="shared" si="534"/>
        <v>138.12500000000003</v>
      </c>
      <c r="K1493">
        <f t="shared" si="535"/>
        <v>1</v>
      </c>
      <c r="L1493">
        <f t="shared" si="536"/>
        <v>2174.1898148148148</v>
      </c>
      <c r="M1493">
        <f t="shared" si="529"/>
        <v>104.60475321135492</v>
      </c>
      <c r="N1493">
        <f t="shared" si="537"/>
        <v>652.25694444444457</v>
      </c>
      <c r="O1493">
        <f t="shared" si="538"/>
        <v>0</v>
      </c>
      <c r="P1493">
        <f t="shared" si="539"/>
        <v>1.8118248456790127E-4</v>
      </c>
      <c r="Q1493">
        <f>SUM($O$5:O1493)</f>
        <v>0.13728616898148141</v>
      </c>
      <c r="R1493">
        <f>SUM($P$5:P1493)</f>
        <v>0.13798958333333328</v>
      </c>
      <c r="S1493">
        <f t="shared" si="540"/>
        <v>4.7222222222222223</v>
      </c>
      <c r="T1493">
        <f t="shared" si="530"/>
        <v>15.33189033189033</v>
      </c>
      <c r="U1493">
        <f t="shared" si="531"/>
        <v>13.645382395382393</v>
      </c>
      <c r="V1493">
        <f t="shared" si="532"/>
        <v>2278.7945680261696</v>
      </c>
      <c r="W1493">
        <f t="shared" si="541"/>
        <v>209.20950642270984</v>
      </c>
      <c r="X1493">
        <f t="shared" si="542"/>
        <v>7.0341435185186652E-4</v>
      </c>
      <c r="Y1493">
        <f t="shared" si="543"/>
        <v>8.4744344135802461</v>
      </c>
      <c r="Z1493">
        <f t="shared" si="544"/>
        <v>1.8118248456790127E-4</v>
      </c>
      <c r="AA1493">
        <f t="shared" si="545"/>
        <v>861.46645086715444</v>
      </c>
      <c r="AB1493">
        <f t="shared" si="546"/>
        <v>861.46645086715444</v>
      </c>
      <c r="AC1493">
        <f t="shared" si="547"/>
        <v>8.4744344135802461</v>
      </c>
      <c r="AE1493">
        <f t="shared" si="548"/>
        <v>37.168684413580245</v>
      </c>
      <c r="AF1493">
        <f t="shared" si="549"/>
        <v>175.51878750857338</v>
      </c>
      <c r="AG1493">
        <f>SUM($AA$5:AA1493)</f>
        <v>2231806.3912093011</v>
      </c>
    </row>
    <row r="1494" spans="2:33" x14ac:dyDescent="0.3">
      <c r="B1494" s="13" t="s">
        <v>12</v>
      </c>
      <c r="C1494" s="13">
        <v>1489</v>
      </c>
      <c r="D1494" s="13">
        <v>12</v>
      </c>
      <c r="E1494" s="14">
        <v>19.8</v>
      </c>
      <c r="F1494" s="5">
        <f t="shared" si="550"/>
        <v>0.84722222222222243</v>
      </c>
      <c r="G1494" s="5">
        <f t="shared" si="551"/>
        <v>3.0500000000000007</v>
      </c>
      <c r="I1494">
        <f t="shared" si="533"/>
        <v>0.27552815393518504</v>
      </c>
      <c r="J1494">
        <f t="shared" si="534"/>
        <v>165.20833333333337</v>
      </c>
      <c r="K1494">
        <f t="shared" si="535"/>
        <v>1</v>
      </c>
      <c r="L1494">
        <f t="shared" si="536"/>
        <v>2949.375</v>
      </c>
      <c r="M1494">
        <f t="shared" si="529"/>
        <v>141.90051020408166</v>
      </c>
      <c r="N1494">
        <f t="shared" si="537"/>
        <v>908.64583333333348</v>
      </c>
      <c r="O1494">
        <f t="shared" si="538"/>
        <v>0</v>
      </c>
      <c r="P1494">
        <f t="shared" si="539"/>
        <v>2.5240162037037039E-4</v>
      </c>
      <c r="Q1494">
        <f>SUM($O$5:O1494)</f>
        <v>0.13728616898148141</v>
      </c>
      <c r="R1494">
        <f>SUM($P$5:P1494)</f>
        <v>0.13824198495370366</v>
      </c>
      <c r="S1494">
        <f t="shared" si="540"/>
        <v>5.5</v>
      </c>
      <c r="T1494">
        <f t="shared" si="530"/>
        <v>17.857142857142858</v>
      </c>
      <c r="U1494">
        <f t="shared" si="531"/>
        <v>15.892857142857144</v>
      </c>
      <c r="V1494">
        <f t="shared" si="532"/>
        <v>3091.2755102040815</v>
      </c>
      <c r="W1494">
        <f t="shared" si="541"/>
        <v>283.80102040816331</v>
      </c>
      <c r="X1494">
        <f t="shared" si="542"/>
        <v>9.558159722222459E-4</v>
      </c>
      <c r="Y1494">
        <f t="shared" si="543"/>
        <v>11.495907500000001</v>
      </c>
      <c r="Z1494">
        <f t="shared" si="544"/>
        <v>2.5240162037037039E-4</v>
      </c>
      <c r="AA1494">
        <f t="shared" si="545"/>
        <v>1192.4468537414969</v>
      </c>
      <c r="AB1494">
        <f t="shared" si="546"/>
        <v>1192.4468537414969</v>
      </c>
      <c r="AC1494">
        <f t="shared" si="547"/>
        <v>11.4959075</v>
      </c>
      <c r="AE1494">
        <f t="shared" si="548"/>
        <v>40.190157499999998</v>
      </c>
      <c r="AF1494">
        <f t="shared" si="549"/>
        <v>221.04586624999999</v>
      </c>
      <c r="AG1494">
        <f>SUM($AA$5:AA1494)</f>
        <v>2232998.8380630426</v>
      </c>
    </row>
    <row r="1495" spans="2:33" x14ac:dyDescent="0.3">
      <c r="B1495" s="13" t="s">
        <v>12</v>
      </c>
      <c r="C1495" s="13">
        <v>1490</v>
      </c>
      <c r="D1495" s="13">
        <v>13</v>
      </c>
      <c r="E1495" s="14">
        <v>23.1</v>
      </c>
      <c r="F1495" s="5">
        <f t="shared" si="550"/>
        <v>0.95833333333333315</v>
      </c>
      <c r="G1495" s="5">
        <f t="shared" si="551"/>
        <v>3.4499999999999993</v>
      </c>
      <c r="I1495">
        <f t="shared" si="533"/>
        <v>0.27586124131944434</v>
      </c>
      <c r="J1495">
        <f t="shared" si="534"/>
        <v>186.87499999999997</v>
      </c>
      <c r="K1495">
        <f t="shared" si="535"/>
        <v>1</v>
      </c>
      <c r="L1495">
        <f t="shared" si="536"/>
        <v>4014.4270833333335</v>
      </c>
      <c r="M1495">
        <f t="shared" si="529"/>
        <v>193.14236111111109</v>
      </c>
      <c r="N1495">
        <f t="shared" si="537"/>
        <v>1199.1145833333333</v>
      </c>
      <c r="O1495">
        <f t="shared" si="538"/>
        <v>0</v>
      </c>
      <c r="P1495">
        <f t="shared" si="539"/>
        <v>3.3308738425925921E-4</v>
      </c>
      <c r="Q1495">
        <f>SUM($O$5:O1495)</f>
        <v>0.13728616898148141</v>
      </c>
      <c r="R1495">
        <f>SUM($P$5:P1495)</f>
        <v>0.13857507233796293</v>
      </c>
      <c r="S1495">
        <f t="shared" si="540"/>
        <v>6.416666666666667</v>
      </c>
      <c r="T1495">
        <f t="shared" si="530"/>
        <v>20.833333333333332</v>
      </c>
      <c r="U1495">
        <f t="shared" si="531"/>
        <v>18.541666666666664</v>
      </c>
      <c r="V1495">
        <f t="shared" si="532"/>
        <v>4207.5694444444443</v>
      </c>
      <c r="W1495">
        <f t="shared" si="541"/>
        <v>386.28472222222217</v>
      </c>
      <c r="X1495">
        <f t="shared" si="542"/>
        <v>1.2889033564815189E-3</v>
      </c>
      <c r="Y1495">
        <f t="shared" si="543"/>
        <v>15.647207430555559</v>
      </c>
      <c r="Z1495">
        <f t="shared" si="544"/>
        <v>3.3308738425925921E-4</v>
      </c>
      <c r="AA1495">
        <f t="shared" si="545"/>
        <v>1585.3993055555554</v>
      </c>
      <c r="AB1495">
        <f t="shared" si="546"/>
        <v>1585.3993055555554</v>
      </c>
      <c r="AC1495">
        <f t="shared" si="547"/>
        <v>15.647207430555556</v>
      </c>
      <c r="AE1495">
        <f t="shared" si="548"/>
        <v>44.341457430555558</v>
      </c>
      <c r="AF1495">
        <f t="shared" si="549"/>
        <v>284.52435184606486</v>
      </c>
      <c r="AG1495">
        <f>SUM($AA$5:AA1495)</f>
        <v>2234584.2373685981</v>
      </c>
    </row>
    <row r="1496" spans="2:33" x14ac:dyDescent="0.3">
      <c r="B1496" s="13" t="s">
        <v>12</v>
      </c>
      <c r="C1496" s="13">
        <v>1491</v>
      </c>
      <c r="D1496" s="13">
        <v>14</v>
      </c>
      <c r="E1496" s="14">
        <v>26.7</v>
      </c>
      <c r="F1496" s="5">
        <f t="shared" si="550"/>
        <v>1.0277777777777775</v>
      </c>
      <c r="G1496" s="5">
        <f t="shared" si="551"/>
        <v>3.6999999999999993</v>
      </c>
      <c r="I1496">
        <f t="shared" si="533"/>
        <v>0.27627413676697521</v>
      </c>
      <c r="J1496">
        <f t="shared" si="534"/>
        <v>200.4166666666666</v>
      </c>
      <c r="K1496">
        <f t="shared" si="535"/>
        <v>1</v>
      </c>
      <c r="L1496">
        <f t="shared" si="536"/>
        <v>5363.1770833333339</v>
      </c>
      <c r="M1496">
        <f t="shared" si="529"/>
        <v>258.03350351848729</v>
      </c>
      <c r="N1496">
        <f t="shared" si="537"/>
        <v>1486.4236111111106</v>
      </c>
      <c r="O1496">
        <f t="shared" si="538"/>
        <v>0</v>
      </c>
      <c r="P1496">
        <f t="shared" si="539"/>
        <v>4.1289544753086408E-4</v>
      </c>
      <c r="Q1496">
        <f>SUM($O$5:O1496)</f>
        <v>0.13728616898148141</v>
      </c>
      <c r="R1496">
        <f>SUM($P$5:P1496)</f>
        <v>0.1389879677854938</v>
      </c>
      <c r="S1496">
        <f t="shared" si="540"/>
        <v>7.416666666666667</v>
      </c>
      <c r="T1496">
        <f t="shared" si="530"/>
        <v>24.080086580086579</v>
      </c>
      <c r="U1496">
        <f t="shared" si="531"/>
        <v>21.431277056277057</v>
      </c>
      <c r="V1496">
        <f t="shared" si="532"/>
        <v>5621.2105868518211</v>
      </c>
      <c r="W1496">
        <f t="shared" si="541"/>
        <v>516.06700703697459</v>
      </c>
      <c r="X1496">
        <f t="shared" si="542"/>
        <v>1.7017988040123888E-3</v>
      </c>
      <c r="Y1496">
        <f t="shared" si="543"/>
        <v>20.904289097222222</v>
      </c>
      <c r="Z1496">
        <f t="shared" si="544"/>
        <v>4.1289544753086408E-4</v>
      </c>
      <c r="AA1496">
        <f t="shared" si="545"/>
        <v>2002.4906181480851</v>
      </c>
      <c r="AB1496">
        <f t="shared" si="546"/>
        <v>2002.4906181480851</v>
      </c>
      <c r="AC1496">
        <f t="shared" si="547"/>
        <v>20.904289097222222</v>
      </c>
      <c r="AE1496">
        <f t="shared" si="548"/>
        <v>49.598539097222222</v>
      </c>
      <c r="AF1496">
        <f t="shared" si="549"/>
        <v>367.85583163773151</v>
      </c>
      <c r="AG1496">
        <f>SUM($AA$5:AA1496)</f>
        <v>2236586.727986746</v>
      </c>
    </row>
    <row r="1497" spans="2:33" x14ac:dyDescent="0.3">
      <c r="B1497" s="13" t="s">
        <v>12</v>
      </c>
      <c r="C1497" s="13">
        <v>1492</v>
      </c>
      <c r="D1497" s="13">
        <v>15</v>
      </c>
      <c r="E1497" s="14">
        <v>30.5</v>
      </c>
      <c r="F1497" s="5">
        <f t="shared" si="550"/>
        <v>1.0277777777777781</v>
      </c>
      <c r="G1497" s="5">
        <f t="shared" si="551"/>
        <v>3.7000000000000011</v>
      </c>
      <c r="I1497">
        <f t="shared" si="533"/>
        <v>0.2767457963605966</v>
      </c>
      <c r="J1497">
        <f t="shared" si="534"/>
        <v>200.41666666666674</v>
      </c>
      <c r="K1497">
        <f t="shared" si="535"/>
        <v>1</v>
      </c>
      <c r="L1497">
        <f t="shared" si="536"/>
        <v>6998.4085648148166</v>
      </c>
      <c r="M1497">
        <f t="shared" si="529"/>
        <v>336.7078604666537</v>
      </c>
      <c r="N1497">
        <f t="shared" si="537"/>
        <v>1697.9745370370379</v>
      </c>
      <c r="O1497">
        <f t="shared" si="538"/>
        <v>0</v>
      </c>
      <c r="P1497">
        <f t="shared" si="539"/>
        <v>4.7165959362139941E-4</v>
      </c>
      <c r="Q1497">
        <f>SUM($O$5:O1497)</f>
        <v>0.13728616898148141</v>
      </c>
      <c r="R1497">
        <f>SUM($P$5:P1497)</f>
        <v>0.13945962737911519</v>
      </c>
      <c r="S1497">
        <f t="shared" si="540"/>
        <v>8.4722222222222232</v>
      </c>
      <c r="T1497">
        <f t="shared" si="530"/>
        <v>27.507215007215006</v>
      </c>
      <c r="U1497">
        <f t="shared" si="531"/>
        <v>24.481421356421354</v>
      </c>
      <c r="V1497">
        <f t="shared" si="532"/>
        <v>7335.1164252814706</v>
      </c>
      <c r="W1497">
        <f t="shared" si="541"/>
        <v>673.4157209333074</v>
      </c>
      <c r="X1497">
        <f t="shared" si="542"/>
        <v>2.1734583976337762E-3</v>
      </c>
      <c r="Y1497">
        <f t="shared" si="543"/>
        <v>27.278002121913584</v>
      </c>
      <c r="Z1497">
        <f t="shared" si="544"/>
        <v>4.7165959362139941E-4</v>
      </c>
      <c r="AA1497">
        <f t="shared" si="545"/>
        <v>2371.3902579703454</v>
      </c>
      <c r="AB1497">
        <f t="shared" si="546"/>
        <v>2371.3902579703454</v>
      </c>
      <c r="AC1497">
        <f t="shared" si="547"/>
        <v>27.278002121913584</v>
      </c>
      <c r="AE1497">
        <f t="shared" si="548"/>
        <v>55.972252121913584</v>
      </c>
      <c r="AF1497">
        <f t="shared" si="549"/>
        <v>474.20935825510128</v>
      </c>
      <c r="AG1497">
        <f>SUM($AA$5:AA1497)</f>
        <v>2238958.1182447164</v>
      </c>
    </row>
    <row r="1498" spans="2:33" x14ac:dyDescent="0.3">
      <c r="B1498" s="13" t="s">
        <v>12</v>
      </c>
      <c r="C1498" s="13">
        <v>1493</v>
      </c>
      <c r="D1498" s="13">
        <v>16</v>
      </c>
      <c r="E1498" s="14">
        <v>34.1</v>
      </c>
      <c r="F1498" s="5">
        <f t="shared" si="550"/>
        <v>0.97222222222222221</v>
      </c>
      <c r="G1498" s="5">
        <f t="shared" si="551"/>
        <v>3.5</v>
      </c>
      <c r="I1498">
        <f t="shared" si="533"/>
        <v>0.27724462287808632</v>
      </c>
      <c r="J1498">
        <f t="shared" si="534"/>
        <v>189.58333333333334</v>
      </c>
      <c r="K1498">
        <f t="shared" si="535"/>
        <v>1</v>
      </c>
      <c r="L1498">
        <f t="shared" si="536"/>
        <v>8747.9918981481496</v>
      </c>
      <c r="M1498">
        <f t="shared" si="529"/>
        <v>420.88392069790888</v>
      </c>
      <c r="N1498">
        <f t="shared" si="537"/>
        <v>1795.7754629629633</v>
      </c>
      <c r="O1498">
        <f t="shared" si="538"/>
        <v>0</v>
      </c>
      <c r="P1498">
        <f t="shared" si="539"/>
        <v>4.9882651748971195E-4</v>
      </c>
      <c r="Q1498">
        <f>SUM($O$5:O1498)</f>
        <v>0.13728616898148141</v>
      </c>
      <c r="R1498">
        <f>SUM($P$5:P1498)</f>
        <v>0.13995845389660491</v>
      </c>
      <c r="S1498">
        <f t="shared" si="540"/>
        <v>9.4722222222222232</v>
      </c>
      <c r="T1498">
        <f t="shared" si="530"/>
        <v>30.753968253968257</v>
      </c>
      <c r="U1498">
        <f t="shared" si="531"/>
        <v>27.37103174603175</v>
      </c>
      <c r="V1498">
        <f t="shared" si="532"/>
        <v>9168.8758188460579</v>
      </c>
      <c r="W1498">
        <f t="shared" si="541"/>
        <v>841.76784139581775</v>
      </c>
      <c r="X1498">
        <f t="shared" si="542"/>
        <v>2.6722849151235017E-3</v>
      </c>
      <c r="Y1498">
        <f t="shared" si="543"/>
        <v>34.097429344135811</v>
      </c>
      <c r="Z1498">
        <f t="shared" si="544"/>
        <v>4.9882651748971195E-4</v>
      </c>
      <c r="AA1498">
        <f t="shared" si="545"/>
        <v>2637.5433043587809</v>
      </c>
      <c r="AB1498">
        <f t="shared" si="546"/>
        <v>2637.5433043587809</v>
      </c>
      <c r="AC1498">
        <f t="shared" si="547"/>
        <v>34.097429344135804</v>
      </c>
      <c r="AE1498">
        <f t="shared" si="548"/>
        <v>62.791679344135801</v>
      </c>
      <c r="AF1498">
        <f t="shared" si="549"/>
        <v>594.7767404541753</v>
      </c>
      <c r="AG1498">
        <f>SUM($AA$5:AA1498)</f>
        <v>2241595.661549075</v>
      </c>
    </row>
    <row r="1499" spans="2:33" x14ac:dyDescent="0.3">
      <c r="B1499" s="13" t="s">
        <v>12</v>
      </c>
      <c r="C1499" s="13">
        <v>1494</v>
      </c>
      <c r="D1499" s="13">
        <v>17</v>
      </c>
      <c r="E1499" s="14">
        <v>37.5</v>
      </c>
      <c r="F1499" s="5">
        <f t="shared" si="550"/>
        <v>0.90277777777777779</v>
      </c>
      <c r="G1499" s="5">
        <f t="shared" si="551"/>
        <v>3.25</v>
      </c>
      <c r="I1499">
        <f t="shared" si="533"/>
        <v>0.27775400270061718</v>
      </c>
      <c r="J1499">
        <f t="shared" si="534"/>
        <v>176.04166666666666</v>
      </c>
      <c r="K1499">
        <f t="shared" si="535"/>
        <v>1</v>
      </c>
      <c r="L1499">
        <f t="shared" si="536"/>
        <v>10579.427083333336</v>
      </c>
      <c r="M1499">
        <f t="shared" si="529"/>
        <v>508.99804222653268</v>
      </c>
      <c r="N1499">
        <f t="shared" si="537"/>
        <v>1833.7673611111113</v>
      </c>
      <c r="O1499">
        <f t="shared" si="538"/>
        <v>0</v>
      </c>
      <c r="P1499">
        <f t="shared" si="539"/>
        <v>5.0937982253086429E-4</v>
      </c>
      <c r="Q1499">
        <f>SUM($O$5:O1499)</f>
        <v>0.13728616898148141</v>
      </c>
      <c r="R1499">
        <f>SUM($P$5:P1499)</f>
        <v>0.14046783371913577</v>
      </c>
      <c r="S1499">
        <f t="shared" si="540"/>
        <v>10.416666666666668</v>
      </c>
      <c r="T1499">
        <f t="shared" si="530"/>
        <v>33.820346320346324</v>
      </c>
      <c r="U1499">
        <f t="shared" si="531"/>
        <v>30.100108225108229</v>
      </c>
      <c r="V1499">
        <f t="shared" si="532"/>
        <v>11088.425125559868</v>
      </c>
      <c r="W1499">
        <f t="shared" si="541"/>
        <v>1017.9960844530652</v>
      </c>
      <c r="X1499">
        <f t="shared" si="542"/>
        <v>3.181664737654355E-3</v>
      </c>
      <c r="Y1499">
        <f t="shared" si="543"/>
        <v>41.235894097222229</v>
      </c>
      <c r="Z1499">
        <f t="shared" si="544"/>
        <v>5.0937982253086429E-4</v>
      </c>
      <c r="AA1499">
        <f t="shared" si="545"/>
        <v>2851.7634455641764</v>
      </c>
      <c r="AB1499">
        <f t="shared" si="546"/>
        <v>2851.7634455641764</v>
      </c>
      <c r="AC1499">
        <f t="shared" si="547"/>
        <v>41.235894097222229</v>
      </c>
      <c r="AE1499">
        <f t="shared" si="548"/>
        <v>69.930144097222225</v>
      </c>
      <c r="AF1499">
        <f t="shared" si="549"/>
        <v>728.43900101273164</v>
      </c>
      <c r="AG1499">
        <f>SUM($AA$5:AA1499)</f>
        <v>2244447.4249946391</v>
      </c>
    </row>
    <row r="1500" spans="2:33" x14ac:dyDescent="0.3">
      <c r="B1500" s="13" t="s">
        <v>12</v>
      </c>
      <c r="C1500" s="13">
        <v>1495</v>
      </c>
      <c r="D1500" s="13">
        <v>18</v>
      </c>
      <c r="E1500" s="14">
        <v>40.6</v>
      </c>
      <c r="F1500" s="5">
        <f t="shared" si="550"/>
        <v>0.80555555555555514</v>
      </c>
      <c r="G1500" s="5">
        <f t="shared" si="551"/>
        <v>2.8999999999999986</v>
      </c>
      <c r="I1500">
        <f t="shared" si="533"/>
        <v>0.27824610018004103</v>
      </c>
      <c r="J1500">
        <f t="shared" si="534"/>
        <v>157.08333333333326</v>
      </c>
      <c r="K1500">
        <f t="shared" si="535"/>
        <v>1</v>
      </c>
      <c r="L1500">
        <f t="shared" si="536"/>
        <v>12400.856481481484</v>
      </c>
      <c r="M1500">
        <f t="shared" si="529"/>
        <v>596.63076471788577</v>
      </c>
      <c r="N1500">
        <f t="shared" si="537"/>
        <v>1771.5509259259252</v>
      </c>
      <c r="O1500">
        <f t="shared" si="538"/>
        <v>0</v>
      </c>
      <c r="P1500">
        <f t="shared" si="539"/>
        <v>4.9209747942386816E-4</v>
      </c>
      <c r="Q1500">
        <f>SUM($O$5:O1500)</f>
        <v>0.13728616898148141</v>
      </c>
      <c r="R1500">
        <f>SUM($P$5:P1500)</f>
        <v>0.14095993119855962</v>
      </c>
      <c r="S1500">
        <f t="shared" si="540"/>
        <v>11.277777777777779</v>
      </c>
      <c r="T1500">
        <f t="shared" si="530"/>
        <v>36.616161616161612</v>
      </c>
      <c r="U1500">
        <f t="shared" si="531"/>
        <v>32.588383838383834</v>
      </c>
      <c r="V1500">
        <f t="shared" si="532"/>
        <v>12997.487246199369</v>
      </c>
      <c r="W1500">
        <f t="shared" si="541"/>
        <v>1193.2615294357715</v>
      </c>
      <c r="X1500">
        <f t="shared" si="542"/>
        <v>3.6737622170782136E-3</v>
      </c>
      <c r="Y1500">
        <f t="shared" si="543"/>
        <v>48.335358858024698</v>
      </c>
      <c r="Z1500">
        <f t="shared" si="544"/>
        <v>4.9209747942386816E-4</v>
      </c>
      <c r="AA1500">
        <f t="shared" si="545"/>
        <v>2964.8124553616967</v>
      </c>
      <c r="AB1500">
        <f t="shared" si="546"/>
        <v>2964.8124553616967</v>
      </c>
      <c r="AC1500">
        <f t="shared" si="547"/>
        <v>48.335358858024698</v>
      </c>
      <c r="AE1500">
        <f t="shared" si="548"/>
        <v>77.029608858024702</v>
      </c>
      <c r="AF1500">
        <f t="shared" si="549"/>
        <v>868.7228110099453</v>
      </c>
      <c r="AG1500">
        <f>SUM($AA$5:AA1500)</f>
        <v>2247412.2374500008</v>
      </c>
    </row>
    <row r="1501" spans="2:33" x14ac:dyDescent="0.3">
      <c r="B1501" s="13" t="s">
        <v>12</v>
      </c>
      <c r="C1501" s="13">
        <v>1496</v>
      </c>
      <c r="D1501" s="13">
        <v>19</v>
      </c>
      <c r="E1501" s="14">
        <v>43.3</v>
      </c>
      <c r="F1501" s="5">
        <f t="shared" si="550"/>
        <v>0.70833333333333348</v>
      </c>
      <c r="G1501" s="5">
        <f t="shared" si="551"/>
        <v>2.5500000000000007</v>
      </c>
      <c r="I1501">
        <f t="shared" si="533"/>
        <v>0.27870758262602868</v>
      </c>
      <c r="J1501">
        <f t="shared" si="534"/>
        <v>138.12500000000003</v>
      </c>
      <c r="K1501">
        <f t="shared" si="535"/>
        <v>1</v>
      </c>
      <c r="L1501">
        <f t="shared" si="536"/>
        <v>14105.075231481478</v>
      </c>
      <c r="M1501">
        <f t="shared" si="529"/>
        <v>678.62424134407343</v>
      </c>
      <c r="N1501">
        <f t="shared" si="537"/>
        <v>1661.3368055555557</v>
      </c>
      <c r="O1501">
        <f t="shared" si="538"/>
        <v>0</v>
      </c>
      <c r="P1501">
        <f t="shared" si="539"/>
        <v>4.614824459876544E-4</v>
      </c>
      <c r="Q1501">
        <f>SUM($O$5:O1501)</f>
        <v>0.13728616898148141</v>
      </c>
      <c r="R1501">
        <f>SUM($P$5:P1501)</f>
        <v>0.14142141364454727</v>
      </c>
      <c r="S1501">
        <f t="shared" si="540"/>
        <v>12.027777777777777</v>
      </c>
      <c r="T1501">
        <f t="shared" si="530"/>
        <v>39.051226551226549</v>
      </c>
      <c r="U1501">
        <f t="shared" si="531"/>
        <v>34.755591630591631</v>
      </c>
      <c r="V1501">
        <f t="shared" si="532"/>
        <v>14783.699472825552</v>
      </c>
      <c r="W1501">
        <f t="shared" si="541"/>
        <v>1357.2484826881471</v>
      </c>
      <c r="X1501">
        <f t="shared" si="542"/>
        <v>4.1352446630658624E-3</v>
      </c>
      <c r="Y1501">
        <f t="shared" si="543"/>
        <v>54.977966566358013</v>
      </c>
      <c r="Z1501">
        <f t="shared" si="544"/>
        <v>4.614824459876544E-4</v>
      </c>
      <c r="AA1501">
        <f t="shared" si="545"/>
        <v>3018.585288243703</v>
      </c>
      <c r="AB1501">
        <f t="shared" si="546"/>
        <v>3018.585288243703</v>
      </c>
      <c r="AC1501">
        <f t="shared" si="547"/>
        <v>54.977966566358013</v>
      </c>
      <c r="AE1501">
        <f t="shared" si="548"/>
        <v>83.672216566358017</v>
      </c>
      <c r="AF1501">
        <f t="shared" si="549"/>
        <v>1006.3908270342505</v>
      </c>
      <c r="AG1501">
        <f>SUM($AA$5:AA1501)</f>
        <v>2250430.8227382447</v>
      </c>
    </row>
    <row r="1502" spans="2:33" x14ac:dyDescent="0.3">
      <c r="B1502" s="13" t="s">
        <v>12</v>
      </c>
      <c r="C1502" s="13">
        <v>1497</v>
      </c>
      <c r="D1502" s="13">
        <v>20</v>
      </c>
      <c r="E1502" s="14">
        <v>45.7</v>
      </c>
      <c r="F1502" s="5">
        <f t="shared" si="550"/>
        <v>0.61111111111111194</v>
      </c>
      <c r="G1502" s="5">
        <f t="shared" si="551"/>
        <v>2.2000000000000028</v>
      </c>
      <c r="I1502">
        <f t="shared" si="533"/>
        <v>0.27912779224537021</v>
      </c>
      <c r="J1502">
        <f t="shared" si="534"/>
        <v>119.16666666666683</v>
      </c>
      <c r="K1502">
        <f t="shared" si="535"/>
        <v>1</v>
      </c>
      <c r="L1502">
        <f t="shared" si="536"/>
        <v>15712.019675925931</v>
      </c>
      <c r="M1502">
        <f t="shared" si="529"/>
        <v>755.93765063800242</v>
      </c>
      <c r="N1502">
        <f t="shared" si="537"/>
        <v>1512.7546296296318</v>
      </c>
      <c r="O1502">
        <f t="shared" si="538"/>
        <v>0</v>
      </c>
      <c r="P1502">
        <f t="shared" si="539"/>
        <v>4.2020961934156442E-4</v>
      </c>
      <c r="Q1502">
        <f>SUM($O$5:O1502)</f>
        <v>0.13728616898148141</v>
      </c>
      <c r="R1502">
        <f>SUM($P$5:P1502)</f>
        <v>0.14184162326388883</v>
      </c>
      <c r="S1502">
        <f t="shared" si="540"/>
        <v>12.694444444444446</v>
      </c>
      <c r="T1502">
        <f t="shared" si="530"/>
        <v>41.215728715728716</v>
      </c>
      <c r="U1502">
        <f t="shared" si="531"/>
        <v>36.681998556998558</v>
      </c>
      <c r="V1502">
        <f t="shared" si="532"/>
        <v>16467.957326563934</v>
      </c>
      <c r="W1502">
        <f t="shared" si="541"/>
        <v>1511.8753012760048</v>
      </c>
      <c r="X1502">
        <f t="shared" si="542"/>
        <v>4.5554542824074173E-3</v>
      </c>
      <c r="Y1502">
        <f t="shared" si="543"/>
        <v>61.241423973765443</v>
      </c>
      <c r="Z1502">
        <f t="shared" si="544"/>
        <v>4.2020961934156442E-4</v>
      </c>
      <c r="AA1502">
        <f t="shared" si="545"/>
        <v>3024.6299309056367</v>
      </c>
      <c r="AB1502">
        <f t="shared" si="546"/>
        <v>3024.6299309056367</v>
      </c>
      <c r="AC1502">
        <f t="shared" si="547"/>
        <v>61.241423973765443</v>
      </c>
      <c r="AE1502">
        <f t="shared" si="548"/>
        <v>89.935673973765446</v>
      </c>
      <c r="AF1502">
        <f t="shared" si="549"/>
        <v>1141.6834168336338</v>
      </c>
      <c r="AG1502">
        <f>SUM($AA$5:AA1502)</f>
        <v>2253455.4526691502</v>
      </c>
    </row>
    <row r="1503" spans="2:33" x14ac:dyDescent="0.3">
      <c r="B1503" s="13" t="s">
        <v>12</v>
      </c>
      <c r="C1503" s="13">
        <v>1498</v>
      </c>
      <c r="D1503" s="13">
        <v>21</v>
      </c>
      <c r="E1503" s="14">
        <v>47.7</v>
      </c>
      <c r="F1503" s="5">
        <f t="shared" si="550"/>
        <v>0.49999999999999922</v>
      </c>
      <c r="G1503" s="5">
        <f t="shared" si="551"/>
        <v>1.7999999999999972</v>
      </c>
      <c r="I1503">
        <f t="shared" si="533"/>
        <v>0.27948664641203691</v>
      </c>
      <c r="J1503">
        <f t="shared" si="534"/>
        <v>97.499999999999844</v>
      </c>
      <c r="K1503">
        <f t="shared" si="535"/>
        <v>1</v>
      </c>
      <c r="L1503">
        <f t="shared" si="536"/>
        <v>17117.343750000007</v>
      </c>
      <c r="M1503">
        <f t="shared" si="529"/>
        <v>823.55068835385418</v>
      </c>
      <c r="N1503">
        <f t="shared" si="537"/>
        <v>1291.8749999999982</v>
      </c>
      <c r="O1503">
        <f t="shared" si="538"/>
        <v>0</v>
      </c>
      <c r="P1503">
        <f t="shared" si="539"/>
        <v>3.5885416666666612E-4</v>
      </c>
      <c r="Q1503">
        <f>SUM($O$5:O1503)</f>
        <v>0.13728616898148141</v>
      </c>
      <c r="R1503">
        <f>SUM($P$5:P1503)</f>
        <v>0.1422004774305555</v>
      </c>
      <c r="S1503">
        <f t="shared" si="540"/>
        <v>13.250000000000002</v>
      </c>
      <c r="T1503">
        <f t="shared" si="530"/>
        <v>43.019480519480524</v>
      </c>
      <c r="U1503">
        <f t="shared" si="531"/>
        <v>38.28733766233767</v>
      </c>
      <c r="V1503">
        <f t="shared" si="532"/>
        <v>17940.894438353862</v>
      </c>
      <c r="W1503">
        <f t="shared" si="541"/>
        <v>1647.1013767077084</v>
      </c>
      <c r="X1503">
        <f t="shared" si="542"/>
        <v>4.9143084490740896E-3</v>
      </c>
      <c r="Y1503">
        <f t="shared" si="543"/>
        <v>66.719016875000023</v>
      </c>
      <c r="Z1503">
        <f t="shared" si="544"/>
        <v>3.5885416666666612E-4</v>
      </c>
      <c r="AA1503">
        <f t="shared" si="545"/>
        <v>2938.9763767077065</v>
      </c>
      <c r="AB1503">
        <f t="shared" si="546"/>
        <v>2938.9763767077065</v>
      </c>
      <c r="AC1503">
        <f t="shared" si="547"/>
        <v>66.719016875000023</v>
      </c>
      <c r="AE1503">
        <f t="shared" si="548"/>
        <v>95.413266875000019</v>
      </c>
      <c r="AF1503">
        <f t="shared" si="549"/>
        <v>1264.2257860937505</v>
      </c>
      <c r="AG1503">
        <f>SUM($AA$5:AA1503)</f>
        <v>2256394.4290458579</v>
      </c>
    </row>
    <row r="1504" spans="2:33" x14ac:dyDescent="0.3">
      <c r="B1504" s="13" t="s">
        <v>12</v>
      </c>
      <c r="C1504" s="13">
        <v>1499</v>
      </c>
      <c r="D1504" s="13">
        <v>22</v>
      </c>
      <c r="E1504" s="14">
        <v>49.3</v>
      </c>
      <c r="F1504" s="5">
        <f t="shared" si="550"/>
        <v>0.38888888888888851</v>
      </c>
      <c r="G1504" s="5">
        <f t="shared" si="551"/>
        <v>1.3999999999999986</v>
      </c>
      <c r="I1504">
        <f t="shared" si="533"/>
        <v>0.27977511734825089</v>
      </c>
      <c r="J1504">
        <f t="shared" si="534"/>
        <v>75.833333333333258</v>
      </c>
      <c r="K1504">
        <f t="shared" si="535"/>
        <v>1</v>
      </c>
      <c r="L1504">
        <f t="shared" si="536"/>
        <v>18284.936342592595</v>
      </c>
      <c r="M1504">
        <f t="shared" si="529"/>
        <v>879.72597450749493</v>
      </c>
      <c r="N1504">
        <f t="shared" si="537"/>
        <v>1038.4953703703693</v>
      </c>
      <c r="O1504">
        <f t="shared" si="538"/>
        <v>0</v>
      </c>
      <c r="P1504">
        <f t="shared" si="539"/>
        <v>2.8847093621399146E-4</v>
      </c>
      <c r="Q1504">
        <f>SUM($O$5:O1504)</f>
        <v>0.13728616898148141</v>
      </c>
      <c r="R1504">
        <f>SUM($P$5:P1504)</f>
        <v>0.14248894836676948</v>
      </c>
      <c r="S1504">
        <f t="shared" si="540"/>
        <v>13.694444444444445</v>
      </c>
      <c r="T1504">
        <f t="shared" si="530"/>
        <v>44.462481962481959</v>
      </c>
      <c r="U1504">
        <f t="shared" si="531"/>
        <v>39.571608946608947</v>
      </c>
      <c r="V1504">
        <f t="shared" si="532"/>
        <v>19164.66231710009</v>
      </c>
      <c r="W1504">
        <f t="shared" si="541"/>
        <v>1759.4519490149901</v>
      </c>
      <c r="X1504">
        <f t="shared" si="542"/>
        <v>5.2027793852880699E-3</v>
      </c>
      <c r="Y1504">
        <f t="shared" si="543"/>
        <v>71.269993418209879</v>
      </c>
      <c r="Z1504">
        <f t="shared" si="544"/>
        <v>2.8847093621399146E-4</v>
      </c>
      <c r="AA1504">
        <f t="shared" si="545"/>
        <v>2797.9473193853592</v>
      </c>
      <c r="AB1504">
        <f t="shared" si="546"/>
        <v>2797.9473193853592</v>
      </c>
      <c r="AC1504">
        <f t="shared" si="547"/>
        <v>71.269993418209879</v>
      </c>
      <c r="AE1504">
        <f t="shared" si="548"/>
        <v>99.964243418209875</v>
      </c>
      <c r="AF1504">
        <f t="shared" si="549"/>
        <v>1368.9547779215964</v>
      </c>
      <c r="AG1504">
        <f>SUM($AA$5:AA1504)</f>
        <v>2259192.376365243</v>
      </c>
    </row>
    <row r="1505" spans="2:33" x14ac:dyDescent="0.3">
      <c r="B1505" s="13" t="s">
        <v>12</v>
      </c>
      <c r="C1505" s="13">
        <v>1500</v>
      </c>
      <c r="D1505" s="13">
        <v>23</v>
      </c>
      <c r="E1505" s="14">
        <v>50.5</v>
      </c>
      <c r="F1505" s="5">
        <f t="shared" si="550"/>
        <v>0.27777777777777779</v>
      </c>
      <c r="G1505" s="5">
        <f t="shared" si="551"/>
        <v>1</v>
      </c>
      <c r="I1505">
        <f t="shared" si="533"/>
        <v>0.27998618344907394</v>
      </c>
      <c r="J1505">
        <f t="shared" si="534"/>
        <v>54.166666666666671</v>
      </c>
      <c r="K1505">
        <f t="shared" si="535"/>
        <v>1</v>
      </c>
      <c r="L1505">
        <f t="shared" si="536"/>
        <v>19185.908564814818</v>
      </c>
      <c r="M1505">
        <f t="shared" si="529"/>
        <v>923.07360511161914</v>
      </c>
      <c r="N1505">
        <f t="shared" si="537"/>
        <v>759.83796296296305</v>
      </c>
      <c r="O1505">
        <f t="shared" si="538"/>
        <v>0</v>
      </c>
      <c r="P1505">
        <f t="shared" si="539"/>
        <v>2.1106610082304529E-4</v>
      </c>
      <c r="Q1505">
        <f>SUM($O$5:O1505)</f>
        <v>0.13728616898148141</v>
      </c>
      <c r="R1505">
        <f>SUM($P$5:P1505)</f>
        <v>0.14270001446759253</v>
      </c>
      <c r="S1505">
        <f t="shared" si="540"/>
        <v>14.027777777777779</v>
      </c>
      <c r="T1505">
        <f t="shared" si="530"/>
        <v>45.544733044733043</v>
      </c>
      <c r="U1505">
        <f t="shared" si="531"/>
        <v>40.53481240981241</v>
      </c>
      <c r="V1505">
        <f t="shared" si="532"/>
        <v>20108.982169926436</v>
      </c>
      <c r="W1505">
        <f t="shared" si="541"/>
        <v>1846.1472102232383</v>
      </c>
      <c r="X1505">
        <f t="shared" si="542"/>
        <v>5.413845486111124E-3</v>
      </c>
      <c r="Y1505">
        <f t="shared" si="543"/>
        <v>74.781752121913584</v>
      </c>
      <c r="Z1505">
        <f t="shared" si="544"/>
        <v>2.1106610082304529E-4</v>
      </c>
      <c r="AA1505">
        <f t="shared" si="545"/>
        <v>2605.9851731862013</v>
      </c>
      <c r="AB1505">
        <f t="shared" si="546"/>
        <v>2605.9851731862013</v>
      </c>
      <c r="AC1505">
        <f t="shared" si="547"/>
        <v>74.781752121913584</v>
      </c>
      <c r="AE1505">
        <f t="shared" si="548"/>
        <v>103.47600212191358</v>
      </c>
      <c r="AF1505">
        <f t="shared" si="549"/>
        <v>1451.5383630990657</v>
      </c>
      <c r="AG1505">
        <f>SUM($AA$5:AA1505)</f>
        <v>2261798.3615384293</v>
      </c>
    </row>
    <row r="1506" spans="2:33" x14ac:dyDescent="0.3">
      <c r="B1506" s="13" t="s">
        <v>12</v>
      </c>
      <c r="C1506" s="13">
        <v>1501</v>
      </c>
      <c r="D1506" s="13">
        <v>24</v>
      </c>
      <c r="E1506" s="14">
        <v>51.3</v>
      </c>
      <c r="F1506" s="5">
        <f t="shared" si="550"/>
        <v>0.2222222222222224</v>
      </c>
      <c r="G1506" s="5">
        <f t="shared" si="551"/>
        <v>0.80000000000000071</v>
      </c>
      <c r="I1506">
        <f t="shared" si="533"/>
        <v>0.28015771122685174</v>
      </c>
      <c r="J1506">
        <f t="shared" si="534"/>
        <v>43.333333333333371</v>
      </c>
      <c r="K1506">
        <f t="shared" si="535"/>
        <v>1</v>
      </c>
      <c r="L1506">
        <f t="shared" si="536"/>
        <v>19798.59375</v>
      </c>
      <c r="M1506">
        <f t="shared" si="529"/>
        <v>952.55115217574644</v>
      </c>
      <c r="N1506">
        <f t="shared" si="537"/>
        <v>617.50000000000057</v>
      </c>
      <c r="O1506">
        <f t="shared" si="538"/>
        <v>0</v>
      </c>
      <c r="P1506">
        <f t="shared" si="539"/>
        <v>1.7152777777777793E-4</v>
      </c>
      <c r="Q1506">
        <f>SUM($O$5:O1506)</f>
        <v>0.13728616898148141</v>
      </c>
      <c r="R1506">
        <f>SUM($P$5:P1506)</f>
        <v>0.14287154224537033</v>
      </c>
      <c r="S1506">
        <f t="shared" si="540"/>
        <v>14.25</v>
      </c>
      <c r="T1506">
        <f t="shared" si="530"/>
        <v>46.266233766233768</v>
      </c>
      <c r="U1506">
        <f t="shared" si="531"/>
        <v>41.176948051948052</v>
      </c>
      <c r="V1506">
        <f t="shared" si="532"/>
        <v>20751.144902175747</v>
      </c>
      <c r="W1506">
        <f t="shared" si="541"/>
        <v>1905.1023043514926</v>
      </c>
      <c r="X1506">
        <f t="shared" si="542"/>
        <v>5.5853732638889153E-3</v>
      </c>
      <c r="Y1506">
        <f t="shared" si="543"/>
        <v>77.169841874999989</v>
      </c>
      <c r="Z1506">
        <f t="shared" si="544"/>
        <v>1.7152777777777793E-4</v>
      </c>
      <c r="AA1506">
        <f t="shared" si="545"/>
        <v>2522.6023043514933</v>
      </c>
      <c r="AB1506">
        <f t="shared" si="546"/>
        <v>2522.6023043514933</v>
      </c>
      <c r="AC1506">
        <f t="shared" si="547"/>
        <v>77.169841874999989</v>
      </c>
      <c r="AE1506">
        <f t="shared" si="548"/>
        <v>105.86409187499999</v>
      </c>
      <c r="AF1506">
        <f t="shared" si="549"/>
        <v>1508.5633092187497</v>
      </c>
      <c r="AG1506">
        <f>SUM($AA$5:AA1506)</f>
        <v>2264320.9638427808</v>
      </c>
    </row>
    <row r="1507" spans="2:33" x14ac:dyDescent="0.3">
      <c r="B1507" s="13" t="s">
        <v>12</v>
      </c>
      <c r="C1507" s="13">
        <v>1502</v>
      </c>
      <c r="D1507" s="13">
        <v>25</v>
      </c>
      <c r="E1507" s="14">
        <v>52.1</v>
      </c>
      <c r="F1507" s="5">
        <f t="shared" si="550"/>
        <v>0.19444444444444522</v>
      </c>
      <c r="G1507" s="5">
        <f t="shared" si="551"/>
        <v>0.70000000000000284</v>
      </c>
      <c r="I1507">
        <f t="shared" si="533"/>
        <v>0.28031013856738674</v>
      </c>
      <c r="J1507">
        <f t="shared" si="534"/>
        <v>37.916666666666821</v>
      </c>
      <c r="K1507">
        <f t="shared" si="535"/>
        <v>1</v>
      </c>
      <c r="L1507">
        <f t="shared" si="536"/>
        <v>20420.908564814818</v>
      </c>
      <c r="M1507">
        <f t="shared" si="529"/>
        <v>982.49200056897587</v>
      </c>
      <c r="N1507">
        <f t="shared" si="537"/>
        <v>548.73842592592814</v>
      </c>
      <c r="O1507">
        <f t="shared" si="538"/>
        <v>0</v>
      </c>
      <c r="P1507">
        <f t="shared" si="539"/>
        <v>1.5242734053498005E-4</v>
      </c>
      <c r="Q1507">
        <f>SUM($O$5:O1507)</f>
        <v>0.13728616898148141</v>
      </c>
      <c r="R1507">
        <f>SUM($P$5:P1507)</f>
        <v>0.1430239695859053</v>
      </c>
      <c r="S1507">
        <f t="shared" si="540"/>
        <v>14.472222222222223</v>
      </c>
      <c r="T1507">
        <f t="shared" si="530"/>
        <v>46.987734487734492</v>
      </c>
      <c r="U1507">
        <f t="shared" si="531"/>
        <v>41.819083694083702</v>
      </c>
      <c r="V1507">
        <f t="shared" si="532"/>
        <v>21403.400565383792</v>
      </c>
      <c r="W1507">
        <f t="shared" si="541"/>
        <v>1964.984001137952</v>
      </c>
      <c r="X1507">
        <f t="shared" si="542"/>
        <v>5.7378006044238872E-3</v>
      </c>
      <c r="Y1507">
        <f t="shared" si="543"/>
        <v>79.595465455246924</v>
      </c>
      <c r="Z1507">
        <f t="shared" si="544"/>
        <v>1.5242734053498005E-4</v>
      </c>
      <c r="AA1507">
        <f t="shared" si="545"/>
        <v>2513.7224270638799</v>
      </c>
      <c r="AB1507">
        <f t="shared" si="546"/>
        <v>2513.7224270638799</v>
      </c>
      <c r="AC1507">
        <f t="shared" si="547"/>
        <v>79.595465455246924</v>
      </c>
      <c r="AE1507">
        <f t="shared" si="548"/>
        <v>108.28971545524692</v>
      </c>
      <c r="AF1507">
        <f t="shared" si="549"/>
        <v>1567.1928264495459</v>
      </c>
      <c r="AG1507">
        <f>SUM($AA$5:AA1507)</f>
        <v>2266834.6862698449</v>
      </c>
    </row>
    <row r="1508" spans="2:33" x14ac:dyDescent="0.3">
      <c r="B1508" s="13" t="s">
        <v>12</v>
      </c>
      <c r="C1508" s="13">
        <v>1503</v>
      </c>
      <c r="D1508" s="13">
        <v>26</v>
      </c>
      <c r="E1508" s="14">
        <v>52.7</v>
      </c>
      <c r="F1508" s="5">
        <f t="shared" si="550"/>
        <v>0.18055555555555516</v>
      </c>
      <c r="G1508" s="5">
        <f t="shared" si="551"/>
        <v>0.64999999999999858</v>
      </c>
      <c r="I1508">
        <f t="shared" si="533"/>
        <v>0.28045330825617271</v>
      </c>
      <c r="J1508">
        <f t="shared" si="534"/>
        <v>35.208333333333258</v>
      </c>
      <c r="K1508">
        <f t="shared" si="535"/>
        <v>1</v>
      </c>
      <c r="L1508">
        <f t="shared" si="536"/>
        <v>20893.964120370376</v>
      </c>
      <c r="M1508">
        <f t="shared" si="529"/>
        <v>1005.2516783611214</v>
      </c>
      <c r="N1508">
        <f t="shared" si="537"/>
        <v>515.41087962962865</v>
      </c>
      <c r="O1508">
        <f t="shared" si="538"/>
        <v>0</v>
      </c>
      <c r="P1508">
        <f t="shared" si="539"/>
        <v>1.4316968878600795E-4</v>
      </c>
      <c r="Q1508">
        <f>SUM($O$5:O1508)</f>
        <v>0.13728616898148141</v>
      </c>
      <c r="R1508">
        <f>SUM($P$5:P1508)</f>
        <v>0.1431671392746913</v>
      </c>
      <c r="S1508">
        <f t="shared" si="540"/>
        <v>14.638888888888891</v>
      </c>
      <c r="T1508">
        <f t="shared" si="530"/>
        <v>47.528860028860038</v>
      </c>
      <c r="U1508">
        <f t="shared" si="531"/>
        <v>42.300685425685437</v>
      </c>
      <c r="V1508">
        <f t="shared" si="532"/>
        <v>21899.215798731497</v>
      </c>
      <c r="W1508">
        <f t="shared" si="541"/>
        <v>2010.5033567222429</v>
      </c>
      <c r="X1508">
        <f t="shared" si="542"/>
        <v>5.8809702932098862E-3</v>
      </c>
      <c r="Y1508">
        <f t="shared" si="543"/>
        <v>81.439314714506196</v>
      </c>
      <c r="Z1508">
        <f t="shared" si="544"/>
        <v>1.4316968878600795E-4</v>
      </c>
      <c r="AA1508">
        <f t="shared" si="545"/>
        <v>2525.9142363518713</v>
      </c>
      <c r="AB1508">
        <f t="shared" si="546"/>
        <v>2525.9142363518713</v>
      </c>
      <c r="AC1508">
        <f t="shared" si="547"/>
        <v>81.439314714506196</v>
      </c>
      <c r="AE1508">
        <f t="shared" si="548"/>
        <v>110.13356471450619</v>
      </c>
      <c r="AF1508">
        <f t="shared" si="549"/>
        <v>1612.2330167929103</v>
      </c>
      <c r="AG1508">
        <f>SUM($AA$5:AA1508)</f>
        <v>2269360.6005061967</v>
      </c>
    </row>
    <row r="1509" spans="2:33" x14ac:dyDescent="0.3">
      <c r="B1509" s="13" t="s">
        <v>12</v>
      </c>
      <c r="C1509" s="13">
        <v>1504</v>
      </c>
      <c r="D1509" s="13">
        <v>27</v>
      </c>
      <c r="E1509" s="14">
        <v>53.4</v>
      </c>
      <c r="F1509" s="5">
        <f t="shared" si="550"/>
        <v>0.18055555555555516</v>
      </c>
      <c r="G1509" s="5">
        <f t="shared" si="551"/>
        <v>0.64999999999999858</v>
      </c>
      <c r="I1509">
        <f t="shared" si="533"/>
        <v>0.28059837962962952</v>
      </c>
      <c r="J1509">
        <f t="shared" si="534"/>
        <v>35.208333333333258</v>
      </c>
      <c r="K1509">
        <f t="shared" si="535"/>
        <v>1</v>
      </c>
      <c r="L1509">
        <f t="shared" si="536"/>
        <v>21452.708333333336</v>
      </c>
      <c r="M1509">
        <f t="shared" si="529"/>
        <v>1032.1340140739492</v>
      </c>
      <c r="N1509">
        <f t="shared" si="537"/>
        <v>522.25694444444332</v>
      </c>
      <c r="O1509">
        <f t="shared" si="538"/>
        <v>0</v>
      </c>
      <c r="P1509">
        <f t="shared" si="539"/>
        <v>1.4507137345678983E-4</v>
      </c>
      <c r="Q1509">
        <f>SUM($O$5:O1509)</f>
        <v>0.13728616898148141</v>
      </c>
      <c r="R1509">
        <f>SUM($P$5:P1509)</f>
        <v>0.14331221064814809</v>
      </c>
      <c r="S1509">
        <f t="shared" si="540"/>
        <v>14.833333333333334</v>
      </c>
      <c r="T1509">
        <f t="shared" si="530"/>
        <v>48.160173160173159</v>
      </c>
      <c r="U1509">
        <f t="shared" si="531"/>
        <v>42.862554112554115</v>
      </c>
      <c r="V1509">
        <f t="shared" si="532"/>
        <v>22484.842347407284</v>
      </c>
      <c r="W1509">
        <f t="shared" si="541"/>
        <v>2064.2680281478983</v>
      </c>
      <c r="X1509">
        <f t="shared" si="542"/>
        <v>6.0260416666666761E-3</v>
      </c>
      <c r="Y1509">
        <f t="shared" si="543"/>
        <v>83.617156388888887</v>
      </c>
      <c r="Z1509">
        <f t="shared" si="544"/>
        <v>1.4507137345678983E-4</v>
      </c>
      <c r="AA1509">
        <f t="shared" si="545"/>
        <v>2586.5249725923418</v>
      </c>
      <c r="AB1509">
        <f t="shared" si="546"/>
        <v>2586.5249725923418</v>
      </c>
      <c r="AC1509">
        <f t="shared" si="547"/>
        <v>83.617156388888887</v>
      </c>
      <c r="AE1509">
        <f t="shared" si="548"/>
        <v>112.31140638888888</v>
      </c>
      <c r="AF1509">
        <f t="shared" si="549"/>
        <v>1665.9525281018518</v>
      </c>
      <c r="AG1509">
        <f>SUM($AA$5:AA1509)</f>
        <v>2271947.1254787892</v>
      </c>
    </row>
    <row r="1510" spans="2:33" x14ac:dyDescent="0.3">
      <c r="B1510" s="13" t="s">
        <v>12</v>
      </c>
      <c r="C1510" s="13">
        <v>1505</v>
      </c>
      <c r="D1510" s="13">
        <v>28</v>
      </c>
      <c r="E1510" s="14">
        <v>54</v>
      </c>
      <c r="F1510" s="5">
        <f t="shared" si="550"/>
        <v>0.15277777777777798</v>
      </c>
      <c r="G1510" s="5">
        <f t="shared" si="551"/>
        <v>0.55000000000000071</v>
      </c>
      <c r="I1510">
        <f t="shared" si="533"/>
        <v>0.28072251157407391</v>
      </c>
      <c r="J1510">
        <f t="shared" si="534"/>
        <v>29.791666666666707</v>
      </c>
      <c r="K1510">
        <f t="shared" si="535"/>
        <v>1</v>
      </c>
      <c r="L1510">
        <f t="shared" si="536"/>
        <v>21937.5</v>
      </c>
      <c r="M1510">
        <f t="shared" si="529"/>
        <v>1055.4583403609377</v>
      </c>
      <c r="N1510">
        <f t="shared" si="537"/>
        <v>446.87500000000063</v>
      </c>
      <c r="O1510">
        <f t="shared" si="538"/>
        <v>0</v>
      </c>
      <c r="P1510">
        <f t="shared" si="539"/>
        <v>1.2413194444444461E-4</v>
      </c>
      <c r="Q1510">
        <f>SUM($O$5:O1510)</f>
        <v>0.13728616898148141</v>
      </c>
      <c r="R1510">
        <f>SUM($P$5:P1510)</f>
        <v>0.14343634259259253</v>
      </c>
      <c r="S1510">
        <f t="shared" si="540"/>
        <v>15</v>
      </c>
      <c r="T1510">
        <f t="shared" si="530"/>
        <v>48.701298701298697</v>
      </c>
      <c r="U1510">
        <f t="shared" si="531"/>
        <v>43.344155844155843</v>
      </c>
      <c r="V1510">
        <f t="shared" si="532"/>
        <v>22992.958340360936</v>
      </c>
      <c r="W1510">
        <f t="shared" si="541"/>
        <v>2110.9166807218753</v>
      </c>
      <c r="X1510">
        <f t="shared" si="542"/>
        <v>6.1501736111111149E-3</v>
      </c>
      <c r="Y1510">
        <f t="shared" si="543"/>
        <v>85.506750000000011</v>
      </c>
      <c r="Z1510">
        <f t="shared" si="544"/>
        <v>1.2413194444444461E-4</v>
      </c>
      <c r="AA1510">
        <f t="shared" si="545"/>
        <v>2557.7916807218758</v>
      </c>
      <c r="AB1510">
        <f t="shared" si="546"/>
        <v>2557.7916807218758</v>
      </c>
      <c r="AC1510">
        <f t="shared" si="547"/>
        <v>85.506749999999997</v>
      </c>
      <c r="AE1510">
        <f t="shared" si="548"/>
        <v>114.20099999999999</v>
      </c>
      <c r="AF1510">
        <f t="shared" si="549"/>
        <v>1713.0149999999999</v>
      </c>
      <c r="AG1510">
        <f>SUM($AA$5:AA1510)</f>
        <v>2274504.9171595112</v>
      </c>
    </row>
    <row r="1511" spans="2:33" x14ac:dyDescent="0.3">
      <c r="B1511" s="13" t="s">
        <v>12</v>
      </c>
      <c r="C1511" s="13">
        <v>1506</v>
      </c>
      <c r="D1511" s="13">
        <v>29</v>
      </c>
      <c r="E1511" s="14">
        <v>54.5</v>
      </c>
      <c r="F1511" s="5">
        <f t="shared" si="550"/>
        <v>0.1388888888888889</v>
      </c>
      <c r="G1511" s="5">
        <f t="shared" si="551"/>
        <v>0.5</v>
      </c>
      <c r="I1511">
        <f t="shared" si="533"/>
        <v>0.2808364036779834</v>
      </c>
      <c r="J1511">
        <f t="shared" si="534"/>
        <v>27.083333333333336</v>
      </c>
      <c r="K1511">
        <f t="shared" si="535"/>
        <v>1</v>
      </c>
      <c r="L1511">
        <f t="shared" si="536"/>
        <v>22345.630787037036</v>
      </c>
      <c r="M1511">
        <f t="shared" si="529"/>
        <v>1075.094353723277</v>
      </c>
      <c r="N1511">
        <f t="shared" si="537"/>
        <v>410.01157407407413</v>
      </c>
      <c r="O1511">
        <f t="shared" si="538"/>
        <v>0</v>
      </c>
      <c r="P1511">
        <f t="shared" si="539"/>
        <v>1.1389210390946503E-4</v>
      </c>
      <c r="Q1511">
        <f>SUM($O$5:O1511)</f>
        <v>0.13728616898148141</v>
      </c>
      <c r="R1511">
        <f>SUM($P$5:P1511)</f>
        <v>0.14355023469650199</v>
      </c>
      <c r="S1511">
        <f t="shared" si="540"/>
        <v>15.138888888888889</v>
      </c>
      <c r="T1511">
        <f t="shared" si="530"/>
        <v>49.152236652236653</v>
      </c>
      <c r="U1511">
        <f t="shared" si="531"/>
        <v>43.745490620490621</v>
      </c>
      <c r="V1511">
        <f t="shared" si="532"/>
        <v>23420.725140760314</v>
      </c>
      <c r="W1511">
        <f t="shared" si="541"/>
        <v>2150.188707446554</v>
      </c>
      <c r="X1511">
        <f t="shared" si="542"/>
        <v>6.2640657150205836E-3</v>
      </c>
      <c r="Y1511">
        <f t="shared" si="543"/>
        <v>87.097539158950624</v>
      </c>
      <c r="Z1511">
        <f t="shared" si="544"/>
        <v>1.1389210390946503E-4</v>
      </c>
      <c r="AA1511">
        <f t="shared" si="545"/>
        <v>2560.2002815206279</v>
      </c>
      <c r="AB1511">
        <f t="shared" si="546"/>
        <v>2560.2002815206279</v>
      </c>
      <c r="AC1511">
        <f t="shared" si="547"/>
        <v>87.097539158950624</v>
      </c>
      <c r="AE1511">
        <f t="shared" si="548"/>
        <v>115.79178915895062</v>
      </c>
      <c r="AF1511">
        <f t="shared" si="549"/>
        <v>1752.9590303230025</v>
      </c>
      <c r="AG1511">
        <f>SUM($AA$5:AA1511)</f>
        <v>2277065.1174410321</v>
      </c>
    </row>
    <row r="1512" spans="2:33" x14ac:dyDescent="0.3">
      <c r="B1512" s="13" t="s">
        <v>12</v>
      </c>
      <c r="C1512" s="13">
        <v>1507</v>
      </c>
      <c r="D1512" s="13">
        <v>30</v>
      </c>
      <c r="E1512" s="14">
        <v>55</v>
      </c>
      <c r="F1512" s="5">
        <f t="shared" si="550"/>
        <v>0.15277777777777798</v>
      </c>
      <c r="G1512" s="5">
        <f t="shared" si="551"/>
        <v>0.55000000000000071</v>
      </c>
      <c r="I1512">
        <f t="shared" si="533"/>
        <v>0.28096283436213976</v>
      </c>
      <c r="J1512">
        <f t="shared" si="534"/>
        <v>29.791666666666707</v>
      </c>
      <c r="K1512">
        <f t="shared" si="535"/>
        <v>1</v>
      </c>
      <c r="L1512">
        <f t="shared" si="536"/>
        <v>22757.52314814815</v>
      </c>
      <c r="M1512">
        <f t="shared" si="529"/>
        <v>1094.9113441672969</v>
      </c>
      <c r="N1512">
        <f t="shared" si="537"/>
        <v>455.15046296296362</v>
      </c>
      <c r="O1512">
        <f t="shared" si="538"/>
        <v>0</v>
      </c>
      <c r="P1512">
        <f t="shared" si="539"/>
        <v>1.2643068415637879E-4</v>
      </c>
      <c r="Q1512">
        <f>SUM($O$5:O1512)</f>
        <v>0.13728616898148141</v>
      </c>
      <c r="R1512">
        <f>SUM($P$5:P1512)</f>
        <v>0.14367666538065837</v>
      </c>
      <c r="S1512">
        <f t="shared" si="540"/>
        <v>15.277777777777779</v>
      </c>
      <c r="T1512">
        <f t="shared" si="530"/>
        <v>49.603174603174608</v>
      </c>
      <c r="U1512">
        <f t="shared" si="531"/>
        <v>44.146825396825399</v>
      </c>
      <c r="V1512">
        <f t="shared" si="532"/>
        <v>23852.434492315446</v>
      </c>
      <c r="W1512">
        <f t="shared" si="541"/>
        <v>2189.8226883345933</v>
      </c>
      <c r="X1512">
        <f t="shared" si="542"/>
        <v>6.3904963991769648E-3</v>
      </c>
      <c r="Y1512">
        <f t="shared" si="543"/>
        <v>88.7029899691358</v>
      </c>
      <c r="Z1512">
        <f t="shared" si="544"/>
        <v>1.2643068415637879E-4</v>
      </c>
      <c r="AA1512">
        <f t="shared" si="545"/>
        <v>2644.9731512975568</v>
      </c>
      <c r="AB1512">
        <f t="shared" si="546"/>
        <v>2644.9731512975568</v>
      </c>
      <c r="AC1512">
        <f t="shared" si="547"/>
        <v>88.7029899691358</v>
      </c>
      <c r="AE1512">
        <f t="shared" si="548"/>
        <v>117.3972399691358</v>
      </c>
      <c r="AF1512">
        <f t="shared" si="549"/>
        <v>1793.5689439729081</v>
      </c>
      <c r="AG1512">
        <f>SUM($AA$5:AA1512)</f>
        <v>2279710.0905923299</v>
      </c>
    </row>
    <row r="1513" spans="2:33" x14ac:dyDescent="0.3">
      <c r="B1513" s="13" t="s">
        <v>12</v>
      </c>
      <c r="C1513" s="13">
        <v>1508</v>
      </c>
      <c r="D1513" s="13">
        <v>31</v>
      </c>
      <c r="E1513" s="14">
        <v>55.6</v>
      </c>
      <c r="F1513" s="5">
        <f t="shared" si="550"/>
        <v>0.18055555555555516</v>
      </c>
      <c r="G1513" s="5">
        <f t="shared" si="551"/>
        <v>0.64999999999999858</v>
      </c>
      <c r="I1513">
        <f t="shared" si="533"/>
        <v>0.28111388245884761</v>
      </c>
      <c r="J1513">
        <f t="shared" si="534"/>
        <v>35.208333333333258</v>
      </c>
      <c r="K1513">
        <f t="shared" si="535"/>
        <v>1</v>
      </c>
      <c r="L1513">
        <f t="shared" si="536"/>
        <v>23256.759259259259</v>
      </c>
      <c r="M1513">
        <f t="shared" si="529"/>
        <v>1118.9306224479385</v>
      </c>
      <c r="N1513">
        <f t="shared" si="537"/>
        <v>543.77314814814702</v>
      </c>
      <c r="O1513">
        <f t="shared" si="538"/>
        <v>0</v>
      </c>
      <c r="P1513">
        <f t="shared" si="539"/>
        <v>1.5104809670781863E-4</v>
      </c>
      <c r="Q1513">
        <f>SUM($O$5:O1513)</f>
        <v>0.13728616898148141</v>
      </c>
      <c r="R1513">
        <f>SUM($P$5:P1513)</f>
        <v>0.1438277134773662</v>
      </c>
      <c r="S1513">
        <f t="shared" si="540"/>
        <v>15.444444444444445</v>
      </c>
      <c r="T1513">
        <f t="shared" si="530"/>
        <v>50.144300144300146</v>
      </c>
      <c r="U1513">
        <f t="shared" si="531"/>
        <v>44.628427128427134</v>
      </c>
      <c r="V1513">
        <f t="shared" si="532"/>
        <v>24375.689881707196</v>
      </c>
      <c r="W1513">
        <f t="shared" si="541"/>
        <v>2237.8612448958775</v>
      </c>
      <c r="X1513">
        <f t="shared" si="542"/>
        <v>6.5415444958847879E-3</v>
      </c>
      <c r="Y1513">
        <f t="shared" si="543"/>
        <v>90.648884320987648</v>
      </c>
      <c r="Z1513">
        <f t="shared" si="544"/>
        <v>1.5104809670781863E-4</v>
      </c>
      <c r="AA1513">
        <f t="shared" si="545"/>
        <v>2781.6343930440244</v>
      </c>
      <c r="AB1513">
        <f t="shared" si="546"/>
        <v>2781.6343930440244</v>
      </c>
      <c r="AC1513">
        <f t="shared" si="547"/>
        <v>90.648884320987648</v>
      </c>
      <c r="AE1513">
        <f t="shared" si="548"/>
        <v>119.34313432098764</v>
      </c>
      <c r="AF1513">
        <f t="shared" si="549"/>
        <v>1843.1884078463647</v>
      </c>
      <c r="AG1513">
        <f>SUM($AA$5:AA1513)</f>
        <v>2282491.7249853737</v>
      </c>
    </row>
    <row r="1514" spans="2:33" x14ac:dyDescent="0.3">
      <c r="B1514" s="13" t="s">
        <v>12</v>
      </c>
      <c r="C1514" s="13">
        <v>1509</v>
      </c>
      <c r="D1514" s="13">
        <v>32</v>
      </c>
      <c r="E1514" s="14">
        <v>56.3</v>
      </c>
      <c r="F1514" s="5">
        <f t="shared" si="550"/>
        <v>0.2222222222222224</v>
      </c>
      <c r="G1514" s="5">
        <f t="shared" si="551"/>
        <v>0.80000000000000071</v>
      </c>
      <c r="I1514">
        <f t="shared" si="533"/>
        <v>0.28130212834362128</v>
      </c>
      <c r="J1514">
        <f t="shared" si="534"/>
        <v>43.333333333333371</v>
      </c>
      <c r="K1514">
        <f t="shared" si="535"/>
        <v>1</v>
      </c>
      <c r="L1514">
        <f t="shared" si="536"/>
        <v>23846.047453703704</v>
      </c>
      <c r="M1514">
        <f t="shared" si="529"/>
        <v>1147.2824920640126</v>
      </c>
      <c r="N1514">
        <f t="shared" si="537"/>
        <v>677.68518518518579</v>
      </c>
      <c r="O1514">
        <f t="shared" si="538"/>
        <v>0</v>
      </c>
      <c r="P1514">
        <f t="shared" si="539"/>
        <v>1.8824588477366273E-4</v>
      </c>
      <c r="Q1514">
        <f>SUM($O$5:O1514)</f>
        <v>0.13728616898148141</v>
      </c>
      <c r="R1514">
        <f>SUM($P$5:P1514)</f>
        <v>0.14401595936213987</v>
      </c>
      <c r="S1514">
        <f t="shared" si="540"/>
        <v>15.638888888888889</v>
      </c>
      <c r="T1514">
        <f t="shared" si="530"/>
        <v>50.775613275613274</v>
      </c>
      <c r="U1514">
        <f t="shared" si="531"/>
        <v>45.190295815295812</v>
      </c>
      <c r="V1514">
        <f t="shared" si="532"/>
        <v>24993.329945767717</v>
      </c>
      <c r="W1514">
        <f t="shared" si="541"/>
        <v>2294.5649841280251</v>
      </c>
      <c r="X1514">
        <f t="shared" si="542"/>
        <v>6.7297903806584625E-3</v>
      </c>
      <c r="Y1514">
        <f t="shared" si="543"/>
        <v>92.94577860339507</v>
      </c>
      <c r="Z1514">
        <f t="shared" si="544"/>
        <v>1.8824588477366273E-4</v>
      </c>
      <c r="AA1514">
        <f t="shared" si="545"/>
        <v>2972.2501693132108</v>
      </c>
      <c r="AB1514">
        <f t="shared" si="546"/>
        <v>2972.2501693132108</v>
      </c>
      <c r="AC1514">
        <f t="shared" si="547"/>
        <v>92.945778603395055</v>
      </c>
      <c r="AE1514">
        <f t="shared" si="548"/>
        <v>121.64002860339505</v>
      </c>
      <c r="AF1514">
        <f t="shared" si="549"/>
        <v>1902.3148917697615</v>
      </c>
      <c r="AG1514">
        <f>SUM($AA$5:AA1514)</f>
        <v>2285463.9751546867</v>
      </c>
    </row>
    <row r="1515" spans="2:33" x14ac:dyDescent="0.3">
      <c r="B1515" s="13" t="s">
        <v>12</v>
      </c>
      <c r="C1515" s="13">
        <v>1510</v>
      </c>
      <c r="D1515" s="13">
        <v>33</v>
      </c>
      <c r="E1515" s="14">
        <v>57.2</v>
      </c>
      <c r="F1515" s="5">
        <f t="shared" si="550"/>
        <v>0.30555555555555597</v>
      </c>
      <c r="G1515" s="5">
        <f t="shared" si="551"/>
        <v>1.1000000000000014</v>
      </c>
      <c r="I1515">
        <f t="shared" si="533"/>
        <v>0.28156510416666658</v>
      </c>
      <c r="J1515">
        <f t="shared" si="534"/>
        <v>59.583333333333414</v>
      </c>
      <c r="K1515">
        <f t="shared" si="535"/>
        <v>1</v>
      </c>
      <c r="L1515">
        <f t="shared" si="536"/>
        <v>24614.537037037044</v>
      </c>
      <c r="M1515">
        <f t="shared" si="529"/>
        <v>1184.2561098513481</v>
      </c>
      <c r="N1515">
        <f t="shared" si="537"/>
        <v>946.71296296296441</v>
      </c>
      <c r="O1515">
        <f t="shared" si="538"/>
        <v>0</v>
      </c>
      <c r="P1515">
        <f t="shared" si="539"/>
        <v>2.6297582304526788E-4</v>
      </c>
      <c r="Q1515">
        <f>SUM($O$5:O1515)</f>
        <v>0.13728616898148141</v>
      </c>
      <c r="R1515">
        <f>SUM($P$5:P1515)</f>
        <v>0.14427893518518514</v>
      </c>
      <c r="S1515">
        <f t="shared" si="540"/>
        <v>15.888888888888891</v>
      </c>
      <c r="T1515">
        <f t="shared" si="530"/>
        <v>51.587301587301589</v>
      </c>
      <c r="U1515">
        <f t="shared" si="531"/>
        <v>45.912698412698411</v>
      </c>
      <c r="V1515">
        <f t="shared" si="532"/>
        <v>25798.793146888391</v>
      </c>
      <c r="W1515">
        <f t="shared" si="541"/>
        <v>2368.5122197026958</v>
      </c>
      <c r="X1515">
        <f t="shared" si="542"/>
        <v>6.9927662037037319E-3</v>
      </c>
      <c r="Y1515">
        <f t="shared" si="543"/>
        <v>95.941153950617306</v>
      </c>
      <c r="Z1515">
        <f t="shared" si="544"/>
        <v>2.6297582304526788E-4</v>
      </c>
      <c r="AA1515">
        <f t="shared" si="545"/>
        <v>3315.2251826656602</v>
      </c>
      <c r="AB1515">
        <f t="shared" si="546"/>
        <v>3315.2251826656602</v>
      </c>
      <c r="AC1515">
        <f t="shared" si="547"/>
        <v>95.941153950617306</v>
      </c>
      <c r="AE1515">
        <f t="shared" si="548"/>
        <v>124.6354039506173</v>
      </c>
      <c r="AF1515">
        <f t="shared" si="549"/>
        <v>1980.3180849931418</v>
      </c>
      <c r="AG1515">
        <f>SUM($AA$5:AA1515)</f>
        <v>2288779.2003373522</v>
      </c>
    </row>
    <row r="1516" spans="2:33" x14ac:dyDescent="0.3">
      <c r="B1516" s="13" t="s">
        <v>12</v>
      </c>
      <c r="C1516" s="13">
        <v>1511</v>
      </c>
      <c r="D1516" s="13">
        <v>34</v>
      </c>
      <c r="E1516" s="14">
        <v>58.5</v>
      </c>
      <c r="F1516" s="5">
        <f t="shared" si="550"/>
        <v>0.41666666666666663</v>
      </c>
      <c r="G1516" s="5">
        <f t="shared" si="551"/>
        <v>1.5</v>
      </c>
      <c r="I1516">
        <f t="shared" si="533"/>
        <v>0.28193185763888878</v>
      </c>
      <c r="J1516">
        <f t="shared" si="534"/>
        <v>81.249999999999986</v>
      </c>
      <c r="K1516">
        <f t="shared" si="535"/>
        <v>1</v>
      </c>
      <c r="L1516">
        <f t="shared" si="536"/>
        <v>25746.09375</v>
      </c>
      <c r="M1516">
        <f t="shared" si="529"/>
        <v>1238.6976355624895</v>
      </c>
      <c r="N1516">
        <f t="shared" si="537"/>
        <v>1320.3124999999998</v>
      </c>
      <c r="O1516">
        <f t="shared" si="538"/>
        <v>0</v>
      </c>
      <c r="P1516">
        <f t="shared" si="539"/>
        <v>3.6675347222222214E-4</v>
      </c>
      <c r="Q1516">
        <f>SUM($O$5:O1516)</f>
        <v>0.13728616898148141</v>
      </c>
      <c r="R1516">
        <f>SUM($P$5:P1516)</f>
        <v>0.14464568865740737</v>
      </c>
      <c r="S1516">
        <f t="shared" si="540"/>
        <v>16.25</v>
      </c>
      <c r="T1516">
        <f t="shared" si="530"/>
        <v>52.759740259740262</v>
      </c>
      <c r="U1516">
        <f t="shared" si="531"/>
        <v>46.956168831168831</v>
      </c>
      <c r="V1516">
        <f t="shared" si="532"/>
        <v>26984.79138556249</v>
      </c>
      <c r="W1516">
        <f t="shared" si="541"/>
        <v>2477.395271124979</v>
      </c>
      <c r="X1516">
        <f t="shared" si="542"/>
        <v>7.3595196759259629E-3</v>
      </c>
      <c r="Y1516">
        <f t="shared" si="543"/>
        <v>100.35167187500001</v>
      </c>
      <c r="Z1516">
        <f t="shared" si="544"/>
        <v>3.6675347222222214E-4</v>
      </c>
      <c r="AA1516">
        <f t="shared" si="545"/>
        <v>3797.7077711249785</v>
      </c>
      <c r="AB1516">
        <f t="shared" si="546"/>
        <v>3797.7077711249785</v>
      </c>
      <c r="AC1516">
        <f t="shared" si="547"/>
        <v>100.35167187499999</v>
      </c>
      <c r="AE1516">
        <f t="shared" si="548"/>
        <v>129.045921875</v>
      </c>
      <c r="AF1516">
        <f t="shared" si="549"/>
        <v>2096.9962304687501</v>
      </c>
      <c r="AG1516">
        <f>SUM($AA$5:AA1516)</f>
        <v>2292576.908108477</v>
      </c>
    </row>
    <row r="1517" spans="2:33" x14ac:dyDescent="0.3">
      <c r="B1517" s="13" t="s">
        <v>12</v>
      </c>
      <c r="C1517" s="13">
        <v>1512</v>
      </c>
      <c r="D1517" s="13">
        <v>35</v>
      </c>
      <c r="E1517" s="14">
        <v>60.2</v>
      </c>
      <c r="F1517" s="5">
        <f t="shared" si="550"/>
        <v>0.52777777777777735</v>
      </c>
      <c r="G1517" s="5">
        <f t="shared" si="551"/>
        <v>1.8999999999999986</v>
      </c>
      <c r="I1517">
        <f t="shared" si="533"/>
        <v>0.28240991190843612</v>
      </c>
      <c r="J1517">
        <f t="shared" si="534"/>
        <v>102.91666666666659</v>
      </c>
      <c r="K1517">
        <f t="shared" si="535"/>
        <v>1</v>
      </c>
      <c r="L1517">
        <f t="shared" si="536"/>
        <v>27264.189814814821</v>
      </c>
      <c r="M1517">
        <f t="shared" si="529"/>
        <v>1311.7363661871241</v>
      </c>
      <c r="N1517">
        <f t="shared" si="537"/>
        <v>1720.9953703703693</v>
      </c>
      <c r="O1517">
        <f t="shared" si="538"/>
        <v>0</v>
      </c>
      <c r="P1517">
        <f t="shared" si="539"/>
        <v>4.7805426954732484E-4</v>
      </c>
      <c r="Q1517">
        <f>SUM($O$5:O1517)</f>
        <v>0.13728616898148141</v>
      </c>
      <c r="R1517">
        <f>SUM($P$5:P1517)</f>
        <v>0.14512374292695471</v>
      </c>
      <c r="S1517">
        <f t="shared" si="540"/>
        <v>16.722222222222225</v>
      </c>
      <c r="T1517">
        <f t="shared" si="530"/>
        <v>54.292929292929301</v>
      </c>
      <c r="U1517">
        <f t="shared" si="531"/>
        <v>48.32070707070708</v>
      </c>
      <c r="V1517">
        <f t="shared" si="532"/>
        <v>28575.926181001945</v>
      </c>
      <c r="W1517">
        <f t="shared" si="541"/>
        <v>2623.4727323742486</v>
      </c>
      <c r="X1517">
        <f t="shared" si="542"/>
        <v>7.8375739454732973E-3</v>
      </c>
      <c r="Y1517">
        <f t="shared" si="543"/>
        <v>106.26882108024694</v>
      </c>
      <c r="Z1517">
        <f t="shared" si="544"/>
        <v>4.7805426954732484E-4</v>
      </c>
      <c r="AA1517">
        <f t="shared" si="545"/>
        <v>4344.4681027446177</v>
      </c>
      <c r="AB1517">
        <f t="shared" si="546"/>
        <v>4344.4681027446177</v>
      </c>
      <c r="AC1517">
        <f t="shared" si="547"/>
        <v>106.26882108024694</v>
      </c>
      <c r="AE1517">
        <f t="shared" si="548"/>
        <v>134.96307108024695</v>
      </c>
      <c r="AF1517">
        <f t="shared" si="549"/>
        <v>2256.8824663974633</v>
      </c>
      <c r="AG1517">
        <f>SUM($AA$5:AA1517)</f>
        <v>2296921.3762112218</v>
      </c>
    </row>
    <row r="1518" spans="2:33" x14ac:dyDescent="0.3">
      <c r="B1518" s="13" t="s">
        <v>12</v>
      </c>
      <c r="C1518" s="13">
        <v>1513</v>
      </c>
      <c r="D1518" s="13">
        <v>36</v>
      </c>
      <c r="E1518" s="14">
        <v>62.3</v>
      </c>
      <c r="F1518" s="5">
        <f t="shared" si="550"/>
        <v>0.625</v>
      </c>
      <c r="G1518" s="5">
        <f t="shared" si="551"/>
        <v>2.25</v>
      </c>
      <c r="I1518">
        <f t="shared" si="533"/>
        <v>0.28299577707047319</v>
      </c>
      <c r="J1518">
        <f t="shared" si="534"/>
        <v>121.875</v>
      </c>
      <c r="K1518">
        <f t="shared" si="535"/>
        <v>1</v>
      </c>
      <c r="L1518">
        <f t="shared" si="536"/>
        <v>29199.519675925931</v>
      </c>
      <c r="M1518">
        <f t="shared" si="529"/>
        <v>1404.8490747117644</v>
      </c>
      <c r="N1518">
        <f t="shared" si="537"/>
        <v>2109.1145833333335</v>
      </c>
      <c r="O1518">
        <f t="shared" si="538"/>
        <v>0</v>
      </c>
      <c r="P1518">
        <f t="shared" si="539"/>
        <v>5.8586516203703708E-4</v>
      </c>
      <c r="Q1518">
        <f>SUM($O$5:O1518)</f>
        <v>0.13728616898148141</v>
      </c>
      <c r="R1518">
        <f>SUM($P$5:P1518)</f>
        <v>0.14570960808899175</v>
      </c>
      <c r="S1518">
        <f t="shared" si="540"/>
        <v>17.305555555555557</v>
      </c>
      <c r="T1518">
        <f t="shared" si="530"/>
        <v>56.186868686868692</v>
      </c>
      <c r="U1518">
        <f t="shared" si="531"/>
        <v>50.006313131313135</v>
      </c>
      <c r="V1518">
        <f t="shared" si="532"/>
        <v>30604.368750637695</v>
      </c>
      <c r="W1518">
        <f t="shared" si="541"/>
        <v>2809.6981494235288</v>
      </c>
      <c r="X1518">
        <f t="shared" si="542"/>
        <v>8.4234391075103388E-3</v>
      </c>
      <c r="Y1518">
        <f t="shared" si="543"/>
        <v>113.81224064043212</v>
      </c>
      <c r="Z1518">
        <f t="shared" si="544"/>
        <v>5.8586516203703708E-4</v>
      </c>
      <c r="AA1518">
        <f t="shared" si="545"/>
        <v>4918.8127327568618</v>
      </c>
      <c r="AB1518">
        <f t="shared" si="546"/>
        <v>4918.8127327568618</v>
      </c>
      <c r="AC1518">
        <f t="shared" si="547"/>
        <v>113.81224064043211</v>
      </c>
      <c r="AE1518">
        <f t="shared" si="548"/>
        <v>142.50649064043211</v>
      </c>
      <c r="AF1518">
        <f t="shared" si="549"/>
        <v>2466.1539908052559</v>
      </c>
      <c r="AG1518">
        <f>SUM($AA$5:AA1518)</f>
        <v>2301840.1889439789</v>
      </c>
    </row>
    <row r="1519" spans="2:33" x14ac:dyDescent="0.3">
      <c r="B1519" s="13" t="s">
        <v>12</v>
      </c>
      <c r="C1519" s="13">
        <v>1514</v>
      </c>
      <c r="D1519" s="13">
        <v>37</v>
      </c>
      <c r="E1519" s="14">
        <v>64.7</v>
      </c>
      <c r="F1519" s="5">
        <f t="shared" si="550"/>
        <v>0.6666666666666663</v>
      </c>
      <c r="G1519" s="5">
        <f t="shared" si="551"/>
        <v>2.3999999999999986</v>
      </c>
      <c r="I1519">
        <f t="shared" si="533"/>
        <v>0.28364477398405341</v>
      </c>
      <c r="J1519">
        <f t="shared" si="534"/>
        <v>129.99999999999991</v>
      </c>
      <c r="K1519">
        <f t="shared" si="535"/>
        <v>1</v>
      </c>
      <c r="L1519">
        <f t="shared" si="536"/>
        <v>31492.575231481493</v>
      </c>
      <c r="M1519">
        <f t="shared" si="529"/>
        <v>1515.1727037042247</v>
      </c>
      <c r="N1519">
        <f t="shared" si="537"/>
        <v>2336.3888888888878</v>
      </c>
      <c r="O1519">
        <f t="shared" si="538"/>
        <v>0</v>
      </c>
      <c r="P1519">
        <f t="shared" si="539"/>
        <v>6.489969135802466E-4</v>
      </c>
      <c r="Q1519">
        <f>SUM($O$5:O1519)</f>
        <v>0.13728616898148141</v>
      </c>
      <c r="R1519">
        <f>SUM($P$5:P1519)</f>
        <v>0.146358605002572</v>
      </c>
      <c r="S1519">
        <f t="shared" si="540"/>
        <v>17.972222222222225</v>
      </c>
      <c r="T1519">
        <f t="shared" si="530"/>
        <v>58.351370851370859</v>
      </c>
      <c r="U1519">
        <f t="shared" si="531"/>
        <v>51.932720057720068</v>
      </c>
      <c r="V1519">
        <f t="shared" si="532"/>
        <v>33007.747935185718</v>
      </c>
      <c r="W1519">
        <f t="shared" si="541"/>
        <v>3030.3454074084498</v>
      </c>
      <c r="X1519">
        <f t="shared" si="542"/>
        <v>9.0724360210905908E-3</v>
      </c>
      <c r="Y1519">
        <f t="shared" si="543"/>
        <v>122.74998323302472</v>
      </c>
      <c r="Z1519">
        <f t="shared" si="544"/>
        <v>6.489969135802466E-4</v>
      </c>
      <c r="AA1519">
        <f t="shared" si="545"/>
        <v>5366.734296297338</v>
      </c>
      <c r="AB1519">
        <f t="shared" si="546"/>
        <v>5366.734296297338</v>
      </c>
      <c r="AC1519">
        <f t="shared" si="547"/>
        <v>122.74998323302474</v>
      </c>
      <c r="AE1519">
        <f t="shared" si="548"/>
        <v>151.44423323302473</v>
      </c>
      <c r="AF1519">
        <f t="shared" si="549"/>
        <v>2721.7894139379728</v>
      </c>
      <c r="AG1519">
        <f>SUM($AA$5:AA1519)</f>
        <v>2307206.9232402761</v>
      </c>
    </row>
    <row r="1520" spans="2:33" x14ac:dyDescent="0.3">
      <c r="B1520" s="13" t="s">
        <v>12</v>
      </c>
      <c r="C1520" s="13">
        <v>1515</v>
      </c>
      <c r="D1520" s="13">
        <v>38</v>
      </c>
      <c r="E1520" s="14">
        <v>67.099999999999994</v>
      </c>
      <c r="F1520" s="5">
        <f t="shared" si="550"/>
        <v>0.625</v>
      </c>
      <c r="G1520" s="5">
        <f t="shared" si="551"/>
        <v>2.25</v>
      </c>
      <c r="I1520">
        <f t="shared" si="533"/>
        <v>0.28427577803497933</v>
      </c>
      <c r="J1520">
        <f t="shared" si="534"/>
        <v>121.875</v>
      </c>
      <c r="K1520">
        <f t="shared" si="535"/>
        <v>1</v>
      </c>
      <c r="L1520">
        <f t="shared" si="536"/>
        <v>33872.297453703701</v>
      </c>
      <c r="M1520">
        <f t="shared" si="529"/>
        <v>1629.6660446586041</v>
      </c>
      <c r="N1520">
        <f t="shared" si="537"/>
        <v>2271.6145833333335</v>
      </c>
      <c r="O1520">
        <f t="shared" si="538"/>
        <v>0</v>
      </c>
      <c r="P1520">
        <f t="shared" si="539"/>
        <v>6.3100405092592602E-4</v>
      </c>
      <c r="Q1520">
        <f>SUM($O$5:O1520)</f>
        <v>0.13728616898148141</v>
      </c>
      <c r="R1520">
        <f>SUM($P$5:P1520)</f>
        <v>0.14698960905349792</v>
      </c>
      <c r="S1520">
        <f t="shared" si="540"/>
        <v>18.638888888888889</v>
      </c>
      <c r="T1520">
        <f t="shared" si="530"/>
        <v>60.515873015873012</v>
      </c>
      <c r="U1520">
        <f t="shared" si="531"/>
        <v>53.859126984126981</v>
      </c>
      <c r="V1520">
        <f t="shared" si="532"/>
        <v>35501.963498362304</v>
      </c>
      <c r="W1520">
        <f t="shared" si="541"/>
        <v>3259.3320893172081</v>
      </c>
      <c r="X1520">
        <f t="shared" si="542"/>
        <v>9.7034400720165115E-3</v>
      </c>
      <c r="Y1520">
        <f t="shared" si="543"/>
        <v>132.02553027006172</v>
      </c>
      <c r="Z1520">
        <f t="shared" si="544"/>
        <v>6.3100405092592602E-4</v>
      </c>
      <c r="AA1520">
        <f t="shared" si="545"/>
        <v>5530.9466726505416</v>
      </c>
      <c r="AB1520">
        <f t="shared" si="546"/>
        <v>5530.9466726505416</v>
      </c>
      <c r="AC1520">
        <f t="shared" si="547"/>
        <v>132.02553027006172</v>
      </c>
      <c r="AE1520">
        <f t="shared" si="548"/>
        <v>160.71978027006173</v>
      </c>
      <c r="AF1520">
        <f t="shared" si="549"/>
        <v>2995.6381267003176</v>
      </c>
      <c r="AG1520">
        <f>SUM($AA$5:AA1520)</f>
        <v>2312737.8699129266</v>
      </c>
    </row>
    <row r="1521" spans="2:33" x14ac:dyDescent="0.3">
      <c r="B1521" s="13" t="s">
        <v>12</v>
      </c>
      <c r="C1521" s="13">
        <v>1516</v>
      </c>
      <c r="D1521" s="13">
        <v>39</v>
      </c>
      <c r="E1521" s="14">
        <v>69.2</v>
      </c>
      <c r="F1521" s="5">
        <f t="shared" si="550"/>
        <v>0.50000000000000122</v>
      </c>
      <c r="G1521" s="5">
        <f t="shared" si="551"/>
        <v>1.8000000000000043</v>
      </c>
      <c r="I1521">
        <f t="shared" si="533"/>
        <v>0.28479637988683115</v>
      </c>
      <c r="J1521">
        <f t="shared" si="534"/>
        <v>97.500000000000242</v>
      </c>
      <c r="K1521">
        <f t="shared" si="535"/>
        <v>1</v>
      </c>
      <c r="L1521">
        <f t="shared" si="536"/>
        <v>36025.648148148161</v>
      </c>
      <c r="M1521">
        <f t="shared" si="529"/>
        <v>1733.2681848374493</v>
      </c>
      <c r="N1521">
        <f t="shared" si="537"/>
        <v>1874.1666666666715</v>
      </c>
      <c r="O1521">
        <f t="shared" si="538"/>
        <v>0</v>
      </c>
      <c r="P1521">
        <f t="shared" si="539"/>
        <v>5.2060185185185315E-4</v>
      </c>
      <c r="Q1521">
        <f>SUM($O$5:O1521)</f>
        <v>0.13728616898148141</v>
      </c>
      <c r="R1521">
        <f>SUM($P$5:P1521)</f>
        <v>0.14751021090534977</v>
      </c>
      <c r="S1521">
        <f t="shared" si="540"/>
        <v>19.222222222222225</v>
      </c>
      <c r="T1521">
        <f t="shared" si="530"/>
        <v>62.409812409812417</v>
      </c>
      <c r="U1521">
        <f t="shared" si="531"/>
        <v>55.54473304473305</v>
      </c>
      <c r="V1521">
        <f t="shared" si="532"/>
        <v>37758.916332985609</v>
      </c>
      <c r="W1521">
        <f t="shared" si="541"/>
        <v>3466.5363696748987</v>
      </c>
      <c r="X1521">
        <f t="shared" si="542"/>
        <v>1.022404192386836E-2</v>
      </c>
      <c r="Y1521">
        <f t="shared" si="543"/>
        <v>140.41873913580253</v>
      </c>
      <c r="Z1521">
        <f t="shared" si="544"/>
        <v>5.2060185185185315E-4</v>
      </c>
      <c r="AA1521">
        <f t="shared" si="545"/>
        <v>5340.7030363415706</v>
      </c>
      <c r="AB1521">
        <f t="shared" si="546"/>
        <v>5340.7030363415706</v>
      </c>
      <c r="AC1521">
        <f t="shared" si="547"/>
        <v>140.4187391358025</v>
      </c>
      <c r="AE1521">
        <f t="shared" si="548"/>
        <v>169.11298913580251</v>
      </c>
      <c r="AF1521">
        <f t="shared" si="549"/>
        <v>3250.7274578326487</v>
      </c>
      <c r="AG1521">
        <f>SUM($AA$5:AA1521)</f>
        <v>2318078.5729492679</v>
      </c>
    </row>
    <row r="1522" spans="2:33" x14ac:dyDescent="0.3">
      <c r="B1522" s="13" t="s">
        <v>12</v>
      </c>
      <c r="C1522" s="13">
        <v>1517</v>
      </c>
      <c r="D1522" s="13">
        <v>40</v>
      </c>
      <c r="E1522" s="14">
        <v>70.7</v>
      </c>
      <c r="F1522" s="5">
        <f t="shared" si="550"/>
        <v>0.37500000000000039</v>
      </c>
      <c r="G1522" s="5">
        <f t="shared" si="551"/>
        <v>1.3500000000000014</v>
      </c>
      <c r="I1522">
        <f t="shared" si="533"/>
        <v>0.2851952948173867</v>
      </c>
      <c r="J1522">
        <f t="shared" si="534"/>
        <v>73.125000000000071</v>
      </c>
      <c r="K1522">
        <f t="shared" si="535"/>
        <v>1</v>
      </c>
      <c r="L1522">
        <f t="shared" si="536"/>
        <v>37604.380787037044</v>
      </c>
      <c r="M1522">
        <f t="shared" si="529"/>
        <v>1809.2242660187731</v>
      </c>
      <c r="N1522">
        <f t="shared" si="537"/>
        <v>1436.0937500000014</v>
      </c>
      <c r="O1522">
        <f t="shared" si="538"/>
        <v>0</v>
      </c>
      <c r="P1522">
        <f t="shared" si="539"/>
        <v>3.9891493055555589E-4</v>
      </c>
      <c r="Q1522">
        <f>SUM($O$5:O1522)</f>
        <v>0.13728616898148141</v>
      </c>
      <c r="R1522">
        <f>SUM($P$5:P1522)</f>
        <v>0.14790912583590532</v>
      </c>
      <c r="S1522">
        <f t="shared" si="540"/>
        <v>19.638888888888889</v>
      </c>
      <c r="T1522">
        <f t="shared" si="530"/>
        <v>63.762626262626256</v>
      </c>
      <c r="U1522">
        <f t="shared" si="531"/>
        <v>56.74873737373737</v>
      </c>
      <c r="V1522">
        <f t="shared" si="532"/>
        <v>39413.605053055813</v>
      </c>
      <c r="W1522">
        <f t="shared" si="541"/>
        <v>3618.4485320375466</v>
      </c>
      <c r="X1522">
        <f t="shared" si="542"/>
        <v>1.0622956854423909E-2</v>
      </c>
      <c r="Y1522">
        <f t="shared" si="543"/>
        <v>146.57223415895064</v>
      </c>
      <c r="Z1522">
        <f t="shared" si="544"/>
        <v>3.9891493055555589E-4</v>
      </c>
      <c r="AA1522">
        <f t="shared" si="545"/>
        <v>5054.5422820375479</v>
      </c>
      <c r="AB1522">
        <f t="shared" si="546"/>
        <v>5054.5422820375479</v>
      </c>
      <c r="AC1522">
        <f t="shared" si="547"/>
        <v>146.57223415895064</v>
      </c>
      <c r="AE1522">
        <f t="shared" si="548"/>
        <v>175.26648415895065</v>
      </c>
      <c r="AF1522">
        <f t="shared" si="549"/>
        <v>3442.0390083438365</v>
      </c>
      <c r="AG1522">
        <f>SUM($AA$5:AA1522)</f>
        <v>2323133.1152313054</v>
      </c>
    </row>
    <row r="1523" spans="2:33" x14ac:dyDescent="0.3">
      <c r="B1523" s="13" t="s">
        <v>12</v>
      </c>
      <c r="C1523" s="13">
        <v>1518</v>
      </c>
      <c r="D1523" s="13">
        <v>41</v>
      </c>
      <c r="E1523" s="14">
        <v>71.900000000000006</v>
      </c>
      <c r="F1523" s="5">
        <f t="shared" si="550"/>
        <v>0.27777777777777779</v>
      </c>
      <c r="G1523" s="5">
        <f t="shared" si="551"/>
        <v>1</v>
      </c>
      <c r="I1523">
        <f t="shared" si="533"/>
        <v>0.2854958027906378</v>
      </c>
      <c r="J1523">
        <f t="shared" si="534"/>
        <v>54.166666666666671</v>
      </c>
      <c r="K1523">
        <f t="shared" si="535"/>
        <v>1</v>
      </c>
      <c r="L1523">
        <f t="shared" si="536"/>
        <v>38891.741898148161</v>
      </c>
      <c r="M1523">
        <f t="shared" si="529"/>
        <v>1871.1618624531231</v>
      </c>
      <c r="N1523">
        <f t="shared" si="537"/>
        <v>1081.8287037037039</v>
      </c>
      <c r="O1523">
        <f t="shared" si="538"/>
        <v>0</v>
      </c>
      <c r="P1523">
        <f t="shared" si="539"/>
        <v>3.0050797325102891E-4</v>
      </c>
      <c r="Q1523">
        <f>SUM($O$5:O1523)</f>
        <v>0.13728616898148141</v>
      </c>
      <c r="R1523">
        <f>SUM($P$5:P1523)</f>
        <v>0.14820963380915636</v>
      </c>
      <c r="S1523">
        <f t="shared" si="540"/>
        <v>19.972222222222225</v>
      </c>
      <c r="T1523">
        <f t="shared" si="530"/>
        <v>64.844877344877347</v>
      </c>
      <c r="U1523">
        <f t="shared" si="531"/>
        <v>57.71194083694084</v>
      </c>
      <c r="V1523">
        <f t="shared" si="532"/>
        <v>40762.903760601286</v>
      </c>
      <c r="W1523">
        <f t="shared" si="541"/>
        <v>3742.3237249062468</v>
      </c>
      <c r="X1523">
        <f t="shared" si="542"/>
        <v>1.092346482767495E-2</v>
      </c>
      <c r="Y1523">
        <f t="shared" si="543"/>
        <v>151.59003767746918</v>
      </c>
      <c r="Z1523">
        <f t="shared" si="544"/>
        <v>3.0050797325102891E-4</v>
      </c>
      <c r="AA1523">
        <f t="shared" si="545"/>
        <v>4824.1524286099502</v>
      </c>
      <c r="AB1523">
        <f t="shared" si="546"/>
        <v>4824.1524286099502</v>
      </c>
      <c r="AC1523">
        <f t="shared" si="547"/>
        <v>151.59003767746916</v>
      </c>
      <c r="AE1523">
        <f t="shared" si="548"/>
        <v>180.28428767746917</v>
      </c>
      <c r="AF1523">
        <f t="shared" si="549"/>
        <v>3600.6778566694543</v>
      </c>
      <c r="AG1523">
        <f>SUM($AA$5:AA1523)</f>
        <v>2327957.2676599151</v>
      </c>
    </row>
    <row r="1524" spans="2:33" x14ac:dyDescent="0.3">
      <c r="B1524" s="13" t="s">
        <v>12</v>
      </c>
      <c r="C1524" s="13">
        <v>1519</v>
      </c>
      <c r="D1524" s="13">
        <v>42</v>
      </c>
      <c r="E1524" s="14">
        <v>72.7</v>
      </c>
      <c r="F1524" s="5">
        <f t="shared" si="550"/>
        <v>0.20833333333333331</v>
      </c>
      <c r="G1524" s="5">
        <f t="shared" si="551"/>
        <v>0.75</v>
      </c>
      <c r="I1524">
        <f t="shared" si="533"/>
        <v>0.28572369148662546</v>
      </c>
      <c r="J1524">
        <f t="shared" si="534"/>
        <v>40.624999999999993</v>
      </c>
      <c r="K1524">
        <f t="shared" si="535"/>
        <v>1</v>
      </c>
      <c r="L1524">
        <f t="shared" si="536"/>
        <v>39762.019675925934</v>
      </c>
      <c r="M1524">
        <f t="shared" si="529"/>
        <v>1913.0327200707347</v>
      </c>
      <c r="N1524">
        <f t="shared" si="537"/>
        <v>820.39930555555554</v>
      </c>
      <c r="O1524">
        <f t="shared" si="538"/>
        <v>0</v>
      </c>
      <c r="P1524">
        <f t="shared" si="539"/>
        <v>2.2788869598765432E-4</v>
      </c>
      <c r="Q1524">
        <f>SUM($O$5:O1524)</f>
        <v>0.13728616898148141</v>
      </c>
      <c r="R1524">
        <f>SUM($P$5:P1524)</f>
        <v>0.14843752250514403</v>
      </c>
      <c r="S1524">
        <f t="shared" si="540"/>
        <v>20.194444444444446</v>
      </c>
      <c r="T1524">
        <f t="shared" si="530"/>
        <v>65.566378066378078</v>
      </c>
      <c r="U1524">
        <f t="shared" si="531"/>
        <v>58.35407647907649</v>
      </c>
      <c r="V1524">
        <f t="shared" si="532"/>
        <v>41675.052395996667</v>
      </c>
      <c r="W1524">
        <f t="shared" si="541"/>
        <v>3826.0654401414695</v>
      </c>
      <c r="X1524">
        <f t="shared" si="542"/>
        <v>1.1151353523662616E-2</v>
      </c>
      <c r="Y1524">
        <f t="shared" si="543"/>
        <v>154.98215730709879</v>
      </c>
      <c r="Z1524">
        <f t="shared" si="544"/>
        <v>2.2788869598765432E-4</v>
      </c>
      <c r="AA1524">
        <f t="shared" si="545"/>
        <v>4646.4647456970251</v>
      </c>
      <c r="AB1524">
        <f t="shared" si="546"/>
        <v>4646.4647456970251</v>
      </c>
      <c r="AC1524">
        <f t="shared" si="547"/>
        <v>154.98215730709879</v>
      </c>
      <c r="AE1524">
        <f t="shared" si="548"/>
        <v>183.6764073070988</v>
      </c>
      <c r="AF1524">
        <f t="shared" si="549"/>
        <v>3709.2430031183567</v>
      </c>
      <c r="AG1524">
        <f>SUM($AA$5:AA1524)</f>
        <v>2332603.7324056122</v>
      </c>
    </row>
    <row r="1525" spans="2:33" x14ac:dyDescent="0.3">
      <c r="B1525" s="13" t="s">
        <v>12</v>
      </c>
      <c r="C1525" s="13">
        <v>1520</v>
      </c>
      <c r="D1525" s="13">
        <v>43</v>
      </c>
      <c r="E1525" s="14">
        <v>73.400000000000006</v>
      </c>
      <c r="F1525" s="5">
        <f t="shared" si="550"/>
        <v>0.15277777777777699</v>
      </c>
      <c r="G1525" s="5">
        <f t="shared" si="551"/>
        <v>0.54999999999999716</v>
      </c>
      <c r="I1525">
        <f t="shared" si="533"/>
        <v>0.28589241898148143</v>
      </c>
      <c r="J1525">
        <f t="shared" si="534"/>
        <v>29.791666666666512</v>
      </c>
      <c r="K1525">
        <f t="shared" si="535"/>
        <v>1</v>
      </c>
      <c r="L1525">
        <f t="shared" si="536"/>
        <v>40531.412037037051</v>
      </c>
      <c r="M1525">
        <f t="shared" si="529"/>
        <v>1950.0497723576739</v>
      </c>
      <c r="N1525">
        <f t="shared" si="537"/>
        <v>607.41898148147845</v>
      </c>
      <c r="O1525">
        <f t="shared" si="538"/>
        <v>0</v>
      </c>
      <c r="P1525">
        <f t="shared" si="539"/>
        <v>1.6872749485596623E-4</v>
      </c>
      <c r="Q1525">
        <f>SUM($O$5:O1525)</f>
        <v>0.13728616898148141</v>
      </c>
      <c r="R1525">
        <f>SUM($P$5:P1525)</f>
        <v>0.14860625</v>
      </c>
      <c r="S1525">
        <f t="shared" si="540"/>
        <v>20.388888888888893</v>
      </c>
      <c r="T1525">
        <f t="shared" si="530"/>
        <v>66.197691197691213</v>
      </c>
      <c r="U1525">
        <f t="shared" si="531"/>
        <v>58.915945165945182</v>
      </c>
      <c r="V1525">
        <f t="shared" si="532"/>
        <v>42481.461809394728</v>
      </c>
      <c r="W1525">
        <f t="shared" si="541"/>
        <v>3900.0995447153477</v>
      </c>
      <c r="X1525">
        <f t="shared" si="542"/>
        <v>1.1320081018518585E-2</v>
      </c>
      <c r="Y1525">
        <f t="shared" si="543"/>
        <v>157.98105145061734</v>
      </c>
      <c r="Z1525">
        <f t="shared" si="544"/>
        <v>1.6872749485596623E-4</v>
      </c>
      <c r="AA1525">
        <f t="shared" si="545"/>
        <v>4507.5185261968263</v>
      </c>
      <c r="AB1525">
        <f t="shared" si="546"/>
        <v>4507.5185261968263</v>
      </c>
      <c r="AC1525">
        <f t="shared" si="547"/>
        <v>157.98105145061731</v>
      </c>
      <c r="AE1525">
        <f t="shared" si="548"/>
        <v>186.67530145061733</v>
      </c>
      <c r="AF1525">
        <f t="shared" si="549"/>
        <v>3806.1019795764764</v>
      </c>
      <c r="AG1525">
        <f>SUM($AA$5:AA1525)</f>
        <v>2337111.2509318092</v>
      </c>
    </row>
    <row r="1526" spans="2:33" x14ac:dyDescent="0.3">
      <c r="B1526" s="13" t="s">
        <v>12</v>
      </c>
      <c r="C1526" s="13">
        <v>1521</v>
      </c>
      <c r="D1526" s="13">
        <v>44</v>
      </c>
      <c r="E1526" s="14">
        <v>73.8</v>
      </c>
      <c r="F1526" s="5">
        <f t="shared" si="550"/>
        <v>9.7222222222220642E-2</v>
      </c>
      <c r="G1526" s="5">
        <f t="shared" si="551"/>
        <v>0.34999999999999432</v>
      </c>
      <c r="I1526">
        <f t="shared" si="533"/>
        <v>0.28600037615740737</v>
      </c>
      <c r="J1526">
        <f t="shared" si="534"/>
        <v>18.958333333333027</v>
      </c>
      <c r="K1526">
        <f t="shared" si="535"/>
        <v>1</v>
      </c>
      <c r="L1526">
        <f t="shared" si="536"/>
        <v>40974.375</v>
      </c>
      <c r="M1526">
        <f t="shared" si="529"/>
        <v>1971.3616334963735</v>
      </c>
      <c r="N1526">
        <f t="shared" si="537"/>
        <v>388.64583333332706</v>
      </c>
      <c r="O1526">
        <f t="shared" si="538"/>
        <v>0</v>
      </c>
      <c r="P1526">
        <f t="shared" si="539"/>
        <v>1.0795717592592419E-4</v>
      </c>
      <c r="Q1526">
        <f>SUM($O$5:O1526)</f>
        <v>0.13728616898148141</v>
      </c>
      <c r="R1526">
        <f>SUM($P$5:P1526)</f>
        <v>0.14871420717592593</v>
      </c>
      <c r="S1526">
        <f t="shared" si="540"/>
        <v>20.5</v>
      </c>
      <c r="T1526">
        <f t="shared" si="530"/>
        <v>66.558441558441558</v>
      </c>
      <c r="U1526">
        <f t="shared" si="531"/>
        <v>59.237012987012989</v>
      </c>
      <c r="V1526">
        <f t="shared" si="532"/>
        <v>42945.736633496374</v>
      </c>
      <c r="W1526">
        <f t="shared" si="541"/>
        <v>3942.7232669927475</v>
      </c>
      <c r="X1526">
        <f t="shared" si="542"/>
        <v>1.1428038194444518E-2</v>
      </c>
      <c r="Y1526">
        <f t="shared" si="543"/>
        <v>159.70760750000002</v>
      </c>
      <c r="Z1526">
        <f t="shared" si="544"/>
        <v>1.0795717592592419E-4</v>
      </c>
      <c r="AA1526">
        <f t="shared" si="545"/>
        <v>4331.3691003260747</v>
      </c>
      <c r="AB1526">
        <f t="shared" si="546"/>
        <v>4331.3691003260747</v>
      </c>
      <c r="AC1526">
        <f t="shared" si="547"/>
        <v>159.70760749999999</v>
      </c>
      <c r="AE1526">
        <f t="shared" si="548"/>
        <v>188.40185750000001</v>
      </c>
      <c r="AF1526">
        <f t="shared" si="549"/>
        <v>3862.2380787500001</v>
      </c>
      <c r="AG1526">
        <f>SUM($AA$5:AA1526)</f>
        <v>2341442.6200321354</v>
      </c>
    </row>
    <row r="1527" spans="2:33" x14ac:dyDescent="0.3">
      <c r="B1527" s="13" t="s">
        <v>12</v>
      </c>
      <c r="C1527" s="13">
        <v>1522</v>
      </c>
      <c r="D1527" s="13">
        <v>45</v>
      </c>
      <c r="E1527" s="14">
        <v>74.099999999999994</v>
      </c>
      <c r="F1527" s="5">
        <f t="shared" si="550"/>
        <v>2.7777777777778172E-2</v>
      </c>
      <c r="G1527" s="5">
        <f t="shared" si="551"/>
        <v>0.10000000000000142</v>
      </c>
      <c r="I1527">
        <f t="shared" si="533"/>
        <v>0.28603134645061723</v>
      </c>
      <c r="J1527">
        <f t="shared" si="534"/>
        <v>5.4166666666667433</v>
      </c>
      <c r="K1527">
        <f t="shared" si="535"/>
        <v>1</v>
      </c>
      <c r="L1527">
        <f t="shared" si="536"/>
        <v>41308.177083333328</v>
      </c>
      <c r="M1527">
        <f t="shared" si="529"/>
        <v>1987.4215397247046</v>
      </c>
      <c r="N1527">
        <f t="shared" si="537"/>
        <v>111.49305555555713</v>
      </c>
      <c r="O1527">
        <f t="shared" si="538"/>
        <v>0</v>
      </c>
      <c r="P1527">
        <f t="shared" si="539"/>
        <v>3.0970293209876981E-5</v>
      </c>
      <c r="Q1527">
        <f>SUM($O$5:O1527)</f>
        <v>0.13728616898148141</v>
      </c>
      <c r="R1527">
        <f>SUM($P$5:P1527)</f>
        <v>0.14874517746913579</v>
      </c>
      <c r="S1527">
        <f t="shared" si="540"/>
        <v>20.583333333333332</v>
      </c>
      <c r="T1527">
        <f t="shared" si="530"/>
        <v>66.82900432900432</v>
      </c>
      <c r="U1527">
        <f t="shared" si="531"/>
        <v>59.477813852813846</v>
      </c>
      <c r="V1527">
        <f t="shared" si="532"/>
        <v>43295.598623058031</v>
      </c>
      <c r="W1527">
        <f t="shared" si="541"/>
        <v>3974.8430794494097</v>
      </c>
      <c r="X1527">
        <f t="shared" si="542"/>
        <v>1.1459008487654382E-2</v>
      </c>
      <c r="Y1527">
        <f t="shared" si="543"/>
        <v>161.00868243055555</v>
      </c>
      <c r="Z1527">
        <f t="shared" si="544"/>
        <v>3.0970293209876981E-5</v>
      </c>
      <c r="AA1527">
        <f t="shared" si="545"/>
        <v>4086.3361350049668</v>
      </c>
      <c r="AB1527">
        <f t="shared" si="546"/>
        <v>4086.3361350049668</v>
      </c>
      <c r="AC1527">
        <f t="shared" si="547"/>
        <v>161.00868243055552</v>
      </c>
      <c r="AE1527">
        <f t="shared" si="548"/>
        <v>189.70293243055553</v>
      </c>
      <c r="AF1527">
        <f t="shared" si="549"/>
        <v>3904.7186925289348</v>
      </c>
      <c r="AG1527">
        <f>SUM($AA$5:AA1527)</f>
        <v>2345528.9561671405</v>
      </c>
    </row>
    <row r="1528" spans="2:33" x14ac:dyDescent="0.3">
      <c r="B1528" s="13" t="s">
        <v>12</v>
      </c>
      <c r="C1528" s="13">
        <v>1523</v>
      </c>
      <c r="D1528" s="13">
        <v>46</v>
      </c>
      <c r="E1528" s="14">
        <v>74</v>
      </c>
      <c r="F1528" s="5">
        <f t="shared" si="550"/>
        <v>-6.9444444444444448E-2</v>
      </c>
      <c r="G1528" s="5">
        <f t="shared" si="551"/>
        <v>-0.25</v>
      </c>
      <c r="I1528">
        <f t="shared" si="533"/>
        <v>0.28610866769547316</v>
      </c>
      <c r="J1528">
        <f t="shared" si="534"/>
        <v>-13.541666666666668</v>
      </c>
      <c r="K1528">
        <f t="shared" si="535"/>
        <v>2</v>
      </c>
      <c r="L1528">
        <f t="shared" si="536"/>
        <v>41196.75925925927</v>
      </c>
      <c r="M1528">
        <f t="shared" si="529"/>
        <v>1982.0609985653273</v>
      </c>
      <c r="N1528">
        <f t="shared" si="537"/>
        <v>-278.35648148148152</v>
      </c>
      <c r="O1528">
        <f t="shared" si="538"/>
        <v>7.7321244855967086E-5</v>
      </c>
      <c r="P1528">
        <f t="shared" si="539"/>
        <v>0</v>
      </c>
      <c r="Q1528">
        <f>SUM($O$5:O1528)</f>
        <v>0.13736349022633737</v>
      </c>
      <c r="R1528">
        <f>SUM($P$5:P1528)</f>
        <v>0.14874517746913579</v>
      </c>
      <c r="S1528">
        <f t="shared" si="540"/>
        <v>20.555555555555557</v>
      </c>
      <c r="T1528">
        <f t="shared" si="530"/>
        <v>66.738816738816737</v>
      </c>
      <c r="U1528">
        <f t="shared" si="531"/>
        <v>59.397546897546896</v>
      </c>
      <c r="V1528">
        <f t="shared" si="532"/>
        <v>43178.820257824598</v>
      </c>
      <c r="W1528">
        <f t="shared" si="541"/>
        <v>3964.121997130655</v>
      </c>
      <c r="X1528">
        <f t="shared" si="542"/>
        <v>1.1381687242798422E-2</v>
      </c>
      <c r="Y1528">
        <f t="shared" si="543"/>
        <v>160.5744043209877</v>
      </c>
      <c r="Z1528">
        <f t="shared" si="544"/>
        <v>7.7321244855967086E-5</v>
      </c>
      <c r="AA1528">
        <f t="shared" si="545"/>
        <v>3685.7655156491737</v>
      </c>
      <c r="AB1528">
        <f t="shared" si="546"/>
        <v>3685.7655156491737</v>
      </c>
      <c r="AC1528">
        <f t="shared" si="547"/>
        <v>160.57440432098767</v>
      </c>
      <c r="AE1528">
        <f t="shared" si="548"/>
        <v>189.26865432098768</v>
      </c>
      <c r="AF1528">
        <f t="shared" si="549"/>
        <v>3890.5223388203026</v>
      </c>
      <c r="AG1528">
        <f>SUM($AA$5:AA1528)</f>
        <v>2349214.7216827897</v>
      </c>
    </row>
    <row r="1529" spans="2:33" x14ac:dyDescent="0.3">
      <c r="B1529" s="13" t="s">
        <v>12</v>
      </c>
      <c r="C1529" s="13">
        <v>1524</v>
      </c>
      <c r="D1529" s="13">
        <v>47</v>
      </c>
      <c r="E1529" s="14">
        <v>73.599999999999994</v>
      </c>
      <c r="F1529" s="5">
        <f t="shared" si="550"/>
        <v>-0.20833333333333331</v>
      </c>
      <c r="G1529" s="5">
        <f t="shared" si="551"/>
        <v>-0.75</v>
      </c>
      <c r="I1529">
        <f t="shared" si="533"/>
        <v>0.28633937757201638</v>
      </c>
      <c r="J1529">
        <f t="shared" si="534"/>
        <v>-40.624999999999993</v>
      </c>
      <c r="K1529">
        <f t="shared" si="535"/>
        <v>2</v>
      </c>
      <c r="L1529">
        <f t="shared" si="536"/>
        <v>40752.592592592584</v>
      </c>
      <c r="M1529">
        <f t="shared" si="529"/>
        <v>1960.6912247604882</v>
      </c>
      <c r="N1529">
        <f t="shared" si="537"/>
        <v>-830.55555555555532</v>
      </c>
      <c r="O1529">
        <f t="shared" si="538"/>
        <v>2.3070987654320979E-4</v>
      </c>
      <c r="P1529">
        <f t="shared" si="539"/>
        <v>0</v>
      </c>
      <c r="Q1529">
        <f>SUM($O$5:O1529)</f>
        <v>0.13759420010288059</v>
      </c>
      <c r="R1529">
        <f>SUM($P$5:P1529)</f>
        <v>0.14874517746913579</v>
      </c>
      <c r="S1529">
        <f t="shared" si="540"/>
        <v>20.444444444444443</v>
      </c>
      <c r="T1529">
        <f t="shared" si="530"/>
        <v>66.378066378066364</v>
      </c>
      <c r="U1529">
        <f t="shared" si="531"/>
        <v>59.076479076479067</v>
      </c>
      <c r="V1529">
        <f t="shared" si="532"/>
        <v>42713.283817353069</v>
      </c>
      <c r="W1529">
        <f t="shared" si="541"/>
        <v>3921.3824495209765</v>
      </c>
      <c r="X1529">
        <f t="shared" si="542"/>
        <v>1.1150977366255199E-2</v>
      </c>
      <c r="Y1529">
        <f t="shared" si="543"/>
        <v>158.84315654320983</v>
      </c>
      <c r="Z1529">
        <f t="shared" si="544"/>
        <v>2.3070987654320979E-4</v>
      </c>
      <c r="AA1529">
        <f t="shared" si="545"/>
        <v>3090.8268939654213</v>
      </c>
      <c r="AB1529">
        <f t="shared" si="546"/>
        <v>3090.8268939654213</v>
      </c>
      <c r="AC1529">
        <f t="shared" si="547"/>
        <v>158.84315654320983</v>
      </c>
      <c r="AE1529">
        <f t="shared" si="548"/>
        <v>187.53740654320984</v>
      </c>
      <c r="AF1529">
        <f t="shared" si="549"/>
        <v>3834.0980893278452</v>
      </c>
      <c r="AG1529">
        <f>SUM($AA$5:AA1529)</f>
        <v>2352305.548576755</v>
      </c>
    </row>
    <row r="1530" spans="2:33" x14ac:dyDescent="0.3">
      <c r="B1530" s="13" t="s">
        <v>12</v>
      </c>
      <c r="C1530" s="13">
        <v>1525</v>
      </c>
      <c r="D1530" s="13">
        <v>48</v>
      </c>
      <c r="E1530" s="14">
        <v>72.5</v>
      </c>
      <c r="F1530" s="5">
        <f t="shared" si="550"/>
        <v>-0.38888888888888851</v>
      </c>
      <c r="G1530" s="5">
        <f t="shared" si="551"/>
        <v>-1.3999999999999986</v>
      </c>
      <c r="I1530">
        <f t="shared" si="533"/>
        <v>0.28676359953703695</v>
      </c>
      <c r="J1530">
        <f t="shared" si="534"/>
        <v>-75.833333333333258</v>
      </c>
      <c r="K1530">
        <f t="shared" si="535"/>
        <v>2</v>
      </c>
      <c r="L1530">
        <f t="shared" si="536"/>
        <v>39543.547453703708</v>
      </c>
      <c r="M1530">
        <f t="shared" si="529"/>
        <v>1902.5215711667279</v>
      </c>
      <c r="N1530">
        <f t="shared" si="537"/>
        <v>-1527.1990740740725</v>
      </c>
      <c r="O1530">
        <f t="shared" si="538"/>
        <v>4.2422196502057573E-4</v>
      </c>
      <c r="P1530">
        <f t="shared" si="539"/>
        <v>0</v>
      </c>
      <c r="Q1530">
        <f>SUM($O$5:O1530)</f>
        <v>0.13801842206790116</v>
      </c>
      <c r="R1530">
        <f>SUM($P$5:P1530)</f>
        <v>0.14874517746913579</v>
      </c>
      <c r="S1530">
        <f t="shared" si="540"/>
        <v>20.138888888888889</v>
      </c>
      <c r="T1530">
        <f t="shared" si="530"/>
        <v>65.386002886002885</v>
      </c>
      <c r="U1530">
        <f t="shared" si="531"/>
        <v>58.193542568542568</v>
      </c>
      <c r="V1530">
        <f t="shared" si="532"/>
        <v>41446.069024870434</v>
      </c>
      <c r="W1530">
        <f t="shared" si="541"/>
        <v>3805.0431423334562</v>
      </c>
      <c r="X1530">
        <f t="shared" si="542"/>
        <v>1.0726755401234633E-2</v>
      </c>
      <c r="Y1530">
        <f t="shared" si="543"/>
        <v>154.13060860339507</v>
      </c>
      <c r="Z1530">
        <f t="shared" si="544"/>
        <v>4.2422196502057573E-4</v>
      </c>
      <c r="AA1530">
        <f t="shared" si="545"/>
        <v>2277.8440682593837</v>
      </c>
      <c r="AB1530">
        <f t="shared" si="546"/>
        <v>2277.8440682593837</v>
      </c>
      <c r="AC1530">
        <f t="shared" si="547"/>
        <v>154.13060860339505</v>
      </c>
      <c r="AE1530">
        <f t="shared" si="548"/>
        <v>182.82485860339506</v>
      </c>
      <c r="AF1530">
        <f t="shared" si="549"/>
        <v>3681.8895135405951</v>
      </c>
      <c r="AG1530">
        <f>SUM($AA$5:AA1530)</f>
        <v>2354583.3926450144</v>
      </c>
    </row>
    <row r="1531" spans="2:33" x14ac:dyDescent="0.3">
      <c r="B1531" s="13" t="s">
        <v>12</v>
      </c>
      <c r="C1531" s="13">
        <v>1526</v>
      </c>
      <c r="D1531" s="13">
        <v>49</v>
      </c>
      <c r="E1531" s="14">
        <v>70.8</v>
      </c>
      <c r="F1531" s="5">
        <f t="shared" si="550"/>
        <v>-0.54166666666666741</v>
      </c>
      <c r="G1531" s="5">
        <f t="shared" si="551"/>
        <v>-1.9500000000000028</v>
      </c>
      <c r="I1531">
        <f t="shared" si="533"/>
        <v>0.28734062499999991</v>
      </c>
      <c r="J1531">
        <f t="shared" si="534"/>
        <v>-105.62500000000014</v>
      </c>
      <c r="K1531">
        <f t="shared" si="535"/>
        <v>2</v>
      </c>
      <c r="L1531">
        <f t="shared" si="536"/>
        <v>37710.833333333336</v>
      </c>
      <c r="M1531">
        <f t="shared" si="529"/>
        <v>1814.3459174303332</v>
      </c>
      <c r="N1531">
        <f t="shared" si="537"/>
        <v>-2077.2916666666697</v>
      </c>
      <c r="O1531">
        <f t="shared" si="538"/>
        <v>5.7702546296296375E-4</v>
      </c>
      <c r="P1531">
        <f t="shared" si="539"/>
        <v>0</v>
      </c>
      <c r="Q1531">
        <f>SUM($O$5:O1531)</f>
        <v>0.13859544753086411</v>
      </c>
      <c r="R1531">
        <f>SUM($P$5:P1531)</f>
        <v>0.14874517746913579</v>
      </c>
      <c r="S1531">
        <f t="shared" si="540"/>
        <v>19.666666666666668</v>
      </c>
      <c r="T1531">
        <f t="shared" si="530"/>
        <v>63.852813852813853</v>
      </c>
      <c r="U1531">
        <f t="shared" si="531"/>
        <v>56.829004329004327</v>
      </c>
      <c r="V1531">
        <f t="shared" si="532"/>
        <v>39525.179250763671</v>
      </c>
      <c r="W1531">
        <f t="shared" si="541"/>
        <v>3628.6918348606659</v>
      </c>
      <c r="X1531">
        <f t="shared" si="542"/>
        <v>1.0149729938271679E-2</v>
      </c>
      <c r="Y1531">
        <f t="shared" si="543"/>
        <v>146.9871588888889</v>
      </c>
      <c r="Z1531">
        <f t="shared" si="544"/>
        <v>5.7702546296296375E-4</v>
      </c>
      <c r="AA1531">
        <f t="shared" si="545"/>
        <v>1551.4001681939963</v>
      </c>
      <c r="AB1531">
        <f t="shared" si="546"/>
        <v>1551.4001681939963</v>
      </c>
      <c r="AC1531">
        <f t="shared" si="547"/>
        <v>146.9871588888889</v>
      </c>
      <c r="AE1531">
        <f t="shared" si="548"/>
        <v>175.68140888888891</v>
      </c>
      <c r="AF1531">
        <f t="shared" si="549"/>
        <v>3455.067708148149</v>
      </c>
      <c r="AG1531">
        <f>SUM($AA$5:AA1531)</f>
        <v>2356134.7928132084</v>
      </c>
    </row>
    <row r="1532" spans="2:33" x14ac:dyDescent="0.3">
      <c r="B1532" s="13" t="s">
        <v>12</v>
      </c>
      <c r="C1532" s="13">
        <v>1527</v>
      </c>
      <c r="D1532" s="13">
        <v>50</v>
      </c>
      <c r="E1532" s="14">
        <v>68.599999999999994</v>
      </c>
      <c r="F1532" s="5">
        <f t="shared" si="550"/>
        <v>-0.63888888888888806</v>
      </c>
      <c r="G1532" s="5">
        <f t="shared" si="551"/>
        <v>-2.2999999999999972</v>
      </c>
      <c r="I1532">
        <f t="shared" si="533"/>
        <v>0.28800007073045258</v>
      </c>
      <c r="J1532">
        <f t="shared" si="534"/>
        <v>-124.58333333333317</v>
      </c>
      <c r="K1532">
        <f t="shared" si="535"/>
        <v>2</v>
      </c>
      <c r="L1532">
        <f t="shared" si="536"/>
        <v>35403.634259259255</v>
      </c>
      <c r="M1532">
        <f t="shared" si="529"/>
        <v>1703.3418146107531</v>
      </c>
      <c r="N1532">
        <f t="shared" si="537"/>
        <v>-2374.0046296296264</v>
      </c>
      <c r="O1532">
        <f t="shared" si="538"/>
        <v>6.5944573045267397E-4</v>
      </c>
      <c r="P1532">
        <f t="shared" si="539"/>
        <v>0</v>
      </c>
      <c r="Q1532">
        <f>SUM($O$5:O1532)</f>
        <v>0.13925489326131679</v>
      </c>
      <c r="R1532">
        <f>SUM($P$5:P1532)</f>
        <v>0.14874517746913579</v>
      </c>
      <c r="S1532">
        <f t="shared" si="540"/>
        <v>19.055555555555554</v>
      </c>
      <c r="T1532">
        <f t="shared" si="530"/>
        <v>61.868686868686851</v>
      </c>
      <c r="U1532">
        <f t="shared" si="531"/>
        <v>55.063131313131301</v>
      </c>
      <c r="V1532">
        <f t="shared" si="532"/>
        <v>37106.976073870006</v>
      </c>
      <c r="W1532">
        <f t="shared" si="541"/>
        <v>3406.6836292215062</v>
      </c>
      <c r="X1532">
        <f t="shared" si="542"/>
        <v>9.4902842078189997E-3</v>
      </c>
      <c r="Y1532">
        <f t="shared" si="543"/>
        <v>137.9942884876543</v>
      </c>
      <c r="Z1532">
        <f t="shared" si="544"/>
        <v>6.5944573045267397E-4</v>
      </c>
      <c r="AA1532">
        <f t="shared" si="545"/>
        <v>1032.6789995918798</v>
      </c>
      <c r="AB1532">
        <f t="shared" si="546"/>
        <v>1032.6789995918798</v>
      </c>
      <c r="AC1532">
        <f t="shared" si="547"/>
        <v>137.9942884876543</v>
      </c>
      <c r="AE1532">
        <f t="shared" si="548"/>
        <v>166.68853848765431</v>
      </c>
      <c r="AF1532">
        <f t="shared" si="549"/>
        <v>3176.342705625857</v>
      </c>
      <c r="AG1532">
        <f>SUM($AA$5:AA1532)</f>
        <v>2357167.4718128005</v>
      </c>
    </row>
    <row r="1533" spans="2:33" x14ac:dyDescent="0.3">
      <c r="B1533" s="13" t="s">
        <v>12</v>
      </c>
      <c r="C1533" s="13">
        <v>1528</v>
      </c>
      <c r="D1533" s="13">
        <v>51</v>
      </c>
      <c r="E1533" s="14">
        <v>66.2</v>
      </c>
      <c r="F1533" s="5">
        <f t="shared" si="550"/>
        <v>-0.63888888888888806</v>
      </c>
      <c r="G1533" s="5">
        <f t="shared" si="551"/>
        <v>-2.2999999999999972</v>
      </c>
      <c r="I1533">
        <f t="shared" si="533"/>
        <v>0.28863644547325096</v>
      </c>
      <c r="J1533">
        <f t="shared" si="534"/>
        <v>-124.58333333333317</v>
      </c>
      <c r="K1533">
        <f t="shared" si="535"/>
        <v>2</v>
      </c>
      <c r="L1533">
        <f t="shared" si="536"/>
        <v>32969.745370370372</v>
      </c>
      <c r="M1533">
        <f t="shared" si="529"/>
        <v>1586.242403680174</v>
      </c>
      <c r="N1533">
        <f t="shared" si="537"/>
        <v>-2290.9490740740712</v>
      </c>
      <c r="O1533">
        <f t="shared" si="538"/>
        <v>6.3637474279835309E-4</v>
      </c>
      <c r="P1533">
        <f t="shared" si="539"/>
        <v>0</v>
      </c>
      <c r="Q1533">
        <f>SUM($O$5:O1533)</f>
        <v>0.13989126800411514</v>
      </c>
      <c r="R1533">
        <f>SUM($P$5:P1533)</f>
        <v>0.14874517746913579</v>
      </c>
      <c r="S1533">
        <f t="shared" si="540"/>
        <v>18.388888888888889</v>
      </c>
      <c r="T1533">
        <f t="shared" si="530"/>
        <v>59.704184704184698</v>
      </c>
      <c r="U1533">
        <f t="shared" si="531"/>
        <v>53.136724386724381</v>
      </c>
      <c r="V1533">
        <f t="shared" si="532"/>
        <v>34555.987774050547</v>
      </c>
      <c r="W1533">
        <f t="shared" si="541"/>
        <v>3172.484807360348</v>
      </c>
      <c r="X1533">
        <f t="shared" si="542"/>
        <v>8.853909465020654E-3</v>
      </c>
      <c r="Y1533">
        <f t="shared" si="543"/>
        <v>128.50761367283954</v>
      </c>
      <c r="Z1533">
        <f t="shared" si="544"/>
        <v>6.3637474279835309E-4</v>
      </c>
      <c r="AA1533">
        <f t="shared" si="545"/>
        <v>881.53573328627681</v>
      </c>
      <c r="AB1533">
        <f t="shared" si="546"/>
        <v>881.53573328627681</v>
      </c>
      <c r="AC1533">
        <f t="shared" si="547"/>
        <v>128.50761367283951</v>
      </c>
      <c r="AE1533">
        <f t="shared" si="548"/>
        <v>157.20186367283952</v>
      </c>
      <c r="AF1533">
        <f t="shared" si="549"/>
        <v>2890.7676042061048</v>
      </c>
      <c r="AG1533">
        <f>SUM($AA$5:AA1533)</f>
        <v>2358049.0075460868</v>
      </c>
    </row>
    <row r="1534" spans="2:33" x14ac:dyDescent="0.3">
      <c r="B1534" s="13" t="s">
        <v>12</v>
      </c>
      <c r="C1534" s="13">
        <v>1529</v>
      </c>
      <c r="D1534" s="13">
        <v>52</v>
      </c>
      <c r="E1534" s="14">
        <v>64</v>
      </c>
      <c r="F1534" s="5">
        <f t="shared" si="550"/>
        <v>-0.55555555555555558</v>
      </c>
      <c r="G1534" s="5">
        <f t="shared" si="551"/>
        <v>-2</v>
      </c>
      <c r="I1534">
        <f t="shared" si="533"/>
        <v>0.28917142489711922</v>
      </c>
      <c r="J1534">
        <f t="shared" si="534"/>
        <v>-108.33333333333334</v>
      </c>
      <c r="K1534">
        <f t="shared" si="535"/>
        <v>2</v>
      </c>
      <c r="L1534">
        <f t="shared" si="536"/>
        <v>30814.814814814818</v>
      </c>
      <c r="M1534">
        <f t="shared" si="529"/>
        <v>1482.5642531270237</v>
      </c>
      <c r="N1534">
        <f t="shared" si="537"/>
        <v>-1925.9259259259261</v>
      </c>
      <c r="O1534">
        <f t="shared" si="538"/>
        <v>5.3497942386831283E-4</v>
      </c>
      <c r="P1534">
        <f t="shared" si="539"/>
        <v>0</v>
      </c>
      <c r="Q1534">
        <f>SUM($O$5:O1534)</f>
        <v>0.14042624742798346</v>
      </c>
      <c r="R1534">
        <f>SUM($P$5:P1534)</f>
        <v>0.14874517746913579</v>
      </c>
      <c r="S1534">
        <f t="shared" si="540"/>
        <v>17.777777777777779</v>
      </c>
      <c r="T1534">
        <f t="shared" si="530"/>
        <v>57.720057720057717</v>
      </c>
      <c r="U1534">
        <f t="shared" si="531"/>
        <v>51.370851370851369</v>
      </c>
      <c r="V1534">
        <f t="shared" si="532"/>
        <v>32297.379067941842</v>
      </c>
      <c r="W1534">
        <f t="shared" si="541"/>
        <v>2965.1285062540474</v>
      </c>
      <c r="X1534">
        <f t="shared" si="542"/>
        <v>8.3189300411523337E-3</v>
      </c>
      <c r="Y1534">
        <f t="shared" si="543"/>
        <v>120.10824691358026</v>
      </c>
      <c r="Z1534">
        <f t="shared" si="544"/>
        <v>5.3497942386831283E-4</v>
      </c>
      <c r="AA1534">
        <f t="shared" si="545"/>
        <v>1039.2025803281213</v>
      </c>
      <c r="AB1534">
        <f t="shared" si="546"/>
        <v>1039.2025803281213</v>
      </c>
      <c r="AC1534">
        <f t="shared" si="547"/>
        <v>120.10824691358026</v>
      </c>
      <c r="AE1534">
        <f t="shared" si="548"/>
        <v>148.80249691358026</v>
      </c>
      <c r="AF1534">
        <f t="shared" si="549"/>
        <v>2645.3777229080933</v>
      </c>
      <c r="AG1534">
        <f>SUM($AA$5:AA1534)</f>
        <v>2359088.2101264149</v>
      </c>
    </row>
    <row r="1535" spans="2:33" x14ac:dyDescent="0.3">
      <c r="B1535" s="13" t="s">
        <v>12</v>
      </c>
      <c r="C1535" s="13">
        <v>1530</v>
      </c>
      <c r="D1535" s="13">
        <v>53</v>
      </c>
      <c r="E1535" s="14">
        <v>62.2</v>
      </c>
      <c r="F1535" s="5">
        <f t="shared" si="550"/>
        <v>-0.43055555555555575</v>
      </c>
      <c r="G1535" s="5">
        <f t="shared" si="551"/>
        <v>-1.5500000000000007</v>
      </c>
      <c r="I1535">
        <f t="shared" si="533"/>
        <v>0.28957437307098755</v>
      </c>
      <c r="J1535">
        <f t="shared" si="534"/>
        <v>-83.958333333333371</v>
      </c>
      <c r="K1535">
        <f t="shared" si="535"/>
        <v>2</v>
      </c>
      <c r="L1535">
        <f t="shared" si="536"/>
        <v>29105.856481481485</v>
      </c>
      <c r="M1535">
        <f t="shared" si="529"/>
        <v>1400.3427453779186</v>
      </c>
      <c r="N1535">
        <f t="shared" si="537"/>
        <v>-1450.6134259259265</v>
      </c>
      <c r="O1535">
        <f t="shared" si="538"/>
        <v>4.029481738683129E-4</v>
      </c>
      <c r="P1535">
        <f t="shared" si="539"/>
        <v>0</v>
      </c>
      <c r="Q1535">
        <f>SUM($O$5:O1535)</f>
        <v>0.14082919560185178</v>
      </c>
      <c r="R1535">
        <f>SUM($P$5:P1535)</f>
        <v>0.14874517746913579</v>
      </c>
      <c r="S1535">
        <f t="shared" si="540"/>
        <v>17.277777777777779</v>
      </c>
      <c r="T1535">
        <f t="shared" si="530"/>
        <v>56.096681096681095</v>
      </c>
      <c r="U1535">
        <f t="shared" si="531"/>
        <v>49.926046176046178</v>
      </c>
      <c r="V1535">
        <f t="shared" si="532"/>
        <v>30506.199226859404</v>
      </c>
      <c r="W1535">
        <f t="shared" si="541"/>
        <v>2800.6854907558372</v>
      </c>
      <c r="X1535">
        <f t="shared" si="542"/>
        <v>7.915981867284011E-3</v>
      </c>
      <c r="Y1535">
        <f t="shared" si="543"/>
        <v>113.44716552469137</v>
      </c>
      <c r="Z1535">
        <f t="shared" si="544"/>
        <v>4.029481738683129E-4</v>
      </c>
      <c r="AA1535">
        <f t="shared" si="545"/>
        <v>1350.0720648299107</v>
      </c>
      <c r="AB1535">
        <f t="shared" si="546"/>
        <v>1350.0720648299107</v>
      </c>
      <c r="AC1535">
        <f t="shared" si="547"/>
        <v>113.44716552469137</v>
      </c>
      <c r="AE1535">
        <f t="shared" si="548"/>
        <v>142.14141552469138</v>
      </c>
      <c r="AF1535">
        <f t="shared" si="549"/>
        <v>2455.8877904543901</v>
      </c>
      <c r="AG1535">
        <f>SUM($AA$5:AA1535)</f>
        <v>2360438.2821912449</v>
      </c>
    </row>
    <row r="1536" spans="2:33" x14ac:dyDescent="0.3">
      <c r="B1536" s="13" t="s">
        <v>12</v>
      </c>
      <c r="C1536" s="13">
        <v>1531</v>
      </c>
      <c r="D1536" s="13">
        <v>54</v>
      </c>
      <c r="E1536" s="14">
        <v>60.9</v>
      </c>
      <c r="F1536" s="5">
        <f t="shared" si="550"/>
        <v>-0.27777777777777779</v>
      </c>
      <c r="G1536" s="5">
        <f t="shared" si="551"/>
        <v>-1</v>
      </c>
      <c r="I1536">
        <f t="shared" si="533"/>
        <v>0.28982890624999991</v>
      </c>
      <c r="J1536">
        <f t="shared" si="534"/>
        <v>-54.166666666666671</v>
      </c>
      <c r="K1536">
        <f t="shared" si="535"/>
        <v>2</v>
      </c>
      <c r="L1536">
        <f t="shared" si="536"/>
        <v>27901.927083333336</v>
      </c>
      <c r="M1536">
        <f t="shared" si="529"/>
        <v>1342.4192206152431</v>
      </c>
      <c r="N1536">
        <f t="shared" si="537"/>
        <v>-916.31944444444457</v>
      </c>
      <c r="O1536">
        <f t="shared" si="538"/>
        <v>2.5453317901234573E-4</v>
      </c>
      <c r="P1536">
        <f t="shared" si="539"/>
        <v>0</v>
      </c>
      <c r="Q1536">
        <f>SUM($O$5:O1536)</f>
        <v>0.14108372878086411</v>
      </c>
      <c r="R1536">
        <f>SUM($P$5:P1536)</f>
        <v>0.14874517746913579</v>
      </c>
      <c r="S1536">
        <f t="shared" si="540"/>
        <v>16.916666666666668</v>
      </c>
      <c r="T1536">
        <f t="shared" si="530"/>
        <v>54.924242424242422</v>
      </c>
      <c r="U1536">
        <f t="shared" si="531"/>
        <v>48.882575757575758</v>
      </c>
      <c r="V1536">
        <f t="shared" si="532"/>
        <v>29244.34630394858</v>
      </c>
      <c r="W1536">
        <f t="shared" si="541"/>
        <v>2684.8384412304868</v>
      </c>
      <c r="X1536">
        <f t="shared" si="542"/>
        <v>7.661448688271677E-3</v>
      </c>
      <c r="Y1536">
        <f t="shared" si="543"/>
        <v>108.75455743055556</v>
      </c>
      <c r="Z1536">
        <f t="shared" si="544"/>
        <v>2.5453317901234573E-4</v>
      </c>
      <c r="AA1536">
        <f t="shared" si="545"/>
        <v>1768.5189967860422</v>
      </c>
      <c r="AB1536">
        <f t="shared" si="546"/>
        <v>1768.5189967860422</v>
      </c>
      <c r="AC1536">
        <f t="shared" si="547"/>
        <v>108.75455743055556</v>
      </c>
      <c r="AE1536">
        <f t="shared" si="548"/>
        <v>137.44880743055558</v>
      </c>
      <c r="AF1536">
        <f t="shared" si="549"/>
        <v>2325.1756590335654</v>
      </c>
      <c r="AG1536">
        <f>SUM($AA$5:AA1536)</f>
        <v>2362206.8011880307</v>
      </c>
    </row>
    <row r="1537" spans="2:33" x14ac:dyDescent="0.3">
      <c r="B1537" s="13" t="s">
        <v>12</v>
      </c>
      <c r="C1537" s="13">
        <v>1532</v>
      </c>
      <c r="D1537" s="13">
        <v>55</v>
      </c>
      <c r="E1537" s="14">
        <v>60.2</v>
      </c>
      <c r="F1537" s="5">
        <f t="shared" si="550"/>
        <v>-0.12499999999999981</v>
      </c>
      <c r="G1537" s="5">
        <f t="shared" si="551"/>
        <v>-0.44999999999999929</v>
      </c>
      <c r="I1537">
        <f t="shared" si="533"/>
        <v>0.28994212962962951</v>
      </c>
      <c r="J1537">
        <f t="shared" si="534"/>
        <v>-24.374999999999961</v>
      </c>
      <c r="K1537">
        <f t="shared" si="535"/>
        <v>2</v>
      </c>
      <c r="L1537">
        <f t="shared" si="536"/>
        <v>27264.189814814821</v>
      </c>
      <c r="M1537">
        <f t="shared" si="529"/>
        <v>1311.7363661871241</v>
      </c>
      <c r="N1537">
        <f t="shared" si="537"/>
        <v>-407.60416666666606</v>
      </c>
      <c r="O1537">
        <f t="shared" si="538"/>
        <v>1.1322337962962946E-4</v>
      </c>
      <c r="P1537">
        <f t="shared" si="539"/>
        <v>0</v>
      </c>
      <c r="Q1537">
        <f>SUM($O$5:O1537)</f>
        <v>0.14119695216049374</v>
      </c>
      <c r="R1537">
        <f>SUM($P$5:P1537)</f>
        <v>0.14874517746913579</v>
      </c>
      <c r="S1537">
        <f t="shared" si="540"/>
        <v>16.722222222222225</v>
      </c>
      <c r="T1537">
        <f t="shared" si="530"/>
        <v>54.292929292929301</v>
      </c>
      <c r="U1537">
        <f t="shared" si="531"/>
        <v>48.32070707070708</v>
      </c>
      <c r="V1537">
        <f t="shared" si="532"/>
        <v>28575.926181001945</v>
      </c>
      <c r="W1537">
        <f t="shared" si="541"/>
        <v>2623.4727323742486</v>
      </c>
      <c r="X1537">
        <f t="shared" si="542"/>
        <v>7.5482253086420481E-3</v>
      </c>
      <c r="Y1537">
        <f t="shared" si="543"/>
        <v>106.26882108024694</v>
      </c>
      <c r="Z1537">
        <f t="shared" si="544"/>
        <v>1.1322337962962946E-4</v>
      </c>
      <c r="AA1537">
        <f t="shared" si="545"/>
        <v>2215.8685657075825</v>
      </c>
      <c r="AB1537">
        <f t="shared" si="546"/>
        <v>2215.8685657075825</v>
      </c>
      <c r="AC1537">
        <f t="shared" si="547"/>
        <v>106.26882108024694</v>
      </c>
      <c r="AE1537">
        <f t="shared" si="548"/>
        <v>134.96307108024695</v>
      </c>
      <c r="AF1537">
        <f t="shared" si="549"/>
        <v>2256.8824663974633</v>
      </c>
      <c r="AG1537">
        <f>SUM($AA$5:AA1537)</f>
        <v>2364422.6697537382</v>
      </c>
    </row>
    <row r="1538" spans="2:33" x14ac:dyDescent="0.3">
      <c r="B1538" s="13" t="s">
        <v>12</v>
      </c>
      <c r="C1538" s="13">
        <v>1533</v>
      </c>
      <c r="D1538" s="13">
        <v>56</v>
      </c>
      <c r="E1538" s="14">
        <v>60</v>
      </c>
      <c r="F1538" s="5">
        <f t="shared" si="550"/>
        <v>2.7777777777777186E-2</v>
      </c>
      <c r="G1538" s="5">
        <f t="shared" si="551"/>
        <v>9.9999999999997868E-2</v>
      </c>
      <c r="I1538">
        <f t="shared" si="533"/>
        <v>0.28996720679012333</v>
      </c>
      <c r="J1538">
        <f t="shared" si="534"/>
        <v>5.4166666666665515</v>
      </c>
      <c r="K1538">
        <f t="shared" si="535"/>
        <v>1</v>
      </c>
      <c r="L1538">
        <f t="shared" si="536"/>
        <v>27083.333333333339</v>
      </c>
      <c r="M1538">
        <f t="shared" si="529"/>
        <v>1303.0349880999238</v>
      </c>
      <c r="N1538">
        <f t="shared" si="537"/>
        <v>90.277777777775867</v>
      </c>
      <c r="O1538">
        <f t="shared" si="538"/>
        <v>0</v>
      </c>
      <c r="P1538">
        <f t="shared" si="539"/>
        <v>2.5077160493826627E-5</v>
      </c>
      <c r="Q1538">
        <f>SUM($O$5:O1538)</f>
        <v>0.14119695216049374</v>
      </c>
      <c r="R1538">
        <f>SUM($P$5:P1538)</f>
        <v>0.14877025462962962</v>
      </c>
      <c r="S1538">
        <f t="shared" si="540"/>
        <v>16.666666666666668</v>
      </c>
      <c r="T1538">
        <f t="shared" si="530"/>
        <v>54.112554112554122</v>
      </c>
      <c r="U1538">
        <f t="shared" si="531"/>
        <v>48.160173160173166</v>
      </c>
      <c r="V1538">
        <f t="shared" si="532"/>
        <v>28386.368321433263</v>
      </c>
      <c r="W1538">
        <f t="shared" si="541"/>
        <v>2606.0699761998471</v>
      </c>
      <c r="X1538">
        <f t="shared" si="542"/>
        <v>7.573302469135873E-3</v>
      </c>
      <c r="Y1538">
        <f t="shared" si="543"/>
        <v>105.56388888888891</v>
      </c>
      <c r="Z1538">
        <f t="shared" si="544"/>
        <v>2.5077160493826627E-5</v>
      </c>
      <c r="AA1538">
        <f t="shared" si="545"/>
        <v>2696.3477539776231</v>
      </c>
      <c r="AB1538">
        <f t="shared" si="546"/>
        <v>2696.3477539776231</v>
      </c>
      <c r="AC1538">
        <f t="shared" si="547"/>
        <v>105.5638888888889</v>
      </c>
      <c r="AE1538">
        <f t="shared" si="548"/>
        <v>134.25813888888891</v>
      </c>
      <c r="AF1538">
        <f t="shared" si="549"/>
        <v>2237.6356481481484</v>
      </c>
      <c r="AG1538">
        <f>SUM($AA$5:AA1538)</f>
        <v>2367119.0175077156</v>
      </c>
    </row>
    <row r="1539" spans="2:33" x14ac:dyDescent="0.3">
      <c r="B1539" s="13" t="s">
        <v>12</v>
      </c>
      <c r="C1539" s="13">
        <v>1534</v>
      </c>
      <c r="D1539" s="13">
        <v>57</v>
      </c>
      <c r="E1539" s="14">
        <v>60.4</v>
      </c>
      <c r="F1539" s="5">
        <f t="shared" si="550"/>
        <v>0.19444444444444425</v>
      </c>
      <c r="G1539" s="5">
        <f t="shared" si="551"/>
        <v>0.69999999999999929</v>
      </c>
      <c r="I1539">
        <f t="shared" si="533"/>
        <v>0.29014391718106985</v>
      </c>
      <c r="J1539">
        <f t="shared" si="534"/>
        <v>37.916666666666629</v>
      </c>
      <c r="K1539">
        <f t="shared" si="535"/>
        <v>1</v>
      </c>
      <c r="L1539">
        <f t="shared" si="536"/>
        <v>27445.648148148153</v>
      </c>
      <c r="M1539">
        <f t="shared" si="529"/>
        <v>1320.4667006073932</v>
      </c>
      <c r="N1539">
        <f t="shared" si="537"/>
        <v>636.15740740740682</v>
      </c>
      <c r="O1539">
        <f t="shared" si="538"/>
        <v>0</v>
      </c>
      <c r="P1539">
        <f t="shared" si="539"/>
        <v>1.7671039094650188E-4</v>
      </c>
      <c r="Q1539">
        <f>SUM($O$5:O1539)</f>
        <v>0.14119695216049374</v>
      </c>
      <c r="R1539">
        <f>SUM($P$5:P1539)</f>
        <v>0.14894696502057611</v>
      </c>
      <c r="S1539">
        <f t="shared" si="540"/>
        <v>16.777777777777779</v>
      </c>
      <c r="T1539">
        <f t="shared" si="530"/>
        <v>54.473304473304474</v>
      </c>
      <c r="U1539">
        <f t="shared" si="531"/>
        <v>48.48124098124098</v>
      </c>
      <c r="V1539">
        <f t="shared" si="532"/>
        <v>28766.114848755547</v>
      </c>
      <c r="W1539">
        <f t="shared" si="541"/>
        <v>2640.9334012147865</v>
      </c>
      <c r="X1539">
        <f t="shared" si="542"/>
        <v>7.750012860082367E-3</v>
      </c>
      <c r="Y1539">
        <f t="shared" si="543"/>
        <v>106.9760991358025</v>
      </c>
      <c r="Z1539">
        <f t="shared" si="544"/>
        <v>1.7671039094650188E-4</v>
      </c>
      <c r="AA1539">
        <f t="shared" si="545"/>
        <v>3277.0908086221934</v>
      </c>
      <c r="AB1539">
        <f t="shared" si="546"/>
        <v>3277.0908086221934</v>
      </c>
      <c r="AC1539">
        <f t="shared" si="547"/>
        <v>106.97609913580249</v>
      </c>
      <c r="AE1539">
        <f t="shared" si="548"/>
        <v>135.6703491358025</v>
      </c>
      <c r="AF1539">
        <f t="shared" si="549"/>
        <v>2276.2469688340198</v>
      </c>
      <c r="AG1539">
        <f>SUM($AA$5:AA1539)</f>
        <v>2370396.1083163377</v>
      </c>
    </row>
    <row r="1540" spans="2:33" x14ac:dyDescent="0.3">
      <c r="B1540" s="13" t="s">
        <v>12</v>
      </c>
      <c r="C1540" s="13">
        <v>1535</v>
      </c>
      <c r="D1540" s="13">
        <v>58</v>
      </c>
      <c r="E1540" s="14">
        <v>61.4</v>
      </c>
      <c r="F1540" s="5">
        <f t="shared" si="550"/>
        <v>0.38888888888888945</v>
      </c>
      <c r="G1540" s="5">
        <f t="shared" si="551"/>
        <v>1.4000000000000021</v>
      </c>
      <c r="I1540">
        <f t="shared" si="533"/>
        <v>0.29050318930041141</v>
      </c>
      <c r="J1540">
        <f t="shared" si="534"/>
        <v>75.833333333333442</v>
      </c>
      <c r="K1540">
        <f t="shared" si="535"/>
        <v>1</v>
      </c>
      <c r="L1540">
        <f t="shared" si="536"/>
        <v>28361.967592592599</v>
      </c>
      <c r="M1540">
        <f t="shared" si="529"/>
        <v>1364.5527177047741</v>
      </c>
      <c r="N1540">
        <f t="shared" si="537"/>
        <v>1293.3796296296316</v>
      </c>
      <c r="O1540">
        <f t="shared" si="538"/>
        <v>0</v>
      </c>
      <c r="P1540">
        <f t="shared" si="539"/>
        <v>3.5927211934156435E-4</v>
      </c>
      <c r="Q1540">
        <f>SUM($O$5:O1540)</f>
        <v>0.14119695216049374</v>
      </c>
      <c r="R1540">
        <f>SUM($P$5:P1540)</f>
        <v>0.14930623713991767</v>
      </c>
      <c r="S1540">
        <f t="shared" si="540"/>
        <v>17.055555555555557</v>
      </c>
      <c r="T1540">
        <f t="shared" si="530"/>
        <v>55.375180375180378</v>
      </c>
      <c r="U1540">
        <f t="shared" si="531"/>
        <v>49.283910533910536</v>
      </c>
      <c r="V1540">
        <f t="shared" si="532"/>
        <v>29726.520310297372</v>
      </c>
      <c r="W1540">
        <f t="shared" si="541"/>
        <v>2729.1054354095481</v>
      </c>
      <c r="X1540">
        <f t="shared" si="542"/>
        <v>8.1092849794239252E-3</v>
      </c>
      <c r="Y1540">
        <f t="shared" si="543"/>
        <v>110.54767737654322</v>
      </c>
      <c r="Z1540">
        <f t="shared" si="544"/>
        <v>3.5927211934156435E-4</v>
      </c>
      <c r="AA1540">
        <f t="shared" si="545"/>
        <v>4022.48506503918</v>
      </c>
      <c r="AB1540">
        <f t="shared" si="546"/>
        <v>4022.48506503918</v>
      </c>
      <c r="AC1540">
        <f t="shared" si="547"/>
        <v>110.54767737654322</v>
      </c>
      <c r="AE1540">
        <f t="shared" si="548"/>
        <v>139.24192737654323</v>
      </c>
      <c r="AF1540">
        <f t="shared" si="549"/>
        <v>2374.8484280332655</v>
      </c>
      <c r="AG1540">
        <f>SUM($AA$5:AA1540)</f>
        <v>2374418.5933813769</v>
      </c>
    </row>
    <row r="1541" spans="2:33" x14ac:dyDescent="0.3">
      <c r="B1541" s="13" t="s">
        <v>12</v>
      </c>
      <c r="C1541" s="13">
        <v>1536</v>
      </c>
      <c r="D1541" s="13">
        <v>59</v>
      </c>
      <c r="E1541" s="14">
        <v>63.2</v>
      </c>
      <c r="F1541" s="5">
        <f t="shared" si="550"/>
        <v>0.5833333333333327</v>
      </c>
      <c r="G1541" s="5">
        <f t="shared" si="551"/>
        <v>2.0999999999999979</v>
      </c>
      <c r="I1541">
        <f t="shared" si="533"/>
        <v>0.2910578960905349</v>
      </c>
      <c r="J1541">
        <f t="shared" si="534"/>
        <v>113.74999999999987</v>
      </c>
      <c r="K1541">
        <f t="shared" si="535"/>
        <v>1</v>
      </c>
      <c r="L1541">
        <f t="shared" si="536"/>
        <v>30049.259259259263</v>
      </c>
      <c r="M1541">
        <f t="shared" ref="M1541:M1604" si="552">0.5*$AJ$11*(T1541)^2</f>
        <v>1445.7317974633991</v>
      </c>
      <c r="N1541">
        <f t="shared" si="537"/>
        <v>1996.9444444444423</v>
      </c>
      <c r="O1541">
        <f t="shared" si="538"/>
        <v>0</v>
      </c>
      <c r="P1541">
        <f t="shared" si="539"/>
        <v>5.5470679012345622E-4</v>
      </c>
      <c r="Q1541">
        <f>SUM($O$5:O1541)</f>
        <v>0.14119695216049374</v>
      </c>
      <c r="R1541">
        <f>SUM($P$5:P1541)</f>
        <v>0.14986094393004112</v>
      </c>
      <c r="S1541">
        <f t="shared" si="540"/>
        <v>17.555555555555557</v>
      </c>
      <c r="T1541">
        <f t="shared" ref="T1541:T1604" si="553">(S1541/(($AJ$12*2)*3.14159))*(2*3.14159)</f>
        <v>56.998556998557</v>
      </c>
      <c r="U1541">
        <f t="shared" ref="U1541:U1604" si="554">$AJ$11*T1541</f>
        <v>50.728715728715727</v>
      </c>
      <c r="V1541">
        <f t="shared" ref="V1541:V1604" si="555">L1541+M1541</f>
        <v>31494.991056722662</v>
      </c>
      <c r="W1541">
        <f t="shared" si="541"/>
        <v>2891.4635949267981</v>
      </c>
      <c r="X1541">
        <f t="shared" si="542"/>
        <v>8.66399176954738E-3</v>
      </c>
      <c r="Y1541">
        <f t="shared" si="543"/>
        <v>117.12430765432099</v>
      </c>
      <c r="Z1541">
        <f t="shared" si="544"/>
        <v>5.5470679012345622E-4</v>
      </c>
      <c r="AA1541">
        <f t="shared" si="545"/>
        <v>4888.4080393712402</v>
      </c>
      <c r="AB1541">
        <f t="shared" si="546"/>
        <v>4888.4080393712402</v>
      </c>
      <c r="AC1541">
        <f t="shared" si="547"/>
        <v>117.124307654321</v>
      </c>
      <c r="AE1541">
        <f t="shared" si="548"/>
        <v>145.81855765432101</v>
      </c>
      <c r="AF1541">
        <f t="shared" si="549"/>
        <v>2559.9257899314134</v>
      </c>
      <c r="AG1541">
        <f>SUM($AA$5:AA1541)</f>
        <v>2379307.001420748</v>
      </c>
    </row>
    <row r="1542" spans="2:33" x14ac:dyDescent="0.3">
      <c r="B1542" s="13" t="s">
        <v>12</v>
      </c>
      <c r="C1542" s="13">
        <v>1537</v>
      </c>
      <c r="D1542" s="13">
        <v>60</v>
      </c>
      <c r="E1542" s="14">
        <v>65.599999999999994</v>
      </c>
      <c r="F1542" s="5">
        <f t="shared" si="550"/>
        <v>0.72222222222222265</v>
      </c>
      <c r="G1542" s="5">
        <f t="shared" si="551"/>
        <v>2.6000000000000014</v>
      </c>
      <c r="I1542">
        <f t="shared" ref="I1542:I1605" si="556">R1542+Q1542</f>
        <v>0.29177075617283943</v>
      </c>
      <c r="J1542">
        <f t="shared" ref="J1542:J1605" si="557">195*F1542</f>
        <v>140.83333333333343</v>
      </c>
      <c r="K1542">
        <f t="shared" ref="K1542:K1605" si="558">IF(-0.001&gt;F1542,2, IF(F1542&gt;0.001,1,0))</f>
        <v>1</v>
      </c>
      <c r="L1542">
        <f t="shared" ref="L1542:L1605" si="559">0.5*195*(S1542)^2</f>
        <v>32374.814814814814</v>
      </c>
      <c r="M1542">
        <f t="shared" si="552"/>
        <v>1557.6190684415787</v>
      </c>
      <c r="N1542">
        <f t="shared" ref="N1542:N1605" si="560">J1542*S1542</f>
        <v>2566.2962962962979</v>
      </c>
      <c r="O1542">
        <f t="shared" ref="O1542:O1605" si="561">IF(N1542&lt;0,(N1542/1000/3600)*-1,0)</f>
        <v>0</v>
      </c>
      <c r="P1542">
        <f t="shared" ref="P1542:P1605" si="562">IF(N1542&gt;0,(N1542/1000/3600),0)</f>
        <v>7.1286008230452729E-4</v>
      </c>
      <c r="Q1542">
        <f>SUM($O$5:O1542)</f>
        <v>0.14119695216049374</v>
      </c>
      <c r="R1542">
        <f>SUM($P$5:P1542)</f>
        <v>0.15057380401234566</v>
      </c>
      <c r="S1542">
        <f t="shared" ref="S1542:S1605" si="563">E1542*(1000/3600)</f>
        <v>18.222222222222221</v>
      </c>
      <c r="T1542">
        <f t="shared" si="553"/>
        <v>59.163059163059152</v>
      </c>
      <c r="U1542">
        <f t="shared" si="554"/>
        <v>52.655122655122646</v>
      </c>
      <c r="V1542">
        <f t="shared" si="555"/>
        <v>33932.433883256395</v>
      </c>
      <c r="W1542">
        <f t="shared" ref="W1542:W1605" si="564">U1542*T1542</f>
        <v>3115.2381368831575</v>
      </c>
      <c r="X1542">
        <f t="shared" ref="X1542:X1605" si="565">R1542-Q1542</f>
        <v>9.3768518518519139E-3</v>
      </c>
      <c r="Y1542">
        <f t="shared" ref="Y1542:Y1605" si="566">0.7*1.22*((S1542^2)/2)*0.89</f>
        <v>126.18872691358024</v>
      </c>
      <c r="Z1542">
        <f t="shared" ref="Z1542:Z1605" si="567">O1542+P1542</f>
        <v>7.1286008230452729E-4</v>
      </c>
      <c r="AA1542">
        <f t="shared" ref="AA1542:AA1605" si="568">N1542+W1542</f>
        <v>5681.5344331794549</v>
      </c>
      <c r="AB1542">
        <f t="shared" ref="AB1542:AB1605" si="569">IF(AA1542&lt;0,AA1542*-1,AA1542)</f>
        <v>5681.5344331794549</v>
      </c>
      <c r="AC1542">
        <f t="shared" ref="AC1542:AC1605" si="570">0.5*0.89*0.7*1.22*(S1542)^2</f>
        <v>126.18872691358024</v>
      </c>
      <c r="AE1542">
        <f t="shared" ref="AE1542:AE1605" si="571">AC1542+$AD$5</f>
        <v>154.88297691358025</v>
      </c>
      <c r="AF1542">
        <f t="shared" ref="AF1542:AF1605" si="572">AE1542*S1542</f>
        <v>2822.3120237585736</v>
      </c>
      <c r="AG1542">
        <f>SUM($AA$5:AA1542)</f>
        <v>2384988.5358539275</v>
      </c>
    </row>
    <row r="1543" spans="2:33" x14ac:dyDescent="0.3">
      <c r="B1543" s="13" t="s">
        <v>12</v>
      </c>
      <c r="C1543" s="13">
        <v>1538</v>
      </c>
      <c r="D1543" s="13">
        <v>61</v>
      </c>
      <c r="E1543" s="14">
        <v>68.400000000000006</v>
      </c>
      <c r="F1543" s="5">
        <f t="shared" ref="F1543:F1606" si="573">($E1544-$E1542)/2/3.6</f>
        <v>0.83333333333333326</v>
      </c>
      <c r="G1543" s="5">
        <f t="shared" ref="G1543:G1606" si="574">($E1544-$E1542)/2</f>
        <v>3</v>
      </c>
      <c r="I1543">
        <f t="shared" si="556"/>
        <v>0.29262839506172833</v>
      </c>
      <c r="J1543">
        <f t="shared" si="557"/>
        <v>162.49999999999997</v>
      </c>
      <c r="K1543">
        <f t="shared" si="558"/>
        <v>1</v>
      </c>
      <c r="L1543">
        <f t="shared" si="559"/>
        <v>35197.500000000015</v>
      </c>
      <c r="M1543">
        <f t="shared" si="552"/>
        <v>1693.4242705346603</v>
      </c>
      <c r="N1543">
        <f t="shared" si="560"/>
        <v>3087.5</v>
      </c>
      <c r="O1543">
        <f t="shared" si="561"/>
        <v>0</v>
      </c>
      <c r="P1543">
        <f t="shared" si="562"/>
        <v>8.576388888888889E-4</v>
      </c>
      <c r="Q1543">
        <f>SUM($O$5:O1543)</f>
        <v>0.14119695216049374</v>
      </c>
      <c r="R1543">
        <f>SUM($P$5:P1543)</f>
        <v>0.15143144290123456</v>
      </c>
      <c r="S1543">
        <f t="shared" si="563"/>
        <v>19.000000000000004</v>
      </c>
      <c r="T1543">
        <f t="shared" si="553"/>
        <v>61.688311688311693</v>
      </c>
      <c r="U1543">
        <f t="shared" si="554"/>
        <v>54.902597402597408</v>
      </c>
      <c r="V1543">
        <f t="shared" si="555"/>
        <v>36890.924270534677</v>
      </c>
      <c r="W1543">
        <f t="shared" si="564"/>
        <v>3386.8485410693211</v>
      </c>
      <c r="X1543">
        <f t="shared" si="565"/>
        <v>1.0234490740740815E-2</v>
      </c>
      <c r="Y1543">
        <f t="shared" si="566"/>
        <v>137.19083000000003</v>
      </c>
      <c r="Z1543">
        <f t="shared" si="567"/>
        <v>8.576388888888889E-4</v>
      </c>
      <c r="AA1543">
        <f t="shared" si="568"/>
        <v>6474.3485410693211</v>
      </c>
      <c r="AB1543">
        <f t="shared" si="569"/>
        <v>6474.3485410693211</v>
      </c>
      <c r="AC1543">
        <f t="shared" si="570"/>
        <v>137.19083000000003</v>
      </c>
      <c r="AE1543">
        <f t="shared" si="571"/>
        <v>165.88508000000004</v>
      </c>
      <c r="AF1543">
        <f t="shared" si="572"/>
        <v>3151.8165200000012</v>
      </c>
      <c r="AG1543">
        <f>SUM($AA$5:AA1543)</f>
        <v>2391462.8843949968</v>
      </c>
    </row>
    <row r="1544" spans="2:33" x14ac:dyDescent="0.3">
      <c r="B1544" s="13" t="s">
        <v>12</v>
      </c>
      <c r="C1544" s="13">
        <v>1539</v>
      </c>
      <c r="D1544" s="13">
        <v>62</v>
      </c>
      <c r="E1544" s="14">
        <v>71.599999999999994</v>
      </c>
      <c r="F1544" s="5">
        <f t="shared" si="573"/>
        <v>0.90277777777777779</v>
      </c>
      <c r="G1544" s="5">
        <f t="shared" si="574"/>
        <v>3.25</v>
      </c>
      <c r="I1544">
        <f t="shared" si="556"/>
        <v>0.2936009709362139</v>
      </c>
      <c r="J1544">
        <f t="shared" si="557"/>
        <v>176.04166666666666</v>
      </c>
      <c r="K1544">
        <f t="shared" si="558"/>
        <v>1</v>
      </c>
      <c r="L1544">
        <f t="shared" si="559"/>
        <v>38567.870370370372</v>
      </c>
      <c r="M1544">
        <f t="shared" si="552"/>
        <v>1855.5797357204281</v>
      </c>
      <c r="N1544">
        <f t="shared" si="560"/>
        <v>3501.2731481481478</v>
      </c>
      <c r="O1544">
        <f t="shared" si="561"/>
        <v>0</v>
      </c>
      <c r="P1544">
        <f t="shared" si="562"/>
        <v>9.7257587448559661E-4</v>
      </c>
      <c r="Q1544">
        <f>SUM($O$5:O1544)</f>
        <v>0.14119695216049374</v>
      </c>
      <c r="R1544">
        <f>SUM($P$5:P1544)</f>
        <v>0.15240401877572016</v>
      </c>
      <c r="S1544">
        <f t="shared" si="563"/>
        <v>19.888888888888889</v>
      </c>
      <c r="T1544">
        <f t="shared" si="553"/>
        <v>64.57431457431457</v>
      </c>
      <c r="U1544">
        <f t="shared" si="554"/>
        <v>57.471139971139969</v>
      </c>
      <c r="V1544">
        <f t="shared" si="555"/>
        <v>40423.450106090801</v>
      </c>
      <c r="W1544">
        <f t="shared" si="564"/>
        <v>3711.1594714408566</v>
      </c>
      <c r="X1544">
        <f t="shared" si="565"/>
        <v>1.1207066615226413E-2</v>
      </c>
      <c r="Y1544">
        <f t="shared" si="566"/>
        <v>150.32766950617284</v>
      </c>
      <c r="Z1544">
        <f t="shared" si="567"/>
        <v>9.7257587448559661E-4</v>
      </c>
      <c r="AA1544">
        <f t="shared" si="568"/>
        <v>7212.4326195890044</v>
      </c>
      <c r="AB1544">
        <f t="shared" si="569"/>
        <v>7212.4326195890044</v>
      </c>
      <c r="AC1544">
        <f t="shared" si="570"/>
        <v>150.32766950617284</v>
      </c>
      <c r="AE1544">
        <f t="shared" si="571"/>
        <v>179.02191950617285</v>
      </c>
      <c r="AF1544">
        <f t="shared" si="572"/>
        <v>3560.5470657338824</v>
      </c>
      <c r="AG1544">
        <f>SUM($AA$5:AA1544)</f>
        <v>2398675.3170145857</v>
      </c>
    </row>
    <row r="1545" spans="2:33" x14ac:dyDescent="0.3">
      <c r="B1545" s="13" t="s">
        <v>12</v>
      </c>
      <c r="C1545" s="13">
        <v>1540</v>
      </c>
      <c r="D1545" s="13">
        <v>63</v>
      </c>
      <c r="E1545" s="14">
        <v>74.900000000000006</v>
      </c>
      <c r="F1545" s="5">
        <f t="shared" si="573"/>
        <v>0.94444444444444597</v>
      </c>
      <c r="G1545" s="5">
        <f t="shared" si="574"/>
        <v>3.4000000000000057</v>
      </c>
      <c r="I1545">
        <f t="shared" si="556"/>
        <v>0.2946653292181069</v>
      </c>
      <c r="J1545">
        <f t="shared" si="557"/>
        <v>184.16666666666697</v>
      </c>
      <c r="K1545">
        <f t="shared" si="558"/>
        <v>1</v>
      </c>
      <c r="L1545">
        <f t="shared" si="559"/>
        <v>42204.936342592599</v>
      </c>
      <c r="M1545">
        <f t="shared" si="552"/>
        <v>2030.5664759973474</v>
      </c>
      <c r="N1545">
        <f t="shared" si="560"/>
        <v>3831.6898148148216</v>
      </c>
      <c r="O1545">
        <f t="shared" si="561"/>
        <v>0</v>
      </c>
      <c r="P1545">
        <f t="shared" si="562"/>
        <v>1.064358281893006E-3</v>
      </c>
      <c r="Q1545">
        <f>SUM($O$5:O1545)</f>
        <v>0.14119695216049374</v>
      </c>
      <c r="R1545">
        <f>SUM($P$5:P1545)</f>
        <v>0.15346837705761315</v>
      </c>
      <c r="S1545">
        <f t="shared" si="563"/>
        <v>20.805555555555557</v>
      </c>
      <c r="T1545">
        <f t="shared" si="553"/>
        <v>67.550505050505052</v>
      </c>
      <c r="U1545">
        <f t="shared" si="554"/>
        <v>60.119949494949495</v>
      </c>
      <c r="V1545">
        <f t="shared" si="555"/>
        <v>44235.502818589943</v>
      </c>
      <c r="W1545">
        <f t="shared" si="564"/>
        <v>4061.1329519946944</v>
      </c>
      <c r="X1545">
        <f t="shared" si="565"/>
        <v>1.227142489711941E-2</v>
      </c>
      <c r="Y1545">
        <f t="shared" si="566"/>
        <v>164.50402008487657</v>
      </c>
      <c r="Z1545">
        <f t="shared" si="567"/>
        <v>1.064358281893006E-3</v>
      </c>
      <c r="AA1545">
        <f t="shared" si="568"/>
        <v>7892.822766809516</v>
      </c>
      <c r="AB1545">
        <f t="shared" si="569"/>
        <v>7892.822766809516</v>
      </c>
      <c r="AC1545">
        <f t="shared" si="570"/>
        <v>164.50402008487657</v>
      </c>
      <c r="AE1545">
        <f t="shared" si="571"/>
        <v>193.19827008487658</v>
      </c>
      <c r="AF1545">
        <f t="shared" si="572"/>
        <v>4019.5973414881269</v>
      </c>
      <c r="AG1545">
        <f>SUM($AA$5:AA1545)</f>
        <v>2406568.1397813954</v>
      </c>
    </row>
    <row r="1546" spans="2:33" x14ac:dyDescent="0.3">
      <c r="B1546" s="13" t="s">
        <v>12</v>
      </c>
      <c r="C1546" s="13">
        <v>1541</v>
      </c>
      <c r="D1546" s="13">
        <v>64</v>
      </c>
      <c r="E1546" s="14">
        <v>78.400000000000006</v>
      </c>
      <c r="F1546" s="5">
        <f t="shared" si="573"/>
        <v>0.95833333333333215</v>
      </c>
      <c r="G1546" s="5">
        <f t="shared" si="574"/>
        <v>3.4499999999999957</v>
      </c>
      <c r="I1546">
        <f t="shared" si="556"/>
        <v>0.29579580761316859</v>
      </c>
      <c r="J1546">
        <f t="shared" si="557"/>
        <v>186.87499999999977</v>
      </c>
      <c r="K1546">
        <f t="shared" si="558"/>
        <v>1</v>
      </c>
      <c r="L1546">
        <f t="shared" si="559"/>
        <v>46241.481481481489</v>
      </c>
      <c r="M1546">
        <f t="shared" si="552"/>
        <v>2224.7729823487402</v>
      </c>
      <c r="N1546">
        <f t="shared" si="560"/>
        <v>4069.7222222222176</v>
      </c>
      <c r="O1546">
        <f t="shared" si="561"/>
        <v>0</v>
      </c>
      <c r="P1546">
        <f t="shared" si="562"/>
        <v>1.1304783950617271E-3</v>
      </c>
      <c r="Q1546">
        <f>SUM($O$5:O1546)</f>
        <v>0.14119695216049374</v>
      </c>
      <c r="R1546">
        <f>SUM($P$5:P1546)</f>
        <v>0.15459885545267488</v>
      </c>
      <c r="S1546">
        <f t="shared" si="563"/>
        <v>21.777777777777779</v>
      </c>
      <c r="T1546">
        <f t="shared" si="553"/>
        <v>70.707070707070713</v>
      </c>
      <c r="U1546">
        <f t="shared" si="554"/>
        <v>62.929292929292934</v>
      </c>
      <c r="V1546">
        <f t="shared" si="555"/>
        <v>48466.254463830228</v>
      </c>
      <c r="W1546">
        <f t="shared" si="564"/>
        <v>4449.5459646974805</v>
      </c>
      <c r="X1546">
        <f t="shared" si="565"/>
        <v>1.3401903292181133E-2</v>
      </c>
      <c r="Y1546">
        <f t="shared" si="566"/>
        <v>180.23743802469139</v>
      </c>
      <c r="Z1546">
        <f t="shared" si="567"/>
        <v>1.1304783950617271E-3</v>
      </c>
      <c r="AA1546">
        <f t="shared" si="568"/>
        <v>8519.2681869196986</v>
      </c>
      <c r="AB1546">
        <f t="shared" si="569"/>
        <v>8519.2681869196986</v>
      </c>
      <c r="AC1546">
        <f t="shared" si="570"/>
        <v>180.23743802469136</v>
      </c>
      <c r="AE1546">
        <f t="shared" si="571"/>
        <v>208.93168802469137</v>
      </c>
      <c r="AF1546">
        <f t="shared" si="572"/>
        <v>4550.0678725377229</v>
      </c>
      <c r="AG1546">
        <f>SUM($AA$5:AA1546)</f>
        <v>2415087.4079683153</v>
      </c>
    </row>
    <row r="1547" spans="2:33" x14ac:dyDescent="0.3">
      <c r="B1547" s="13" t="s">
        <v>12</v>
      </c>
      <c r="C1547" s="13">
        <v>1542</v>
      </c>
      <c r="D1547" s="13">
        <v>65</v>
      </c>
      <c r="E1547" s="14">
        <v>81.8</v>
      </c>
      <c r="F1547" s="5">
        <f t="shared" si="573"/>
        <v>0.90277777777777779</v>
      </c>
      <c r="G1547" s="5">
        <f t="shared" si="574"/>
        <v>3.25</v>
      </c>
      <c r="I1547">
        <f t="shared" si="556"/>
        <v>0.29690693479938257</v>
      </c>
      <c r="J1547">
        <f t="shared" si="557"/>
        <v>176.04166666666666</v>
      </c>
      <c r="K1547">
        <f t="shared" si="558"/>
        <v>1</v>
      </c>
      <c r="L1547">
        <f t="shared" si="559"/>
        <v>50339.18981481481</v>
      </c>
      <c r="M1547">
        <f t="shared" si="552"/>
        <v>2421.9221760482578</v>
      </c>
      <c r="N1547">
        <f t="shared" si="560"/>
        <v>4000.05787037037</v>
      </c>
      <c r="O1547">
        <f t="shared" si="561"/>
        <v>0</v>
      </c>
      <c r="P1547">
        <f t="shared" si="562"/>
        <v>1.1111271862139919E-3</v>
      </c>
      <c r="Q1547">
        <f>SUM($O$5:O1547)</f>
        <v>0.14119695216049374</v>
      </c>
      <c r="R1547">
        <f>SUM($P$5:P1547)</f>
        <v>0.15570998263888886</v>
      </c>
      <c r="S1547">
        <f t="shared" si="563"/>
        <v>22.722222222222221</v>
      </c>
      <c r="T1547">
        <f t="shared" si="553"/>
        <v>73.773448773448763</v>
      </c>
      <c r="U1547">
        <f t="shared" si="554"/>
        <v>65.658369408369396</v>
      </c>
      <c r="V1547">
        <f t="shared" si="555"/>
        <v>52761.111990863064</v>
      </c>
      <c r="W1547">
        <f t="shared" si="564"/>
        <v>4843.8443520965147</v>
      </c>
      <c r="X1547">
        <f t="shared" si="565"/>
        <v>1.4513030478395111E-2</v>
      </c>
      <c r="Y1547">
        <f t="shared" si="566"/>
        <v>196.20925441358023</v>
      </c>
      <c r="Z1547">
        <f t="shared" si="567"/>
        <v>1.1111271862139919E-3</v>
      </c>
      <c r="AA1547">
        <f t="shared" si="568"/>
        <v>8843.9022224668843</v>
      </c>
      <c r="AB1547">
        <f t="shared" si="569"/>
        <v>8843.9022224668843</v>
      </c>
      <c r="AC1547">
        <f t="shared" si="570"/>
        <v>196.2092544135802</v>
      </c>
      <c r="AE1547">
        <f t="shared" si="571"/>
        <v>224.90350441358021</v>
      </c>
      <c r="AF1547">
        <f t="shared" si="572"/>
        <v>5110.3074058419061</v>
      </c>
      <c r="AG1547">
        <f>SUM($AA$5:AA1547)</f>
        <v>2423931.310190782</v>
      </c>
    </row>
    <row r="1548" spans="2:33" x14ac:dyDescent="0.3">
      <c r="B1548" s="13" t="s">
        <v>12</v>
      </c>
      <c r="C1548" s="13">
        <v>1543</v>
      </c>
      <c r="D1548" s="13">
        <v>66</v>
      </c>
      <c r="E1548" s="14">
        <v>84.9</v>
      </c>
      <c r="F1548" s="5">
        <f t="shared" si="573"/>
        <v>0.7777777777777789</v>
      </c>
      <c r="G1548" s="5">
        <f t="shared" si="574"/>
        <v>2.8000000000000043</v>
      </c>
      <c r="I1548">
        <f t="shared" si="556"/>
        <v>0.29790049189814805</v>
      </c>
      <c r="J1548">
        <f t="shared" si="557"/>
        <v>151.66666666666688</v>
      </c>
      <c r="K1548">
        <f t="shared" si="558"/>
        <v>1</v>
      </c>
      <c r="L1548">
        <f t="shared" si="559"/>
        <v>54226.927083333343</v>
      </c>
      <c r="M1548">
        <f t="shared" si="552"/>
        <v>2608.9692290483695</v>
      </c>
      <c r="N1548">
        <f t="shared" si="560"/>
        <v>3576.8055555555611</v>
      </c>
      <c r="O1548">
        <f t="shared" si="561"/>
        <v>0</v>
      </c>
      <c r="P1548">
        <f t="shared" si="562"/>
        <v>9.935570987654335E-4</v>
      </c>
      <c r="Q1548">
        <f>SUM($O$5:O1548)</f>
        <v>0.14119695216049374</v>
      </c>
      <c r="R1548">
        <f>SUM($P$5:P1548)</f>
        <v>0.1567035397376543</v>
      </c>
      <c r="S1548">
        <f t="shared" si="563"/>
        <v>23.583333333333336</v>
      </c>
      <c r="T1548">
        <f t="shared" si="553"/>
        <v>76.569264069264079</v>
      </c>
      <c r="U1548">
        <f t="shared" si="554"/>
        <v>68.146645021645028</v>
      </c>
      <c r="V1548">
        <f t="shared" si="555"/>
        <v>56835.896312381716</v>
      </c>
      <c r="W1548">
        <f t="shared" si="564"/>
        <v>5217.9384580967389</v>
      </c>
      <c r="X1548">
        <f t="shared" si="565"/>
        <v>1.5506587577160558E-2</v>
      </c>
      <c r="Y1548">
        <f t="shared" si="566"/>
        <v>211.3626574305556</v>
      </c>
      <c r="Z1548">
        <f t="shared" si="567"/>
        <v>9.935570987654335E-4</v>
      </c>
      <c r="AA1548">
        <f t="shared" si="568"/>
        <v>8794.7440136523001</v>
      </c>
      <c r="AB1548">
        <f t="shared" si="569"/>
        <v>8794.7440136523001</v>
      </c>
      <c r="AC1548">
        <f t="shared" si="570"/>
        <v>211.36265743055557</v>
      </c>
      <c r="AE1548">
        <f t="shared" si="571"/>
        <v>240.05690743055558</v>
      </c>
      <c r="AF1548">
        <f t="shared" si="572"/>
        <v>5661.342066903936</v>
      </c>
      <c r="AG1548">
        <f>SUM($AA$5:AA1548)</f>
        <v>2432726.0542044342</v>
      </c>
    </row>
    <row r="1549" spans="2:33" x14ac:dyDescent="0.3">
      <c r="B1549" s="13" t="s">
        <v>12</v>
      </c>
      <c r="C1549" s="13">
        <v>1544</v>
      </c>
      <c r="D1549" s="13">
        <v>67</v>
      </c>
      <c r="E1549" s="14">
        <v>87.4</v>
      </c>
      <c r="F1549" s="5">
        <f t="shared" si="573"/>
        <v>0.56944444444444364</v>
      </c>
      <c r="G1549" s="5">
        <f t="shared" si="574"/>
        <v>2.0499999999999972</v>
      </c>
      <c r="I1549">
        <f t="shared" si="556"/>
        <v>0.29864933770576119</v>
      </c>
      <c r="J1549">
        <f t="shared" si="557"/>
        <v>111.04166666666652</v>
      </c>
      <c r="K1549">
        <f t="shared" si="558"/>
        <v>1</v>
      </c>
      <c r="L1549">
        <f t="shared" si="559"/>
        <v>57467.523148148175</v>
      </c>
      <c r="M1549">
        <f t="shared" si="552"/>
        <v>2764.8809849161585</v>
      </c>
      <c r="N1549">
        <f t="shared" si="560"/>
        <v>2695.8449074074042</v>
      </c>
      <c r="O1549">
        <f t="shared" si="561"/>
        <v>0</v>
      </c>
      <c r="P1549">
        <f t="shared" si="562"/>
        <v>7.4884580761316779E-4</v>
      </c>
      <c r="Q1549">
        <f>SUM($O$5:O1549)</f>
        <v>0.14119695216049374</v>
      </c>
      <c r="R1549">
        <f>SUM($P$5:P1549)</f>
        <v>0.15745238554526747</v>
      </c>
      <c r="S1549">
        <f t="shared" si="563"/>
        <v>24.277777777777782</v>
      </c>
      <c r="T1549">
        <f t="shared" si="553"/>
        <v>78.823953823953829</v>
      </c>
      <c r="U1549">
        <f t="shared" si="554"/>
        <v>70.153318903318905</v>
      </c>
      <c r="V1549">
        <f t="shared" si="555"/>
        <v>60232.40413306433</v>
      </c>
      <c r="W1549">
        <f t="shared" si="564"/>
        <v>5529.7619698323169</v>
      </c>
      <c r="X1549">
        <f t="shared" si="565"/>
        <v>1.6255433384773726E-2</v>
      </c>
      <c r="Y1549">
        <f t="shared" si="566"/>
        <v>223.99366996913591</v>
      </c>
      <c r="Z1549">
        <f t="shared" si="567"/>
        <v>7.4884580761316779E-4</v>
      </c>
      <c r="AA1549">
        <f t="shared" si="568"/>
        <v>8225.6068772397211</v>
      </c>
      <c r="AB1549">
        <f t="shared" si="569"/>
        <v>8225.6068772397211</v>
      </c>
      <c r="AC1549">
        <f t="shared" si="570"/>
        <v>223.99366996913588</v>
      </c>
      <c r="AE1549">
        <f t="shared" si="571"/>
        <v>252.68791996913589</v>
      </c>
      <c r="AF1549">
        <f t="shared" si="572"/>
        <v>6134.7011681395779</v>
      </c>
      <c r="AG1549">
        <f>SUM($AA$5:AA1549)</f>
        <v>2440951.661081674</v>
      </c>
    </row>
    <row r="1550" spans="2:33" x14ac:dyDescent="0.3">
      <c r="B1550" s="13" t="s">
        <v>12</v>
      </c>
      <c r="C1550" s="13">
        <v>1545</v>
      </c>
      <c r="D1550" s="13">
        <v>68</v>
      </c>
      <c r="E1550" s="14">
        <v>89</v>
      </c>
      <c r="F1550" s="5">
        <f t="shared" si="573"/>
        <v>0.36111111111111033</v>
      </c>
      <c r="G1550" s="5">
        <f t="shared" si="574"/>
        <v>1.2999999999999972</v>
      </c>
      <c r="I1550">
        <f t="shared" si="556"/>
        <v>0.29913290895061717</v>
      </c>
      <c r="J1550">
        <f t="shared" si="557"/>
        <v>70.416666666666515</v>
      </c>
      <c r="K1550">
        <f t="shared" si="558"/>
        <v>1</v>
      </c>
      <c r="L1550">
        <f t="shared" si="559"/>
        <v>59590.856481481496</v>
      </c>
      <c r="M1550">
        <f t="shared" si="552"/>
        <v>2867.0389279831929</v>
      </c>
      <c r="N1550">
        <f t="shared" si="560"/>
        <v>1740.8564814814779</v>
      </c>
      <c r="O1550">
        <f t="shared" si="561"/>
        <v>0</v>
      </c>
      <c r="P1550">
        <f t="shared" si="562"/>
        <v>4.8357124485596609E-4</v>
      </c>
      <c r="Q1550">
        <f>SUM($O$5:O1550)</f>
        <v>0.14119695216049374</v>
      </c>
      <c r="R1550">
        <f>SUM($P$5:P1550)</f>
        <v>0.15793595679012343</v>
      </c>
      <c r="S1550">
        <f t="shared" si="563"/>
        <v>24.722222222222225</v>
      </c>
      <c r="T1550">
        <f t="shared" si="553"/>
        <v>80.266955266955279</v>
      </c>
      <c r="U1550">
        <f t="shared" si="554"/>
        <v>71.437590187590203</v>
      </c>
      <c r="V1550">
        <f t="shared" si="555"/>
        <v>62457.895409464691</v>
      </c>
      <c r="W1550">
        <f t="shared" si="564"/>
        <v>5734.0778559663859</v>
      </c>
      <c r="X1550">
        <f t="shared" si="565"/>
        <v>1.6739004629629683E-2</v>
      </c>
      <c r="Y1550">
        <f t="shared" si="566"/>
        <v>232.26987885802475</v>
      </c>
      <c r="Z1550">
        <f t="shared" si="567"/>
        <v>4.8357124485596609E-4</v>
      </c>
      <c r="AA1550">
        <f t="shared" si="568"/>
        <v>7474.934337447864</v>
      </c>
      <c r="AB1550">
        <f t="shared" si="569"/>
        <v>7474.934337447864</v>
      </c>
      <c r="AC1550">
        <f t="shared" si="570"/>
        <v>232.26987885802475</v>
      </c>
      <c r="AE1550">
        <f t="shared" si="571"/>
        <v>260.96412885802476</v>
      </c>
      <c r="AF1550">
        <f t="shared" si="572"/>
        <v>6451.6131856567245</v>
      </c>
      <c r="AG1550">
        <f>SUM($AA$5:AA1550)</f>
        <v>2448426.5954191219</v>
      </c>
    </row>
    <row r="1551" spans="2:33" x14ac:dyDescent="0.3">
      <c r="B1551" s="13" t="s">
        <v>12</v>
      </c>
      <c r="C1551" s="13">
        <v>1546</v>
      </c>
      <c r="D1551" s="13">
        <v>69</v>
      </c>
      <c r="E1551" s="14">
        <v>90</v>
      </c>
      <c r="F1551" s="5">
        <f t="shared" si="573"/>
        <v>0.22222222222222143</v>
      </c>
      <c r="G1551" s="5">
        <f t="shared" si="574"/>
        <v>0.79999999999999716</v>
      </c>
      <c r="I1551">
        <f t="shared" si="556"/>
        <v>0.29943383487654307</v>
      </c>
      <c r="J1551">
        <f t="shared" si="557"/>
        <v>43.333333333333179</v>
      </c>
      <c r="K1551">
        <f t="shared" si="558"/>
        <v>1</v>
      </c>
      <c r="L1551">
        <f t="shared" si="559"/>
        <v>60937.5</v>
      </c>
      <c r="M1551">
        <f t="shared" si="552"/>
        <v>2931.8287232248263</v>
      </c>
      <c r="N1551">
        <f t="shared" si="560"/>
        <v>1083.3333333333294</v>
      </c>
      <c r="O1551">
        <f t="shared" si="561"/>
        <v>0</v>
      </c>
      <c r="P1551">
        <f t="shared" si="562"/>
        <v>3.0092592592592486E-4</v>
      </c>
      <c r="Q1551">
        <f>SUM($O$5:O1551)</f>
        <v>0.14119695216049374</v>
      </c>
      <c r="R1551">
        <f>SUM($P$5:P1551)</f>
        <v>0.15823688271604935</v>
      </c>
      <c r="S1551">
        <f t="shared" si="563"/>
        <v>25</v>
      </c>
      <c r="T1551">
        <f t="shared" si="553"/>
        <v>81.168831168831161</v>
      </c>
      <c r="U1551">
        <f t="shared" si="554"/>
        <v>72.240259740259731</v>
      </c>
      <c r="V1551">
        <f t="shared" si="555"/>
        <v>63869.328723224826</v>
      </c>
      <c r="W1551">
        <f t="shared" si="564"/>
        <v>5863.6574464496525</v>
      </c>
      <c r="X1551">
        <f t="shared" si="565"/>
        <v>1.703993055555561E-2</v>
      </c>
      <c r="Y1551">
        <f t="shared" si="566"/>
        <v>237.51875000000001</v>
      </c>
      <c r="Z1551">
        <f t="shared" si="567"/>
        <v>3.0092592592592486E-4</v>
      </c>
      <c r="AA1551">
        <f t="shared" si="568"/>
        <v>6946.9907797829819</v>
      </c>
      <c r="AB1551">
        <f t="shared" si="569"/>
        <v>6946.9907797829819</v>
      </c>
      <c r="AC1551">
        <f t="shared" si="570"/>
        <v>237.51874999999998</v>
      </c>
      <c r="AE1551">
        <f t="shared" si="571"/>
        <v>266.21299999999997</v>
      </c>
      <c r="AF1551">
        <f t="shared" si="572"/>
        <v>6655.3249999999989</v>
      </c>
      <c r="AG1551">
        <f>SUM($AA$5:AA1551)</f>
        <v>2455373.586198905</v>
      </c>
    </row>
    <row r="1552" spans="2:33" x14ac:dyDescent="0.3">
      <c r="B1552" s="13" t="s">
        <v>12</v>
      </c>
      <c r="C1552" s="13">
        <v>1547</v>
      </c>
      <c r="D1552" s="13">
        <v>70</v>
      </c>
      <c r="E1552" s="14">
        <v>90.6</v>
      </c>
      <c r="F1552" s="5">
        <f t="shared" si="573"/>
        <v>0.1388888888888889</v>
      </c>
      <c r="G1552" s="5">
        <f t="shared" si="574"/>
        <v>0.5</v>
      </c>
      <c r="I1552">
        <f t="shared" si="556"/>
        <v>0.2996231674382715</v>
      </c>
      <c r="J1552">
        <f t="shared" si="557"/>
        <v>27.083333333333336</v>
      </c>
      <c r="K1552">
        <f t="shared" si="558"/>
        <v>1</v>
      </c>
      <c r="L1552">
        <f t="shared" si="559"/>
        <v>61752.708333333343</v>
      </c>
      <c r="M1552">
        <f t="shared" si="552"/>
        <v>2971.050076366635</v>
      </c>
      <c r="N1552">
        <f t="shared" si="560"/>
        <v>681.59722222222229</v>
      </c>
      <c r="O1552">
        <f t="shared" si="561"/>
        <v>0</v>
      </c>
      <c r="P1552">
        <f t="shared" si="562"/>
        <v>1.8933256172839509E-4</v>
      </c>
      <c r="Q1552">
        <f>SUM($O$5:O1552)</f>
        <v>0.14119695216049374</v>
      </c>
      <c r="R1552">
        <f>SUM($P$5:P1552)</f>
        <v>0.15842621527777775</v>
      </c>
      <c r="S1552">
        <f t="shared" si="563"/>
        <v>25.166666666666668</v>
      </c>
      <c r="T1552">
        <f t="shared" si="553"/>
        <v>81.709956709956714</v>
      </c>
      <c r="U1552">
        <f t="shared" si="554"/>
        <v>72.721861471861473</v>
      </c>
      <c r="V1552">
        <f t="shared" si="555"/>
        <v>64723.758409699978</v>
      </c>
      <c r="W1552">
        <f t="shared" si="564"/>
        <v>5942.1001527332701</v>
      </c>
      <c r="X1552">
        <f t="shared" si="565"/>
        <v>1.722926311728401E-2</v>
      </c>
      <c r="Y1552">
        <f t="shared" si="566"/>
        <v>240.69622305555561</v>
      </c>
      <c r="Z1552">
        <f t="shared" si="567"/>
        <v>1.8933256172839509E-4</v>
      </c>
      <c r="AA1552">
        <f t="shared" si="568"/>
        <v>6623.6973749554927</v>
      </c>
      <c r="AB1552">
        <f t="shared" si="569"/>
        <v>6623.6973749554927</v>
      </c>
      <c r="AC1552">
        <f t="shared" si="570"/>
        <v>240.69622305555558</v>
      </c>
      <c r="AE1552">
        <f t="shared" si="571"/>
        <v>269.39047305555556</v>
      </c>
      <c r="AF1552">
        <f t="shared" si="572"/>
        <v>6779.6602385648157</v>
      </c>
      <c r="AG1552">
        <f>SUM($AA$5:AA1552)</f>
        <v>2461997.2835738603</v>
      </c>
    </row>
    <row r="1553" spans="2:33" x14ac:dyDescent="0.3">
      <c r="B1553" s="13" t="s">
        <v>12</v>
      </c>
      <c r="C1553" s="13">
        <v>1548</v>
      </c>
      <c r="D1553" s="13">
        <v>71</v>
      </c>
      <c r="E1553" s="14">
        <v>91</v>
      </c>
      <c r="F1553" s="5">
        <f t="shared" si="573"/>
        <v>0.12500000000000078</v>
      </c>
      <c r="G1553" s="5">
        <f t="shared" si="574"/>
        <v>0.45000000000000284</v>
      </c>
      <c r="I1553">
        <f t="shared" si="556"/>
        <v>0.29979431905864184</v>
      </c>
      <c r="J1553">
        <f t="shared" si="557"/>
        <v>24.375000000000153</v>
      </c>
      <c r="K1553">
        <f t="shared" si="558"/>
        <v>1</v>
      </c>
      <c r="L1553">
        <f t="shared" si="559"/>
        <v>62299.189814814818</v>
      </c>
      <c r="M1553">
        <f t="shared" si="552"/>
        <v>2997.3424267931846</v>
      </c>
      <c r="N1553">
        <f t="shared" si="560"/>
        <v>616.14583333333724</v>
      </c>
      <c r="O1553">
        <f t="shared" si="561"/>
        <v>0</v>
      </c>
      <c r="P1553">
        <f t="shared" si="562"/>
        <v>1.7115162037037148E-4</v>
      </c>
      <c r="Q1553">
        <f>SUM($O$5:O1553)</f>
        <v>0.14119695216049374</v>
      </c>
      <c r="R1553">
        <f>SUM($P$5:P1553)</f>
        <v>0.15859736689814813</v>
      </c>
      <c r="S1553">
        <f t="shared" si="563"/>
        <v>25.277777777777779</v>
      </c>
      <c r="T1553">
        <f t="shared" si="553"/>
        <v>82.070707070707073</v>
      </c>
      <c r="U1553">
        <f t="shared" si="554"/>
        <v>73.042929292929301</v>
      </c>
      <c r="V1553">
        <f t="shared" si="555"/>
        <v>65296.532241608002</v>
      </c>
      <c r="W1553">
        <f t="shared" si="564"/>
        <v>5994.6848535863692</v>
      </c>
      <c r="X1553">
        <f t="shared" si="565"/>
        <v>1.7400414737654385E-2</v>
      </c>
      <c r="Y1553">
        <f t="shared" si="566"/>
        <v>242.82626774691357</v>
      </c>
      <c r="Z1553">
        <f t="shared" si="567"/>
        <v>1.7115162037037148E-4</v>
      </c>
      <c r="AA1553">
        <f t="shared" si="568"/>
        <v>6610.8306869197067</v>
      </c>
      <c r="AB1553">
        <f t="shared" si="569"/>
        <v>6610.8306869197067</v>
      </c>
      <c r="AC1553">
        <f t="shared" si="570"/>
        <v>242.82626774691357</v>
      </c>
      <c r="AE1553">
        <f t="shared" si="571"/>
        <v>271.52051774691358</v>
      </c>
      <c r="AF1553">
        <f t="shared" si="572"/>
        <v>6863.4353097136491</v>
      </c>
      <c r="AG1553">
        <f>SUM($AA$5:AA1553)</f>
        <v>2468608.1142607802</v>
      </c>
    </row>
    <row r="1554" spans="2:33" x14ac:dyDescent="0.3">
      <c r="B1554" s="13" t="s">
        <v>12</v>
      </c>
      <c r="C1554" s="13">
        <v>1549</v>
      </c>
      <c r="D1554" s="13">
        <v>72</v>
      </c>
      <c r="E1554" s="14">
        <v>91.5</v>
      </c>
      <c r="F1554" s="5">
        <f t="shared" si="573"/>
        <v>0.1388888888888889</v>
      </c>
      <c r="G1554" s="5">
        <f t="shared" si="574"/>
        <v>0.5</v>
      </c>
      <c r="I1554">
        <f t="shared" si="556"/>
        <v>0.29998553240740733</v>
      </c>
      <c r="J1554">
        <f t="shared" si="557"/>
        <v>27.083333333333336</v>
      </c>
      <c r="K1554">
        <f t="shared" si="558"/>
        <v>1</v>
      </c>
      <c r="L1554">
        <f t="shared" si="559"/>
        <v>62985.677083333336</v>
      </c>
      <c r="M1554">
        <f t="shared" si="552"/>
        <v>3030.3707441998831</v>
      </c>
      <c r="N1554">
        <f t="shared" si="560"/>
        <v>688.36805555555566</v>
      </c>
      <c r="O1554">
        <f t="shared" si="561"/>
        <v>0</v>
      </c>
      <c r="P1554">
        <f t="shared" si="562"/>
        <v>1.9121334876543214E-4</v>
      </c>
      <c r="Q1554">
        <f>SUM($O$5:O1554)</f>
        <v>0.14119695216049374</v>
      </c>
      <c r="R1554">
        <f>SUM($P$5:P1554)</f>
        <v>0.15878858024691356</v>
      </c>
      <c r="S1554">
        <f t="shared" si="563"/>
        <v>25.416666666666668</v>
      </c>
      <c r="T1554">
        <f t="shared" si="553"/>
        <v>82.521645021645014</v>
      </c>
      <c r="U1554">
        <f t="shared" si="554"/>
        <v>73.444264069264065</v>
      </c>
      <c r="V1554">
        <f t="shared" si="555"/>
        <v>66016.047827533213</v>
      </c>
      <c r="W1554">
        <f t="shared" si="564"/>
        <v>6060.7414883997671</v>
      </c>
      <c r="X1554">
        <f t="shared" si="565"/>
        <v>1.7591628086419814E-2</v>
      </c>
      <c r="Y1554">
        <f t="shared" si="566"/>
        <v>245.50201909722222</v>
      </c>
      <c r="Z1554">
        <f t="shared" si="567"/>
        <v>1.9121334876543214E-4</v>
      </c>
      <c r="AA1554">
        <f t="shared" si="568"/>
        <v>6749.1095439553228</v>
      </c>
      <c r="AB1554">
        <f t="shared" si="569"/>
        <v>6749.1095439553228</v>
      </c>
      <c r="AC1554">
        <f t="shared" si="570"/>
        <v>245.50201909722222</v>
      </c>
      <c r="AE1554">
        <f t="shared" si="571"/>
        <v>274.19626909722223</v>
      </c>
      <c r="AF1554">
        <f t="shared" si="572"/>
        <v>6969.1551728877321</v>
      </c>
      <c r="AG1554">
        <f>SUM($AA$5:AA1554)</f>
        <v>2475357.2238047356</v>
      </c>
    </row>
    <row r="1555" spans="2:33" x14ac:dyDescent="0.3">
      <c r="B1555" s="13" t="s">
        <v>12</v>
      </c>
      <c r="C1555" s="13">
        <v>1550</v>
      </c>
      <c r="D1555" s="13">
        <v>73</v>
      </c>
      <c r="E1555" s="14">
        <v>92</v>
      </c>
      <c r="F1555" s="5">
        <f t="shared" si="573"/>
        <v>0.16666666666666705</v>
      </c>
      <c r="G1555" s="5">
        <f t="shared" si="574"/>
        <v>0.60000000000000142</v>
      </c>
      <c r="I1555">
        <f t="shared" si="556"/>
        <v>0.3002162422839505</v>
      </c>
      <c r="J1555">
        <f t="shared" si="557"/>
        <v>32.500000000000071</v>
      </c>
      <c r="K1555">
        <f t="shared" si="558"/>
        <v>1</v>
      </c>
      <c r="L1555">
        <f t="shared" si="559"/>
        <v>63675.925925925934</v>
      </c>
      <c r="M1555">
        <f t="shared" si="552"/>
        <v>3063.5800386882634</v>
      </c>
      <c r="N1555">
        <f t="shared" si="560"/>
        <v>830.55555555555748</v>
      </c>
      <c r="O1555">
        <f t="shared" si="561"/>
        <v>0</v>
      </c>
      <c r="P1555">
        <f t="shared" si="562"/>
        <v>2.3070987654321041E-4</v>
      </c>
      <c r="Q1555">
        <f>SUM($O$5:O1555)</f>
        <v>0.14119695216049374</v>
      </c>
      <c r="R1555">
        <f>SUM($P$5:P1555)</f>
        <v>0.15901929012345678</v>
      </c>
      <c r="S1555">
        <f t="shared" si="563"/>
        <v>25.555555555555557</v>
      </c>
      <c r="T1555">
        <f t="shared" si="553"/>
        <v>82.97258297258297</v>
      </c>
      <c r="U1555">
        <f t="shared" si="554"/>
        <v>73.845598845598843</v>
      </c>
      <c r="V1555">
        <f t="shared" si="555"/>
        <v>66739.505964614204</v>
      </c>
      <c r="W1555">
        <f t="shared" si="564"/>
        <v>6127.1600773765276</v>
      </c>
      <c r="X1555">
        <f t="shared" si="565"/>
        <v>1.7822337962963036E-2</v>
      </c>
      <c r="Y1555">
        <f t="shared" si="566"/>
        <v>248.19243209876544</v>
      </c>
      <c r="Z1555">
        <f t="shared" si="567"/>
        <v>2.3070987654321041E-4</v>
      </c>
      <c r="AA1555">
        <f t="shared" si="568"/>
        <v>6957.7156329320851</v>
      </c>
      <c r="AB1555">
        <f t="shared" si="569"/>
        <v>6957.7156329320851</v>
      </c>
      <c r="AC1555">
        <f t="shared" si="570"/>
        <v>248.19243209876544</v>
      </c>
      <c r="AE1555">
        <f t="shared" si="571"/>
        <v>276.88668209876545</v>
      </c>
      <c r="AF1555">
        <f t="shared" si="572"/>
        <v>7075.9929869684511</v>
      </c>
      <c r="AG1555">
        <f>SUM($AA$5:AA1555)</f>
        <v>2482314.9394376678</v>
      </c>
    </row>
    <row r="1556" spans="2:33" x14ac:dyDescent="0.3">
      <c r="B1556" s="13" t="s">
        <v>12</v>
      </c>
      <c r="C1556" s="13">
        <v>1551</v>
      </c>
      <c r="D1556" s="13">
        <v>74</v>
      </c>
      <c r="E1556" s="14">
        <v>92.7</v>
      </c>
      <c r="F1556" s="5">
        <f t="shared" si="573"/>
        <v>0.19444444444444522</v>
      </c>
      <c r="G1556" s="5">
        <f t="shared" si="574"/>
        <v>0.70000000000000284</v>
      </c>
      <c r="I1556">
        <f t="shared" si="556"/>
        <v>0.30048745177469127</v>
      </c>
      <c r="J1556">
        <f t="shared" si="557"/>
        <v>37.916666666666821</v>
      </c>
      <c r="K1556">
        <f t="shared" si="558"/>
        <v>1</v>
      </c>
      <c r="L1556">
        <f t="shared" si="559"/>
        <v>64648.593750000022</v>
      </c>
      <c r="M1556">
        <f t="shared" si="552"/>
        <v>3110.3770924692203</v>
      </c>
      <c r="N1556">
        <f t="shared" si="560"/>
        <v>976.35416666667072</v>
      </c>
      <c r="O1556">
        <f t="shared" si="561"/>
        <v>0</v>
      </c>
      <c r="P1556">
        <f t="shared" si="562"/>
        <v>2.7120949074074189E-4</v>
      </c>
      <c r="Q1556">
        <f>SUM($O$5:O1556)</f>
        <v>0.14119695216049374</v>
      </c>
      <c r="R1556">
        <f>SUM($P$5:P1556)</f>
        <v>0.15929049961419753</v>
      </c>
      <c r="S1556">
        <f t="shared" si="563"/>
        <v>25.750000000000004</v>
      </c>
      <c r="T1556">
        <f t="shared" si="553"/>
        <v>83.603896103896119</v>
      </c>
      <c r="U1556">
        <f t="shared" si="554"/>
        <v>74.40746753246755</v>
      </c>
      <c r="V1556">
        <f t="shared" si="555"/>
        <v>67758.970842469236</v>
      </c>
      <c r="W1556">
        <f t="shared" si="564"/>
        <v>6220.7541849384406</v>
      </c>
      <c r="X1556">
        <f t="shared" si="565"/>
        <v>1.8093547453703784E-2</v>
      </c>
      <c r="Y1556">
        <f t="shared" si="566"/>
        <v>251.98364187500007</v>
      </c>
      <c r="Z1556">
        <f t="shared" si="567"/>
        <v>2.7120949074074189E-4</v>
      </c>
      <c r="AA1556">
        <f t="shared" si="568"/>
        <v>7197.1083516051112</v>
      </c>
      <c r="AB1556">
        <f t="shared" si="569"/>
        <v>7197.1083516051112</v>
      </c>
      <c r="AC1556">
        <f t="shared" si="570"/>
        <v>251.98364187500007</v>
      </c>
      <c r="AE1556">
        <f t="shared" si="571"/>
        <v>280.67789187500006</v>
      </c>
      <c r="AF1556">
        <f t="shared" si="572"/>
        <v>7227.4557157812524</v>
      </c>
      <c r="AG1556">
        <f>SUM($AA$5:AA1556)</f>
        <v>2489512.0477892729</v>
      </c>
    </row>
    <row r="1557" spans="2:33" x14ac:dyDescent="0.3">
      <c r="B1557" s="13" t="s">
        <v>12</v>
      </c>
      <c r="C1557" s="13">
        <v>1552</v>
      </c>
      <c r="D1557" s="13">
        <v>75</v>
      </c>
      <c r="E1557" s="14">
        <v>93.4</v>
      </c>
      <c r="F1557" s="5">
        <f t="shared" si="573"/>
        <v>0.20833333333333331</v>
      </c>
      <c r="G1557" s="5">
        <f t="shared" si="574"/>
        <v>0.75</v>
      </c>
      <c r="I1557">
        <f t="shared" si="556"/>
        <v>0.30078022762345669</v>
      </c>
      <c r="J1557">
        <f t="shared" si="557"/>
        <v>40.624999999999993</v>
      </c>
      <c r="K1557">
        <f t="shared" si="558"/>
        <v>1</v>
      </c>
      <c r="L1557">
        <f t="shared" si="559"/>
        <v>65628.63425925927</v>
      </c>
      <c r="M1557">
        <f t="shared" si="552"/>
        <v>3157.5288613302687</v>
      </c>
      <c r="N1557">
        <f t="shared" si="560"/>
        <v>1053.9930555555554</v>
      </c>
      <c r="O1557">
        <f t="shared" si="561"/>
        <v>0</v>
      </c>
      <c r="P1557">
        <f t="shared" si="562"/>
        <v>2.9277584876543207E-4</v>
      </c>
      <c r="Q1557">
        <f>SUM($O$5:O1557)</f>
        <v>0.14119695216049374</v>
      </c>
      <c r="R1557">
        <f>SUM($P$5:P1557)</f>
        <v>0.15958327546296297</v>
      </c>
      <c r="S1557">
        <f t="shared" si="563"/>
        <v>25.944444444444446</v>
      </c>
      <c r="T1557">
        <f t="shared" si="553"/>
        <v>84.23520923520924</v>
      </c>
      <c r="U1557">
        <f t="shared" si="554"/>
        <v>74.969336219336228</v>
      </c>
      <c r="V1557">
        <f t="shared" si="555"/>
        <v>68786.163120589539</v>
      </c>
      <c r="W1557">
        <f t="shared" si="564"/>
        <v>6315.0577226605374</v>
      </c>
      <c r="X1557">
        <f t="shared" si="565"/>
        <v>1.8386323302469226E-2</v>
      </c>
      <c r="Y1557">
        <f t="shared" si="566"/>
        <v>255.80358848765434</v>
      </c>
      <c r="Z1557">
        <f t="shared" si="567"/>
        <v>2.9277584876543207E-4</v>
      </c>
      <c r="AA1557">
        <f t="shared" si="568"/>
        <v>7369.050778216093</v>
      </c>
      <c r="AB1557">
        <f t="shared" si="569"/>
        <v>7369.050778216093</v>
      </c>
      <c r="AC1557">
        <f t="shared" si="570"/>
        <v>255.80358848765437</v>
      </c>
      <c r="AE1557">
        <f t="shared" si="571"/>
        <v>284.49783848765435</v>
      </c>
      <c r="AF1557">
        <f t="shared" si="572"/>
        <v>7381.1383652074774</v>
      </c>
      <c r="AG1557">
        <f>SUM($AA$5:AA1557)</f>
        <v>2496881.0985674891</v>
      </c>
    </row>
    <row r="1558" spans="2:33" x14ac:dyDescent="0.3">
      <c r="B1558" s="13" t="s">
        <v>12</v>
      </c>
      <c r="C1558" s="13">
        <v>1553</v>
      </c>
      <c r="D1558" s="13">
        <v>76</v>
      </c>
      <c r="E1558" s="14">
        <v>94.2</v>
      </c>
      <c r="F1558" s="5">
        <f t="shared" si="573"/>
        <v>0.20833333333333331</v>
      </c>
      <c r="G1558" s="5">
        <f t="shared" si="574"/>
        <v>0.75</v>
      </c>
      <c r="I1558">
        <f t="shared" si="556"/>
        <v>0.30107551118827153</v>
      </c>
      <c r="J1558">
        <f t="shared" si="557"/>
        <v>40.624999999999993</v>
      </c>
      <c r="K1558">
        <f t="shared" si="558"/>
        <v>1</v>
      </c>
      <c r="L1558">
        <f t="shared" si="559"/>
        <v>66757.708333333328</v>
      </c>
      <c r="M1558">
        <f t="shared" si="552"/>
        <v>3211.8509421675008</v>
      </c>
      <c r="N1558">
        <f t="shared" si="560"/>
        <v>1063.0208333333333</v>
      </c>
      <c r="O1558">
        <f t="shared" si="561"/>
        <v>0</v>
      </c>
      <c r="P1558">
        <f t="shared" si="562"/>
        <v>2.9528356481481479E-4</v>
      </c>
      <c r="Q1558">
        <f>SUM($O$5:O1558)</f>
        <v>0.14119695216049374</v>
      </c>
      <c r="R1558">
        <f>SUM($P$5:P1558)</f>
        <v>0.15987855902777778</v>
      </c>
      <c r="S1558">
        <f t="shared" si="563"/>
        <v>26.166666666666668</v>
      </c>
      <c r="T1558">
        <f t="shared" si="553"/>
        <v>84.956709956709958</v>
      </c>
      <c r="U1558">
        <f t="shared" si="554"/>
        <v>75.61147186147187</v>
      </c>
      <c r="V1558">
        <f t="shared" si="555"/>
        <v>69969.559275500826</v>
      </c>
      <c r="W1558">
        <f t="shared" si="564"/>
        <v>6423.7018843350024</v>
      </c>
      <c r="X1558">
        <f t="shared" si="565"/>
        <v>1.868160686728404E-2</v>
      </c>
      <c r="Y1558">
        <f t="shared" si="566"/>
        <v>260.20442972222224</v>
      </c>
      <c r="Z1558">
        <f t="shared" si="567"/>
        <v>2.9528356481481479E-4</v>
      </c>
      <c r="AA1558">
        <f t="shared" si="568"/>
        <v>7486.7227176683355</v>
      </c>
      <c r="AB1558">
        <f t="shared" si="569"/>
        <v>7486.7227176683355</v>
      </c>
      <c r="AC1558">
        <f t="shared" si="570"/>
        <v>260.20442972222219</v>
      </c>
      <c r="AE1558">
        <f t="shared" si="571"/>
        <v>288.8986797222222</v>
      </c>
      <c r="AF1558">
        <f t="shared" si="572"/>
        <v>7559.5154527314808</v>
      </c>
      <c r="AG1558">
        <f>SUM($AA$5:AA1558)</f>
        <v>2504367.8212851575</v>
      </c>
    </row>
    <row r="1559" spans="2:33" x14ac:dyDescent="0.3">
      <c r="B1559" s="13" t="s">
        <v>12</v>
      </c>
      <c r="C1559" s="13">
        <v>1554</v>
      </c>
      <c r="D1559" s="13">
        <v>77</v>
      </c>
      <c r="E1559" s="14">
        <v>94.9</v>
      </c>
      <c r="F1559" s="5">
        <f t="shared" si="573"/>
        <v>0.20833333333333331</v>
      </c>
      <c r="G1559" s="5">
        <f t="shared" si="574"/>
        <v>0.75</v>
      </c>
      <c r="I1559">
        <f t="shared" si="556"/>
        <v>0.30137298900462955</v>
      </c>
      <c r="J1559">
        <f t="shared" si="557"/>
        <v>40.624999999999993</v>
      </c>
      <c r="K1559">
        <f t="shared" si="558"/>
        <v>1</v>
      </c>
      <c r="L1559">
        <f t="shared" si="559"/>
        <v>67753.547453703723</v>
      </c>
      <c r="M1559">
        <f t="shared" si="552"/>
        <v>3259.7628147716082</v>
      </c>
      <c r="N1559">
        <f t="shared" si="560"/>
        <v>1070.9201388888889</v>
      </c>
      <c r="O1559">
        <f t="shared" si="561"/>
        <v>0</v>
      </c>
      <c r="P1559">
        <f t="shared" si="562"/>
        <v>2.9747781635802468E-4</v>
      </c>
      <c r="Q1559">
        <f>SUM($O$5:O1559)</f>
        <v>0.14119695216049374</v>
      </c>
      <c r="R1559">
        <f>SUM($P$5:P1559)</f>
        <v>0.16017603684413581</v>
      </c>
      <c r="S1559">
        <f t="shared" si="563"/>
        <v>26.361111111111114</v>
      </c>
      <c r="T1559">
        <f t="shared" si="553"/>
        <v>85.588023088023093</v>
      </c>
      <c r="U1559">
        <f t="shared" si="554"/>
        <v>76.173340548340548</v>
      </c>
      <c r="V1559">
        <f t="shared" si="555"/>
        <v>71013.310268475325</v>
      </c>
      <c r="W1559">
        <f t="shared" si="564"/>
        <v>6519.5256295432164</v>
      </c>
      <c r="X1559">
        <f t="shared" si="565"/>
        <v>1.8979084683642067E-2</v>
      </c>
      <c r="Y1559">
        <f t="shared" si="566"/>
        <v>264.08595527006179</v>
      </c>
      <c r="Z1559">
        <f t="shared" si="567"/>
        <v>2.9747781635802468E-4</v>
      </c>
      <c r="AA1559">
        <f t="shared" si="568"/>
        <v>7590.4457684321051</v>
      </c>
      <c r="AB1559">
        <f t="shared" si="569"/>
        <v>7590.4457684321051</v>
      </c>
      <c r="AC1559">
        <f t="shared" si="570"/>
        <v>264.08595527006179</v>
      </c>
      <c r="AE1559">
        <f t="shared" si="571"/>
        <v>292.7802052700618</v>
      </c>
      <c r="AF1559">
        <f t="shared" si="572"/>
        <v>7718.0115222580189</v>
      </c>
      <c r="AG1559">
        <f>SUM($AA$5:AA1559)</f>
        <v>2511958.2670535897</v>
      </c>
    </row>
    <row r="1560" spans="2:33" x14ac:dyDescent="0.3">
      <c r="B1560" s="13" t="s">
        <v>12</v>
      </c>
      <c r="C1560" s="13">
        <v>1555</v>
      </c>
      <c r="D1560" s="13">
        <v>78</v>
      </c>
      <c r="E1560" s="14">
        <v>95.7</v>
      </c>
      <c r="F1560" s="5">
        <f t="shared" si="573"/>
        <v>0.23611111111110952</v>
      </c>
      <c r="G1560" s="5">
        <f t="shared" si="574"/>
        <v>0.84999999999999432</v>
      </c>
      <c r="I1560">
        <f t="shared" si="556"/>
        <v>0.30171297260802465</v>
      </c>
      <c r="J1560">
        <f t="shared" si="557"/>
        <v>46.041666666666359</v>
      </c>
      <c r="K1560">
        <f t="shared" si="558"/>
        <v>1</v>
      </c>
      <c r="L1560">
        <f t="shared" si="559"/>
        <v>68900.677083333343</v>
      </c>
      <c r="M1560">
        <f t="shared" si="552"/>
        <v>3314.953585600907</v>
      </c>
      <c r="N1560">
        <f t="shared" si="560"/>
        <v>1223.9409722222142</v>
      </c>
      <c r="O1560">
        <f t="shared" si="561"/>
        <v>0</v>
      </c>
      <c r="P1560">
        <f t="shared" si="562"/>
        <v>3.3998360339505953E-4</v>
      </c>
      <c r="Q1560">
        <f>SUM($O$5:O1560)</f>
        <v>0.14119695216049374</v>
      </c>
      <c r="R1560">
        <f>SUM($P$5:P1560)</f>
        <v>0.16051602044753088</v>
      </c>
      <c r="S1560">
        <f t="shared" si="563"/>
        <v>26.583333333333336</v>
      </c>
      <c r="T1560">
        <f t="shared" si="553"/>
        <v>86.30952380952381</v>
      </c>
      <c r="U1560">
        <f t="shared" si="554"/>
        <v>76.81547619047619</v>
      </c>
      <c r="V1560">
        <f t="shared" si="555"/>
        <v>72215.630668934245</v>
      </c>
      <c r="W1560">
        <f t="shared" si="564"/>
        <v>6629.907171201814</v>
      </c>
      <c r="X1560">
        <f t="shared" si="565"/>
        <v>1.9319068287037139E-2</v>
      </c>
      <c r="Y1560">
        <f t="shared" si="566"/>
        <v>268.55717243055562</v>
      </c>
      <c r="Z1560">
        <f t="shared" si="567"/>
        <v>3.3998360339505953E-4</v>
      </c>
      <c r="AA1560">
        <f t="shared" si="568"/>
        <v>7853.8481434240284</v>
      </c>
      <c r="AB1560">
        <f t="shared" si="569"/>
        <v>7853.8481434240284</v>
      </c>
      <c r="AC1560">
        <f t="shared" si="570"/>
        <v>268.55717243055557</v>
      </c>
      <c r="AE1560">
        <f t="shared" si="571"/>
        <v>297.25142243055558</v>
      </c>
      <c r="AF1560">
        <f t="shared" si="572"/>
        <v>7901.9336462789361</v>
      </c>
      <c r="AG1560">
        <f>SUM($AA$5:AA1560)</f>
        <v>2519812.1151970136</v>
      </c>
    </row>
    <row r="1561" spans="2:33" x14ac:dyDescent="0.3">
      <c r="B1561" s="13" t="s">
        <v>12</v>
      </c>
      <c r="C1561" s="13">
        <v>1556</v>
      </c>
      <c r="D1561" s="13">
        <v>79</v>
      </c>
      <c r="E1561" s="14">
        <v>96.6</v>
      </c>
      <c r="F1561" s="5">
        <f t="shared" si="573"/>
        <v>0.27777777777777779</v>
      </c>
      <c r="G1561" s="5">
        <f t="shared" si="574"/>
        <v>1</v>
      </c>
      <c r="I1561">
        <f t="shared" si="556"/>
        <v>0.30211671489197522</v>
      </c>
      <c r="J1561">
        <f t="shared" si="557"/>
        <v>54.166666666666671</v>
      </c>
      <c r="K1561">
        <f t="shared" si="558"/>
        <v>1</v>
      </c>
      <c r="L1561">
        <f t="shared" si="559"/>
        <v>70202.708333333328</v>
      </c>
      <c r="M1561">
        <f t="shared" si="552"/>
        <v>3377.59699265381</v>
      </c>
      <c r="N1561">
        <f t="shared" si="560"/>
        <v>1453.4722222222222</v>
      </c>
      <c r="O1561">
        <f t="shared" si="561"/>
        <v>0</v>
      </c>
      <c r="P1561">
        <f t="shared" si="562"/>
        <v>4.0374228395061732E-4</v>
      </c>
      <c r="Q1561">
        <f>SUM($O$5:O1561)</f>
        <v>0.14119695216049374</v>
      </c>
      <c r="R1561">
        <f>SUM($P$5:P1561)</f>
        <v>0.16091976273148151</v>
      </c>
      <c r="S1561">
        <f t="shared" si="563"/>
        <v>26.833333333333332</v>
      </c>
      <c r="T1561">
        <f t="shared" si="553"/>
        <v>87.12121212121211</v>
      </c>
      <c r="U1561">
        <f t="shared" si="554"/>
        <v>77.537878787878782</v>
      </c>
      <c r="V1561">
        <f t="shared" si="555"/>
        <v>73580.305325987138</v>
      </c>
      <c r="W1561">
        <f t="shared" si="564"/>
        <v>6755.1939853076201</v>
      </c>
      <c r="X1561">
        <f t="shared" si="565"/>
        <v>1.9722810570987764E-2</v>
      </c>
      <c r="Y1561">
        <f t="shared" si="566"/>
        <v>273.63215638888886</v>
      </c>
      <c r="Z1561">
        <f t="shared" si="567"/>
        <v>4.0374228395061732E-4</v>
      </c>
      <c r="AA1561">
        <f t="shared" si="568"/>
        <v>8208.6662075298427</v>
      </c>
      <c r="AB1561">
        <f t="shared" si="569"/>
        <v>8208.6662075298427</v>
      </c>
      <c r="AC1561">
        <f t="shared" si="570"/>
        <v>273.63215638888886</v>
      </c>
      <c r="AE1561">
        <f t="shared" si="571"/>
        <v>302.32640638888887</v>
      </c>
      <c r="AF1561">
        <f t="shared" si="572"/>
        <v>8112.4252381018514</v>
      </c>
      <c r="AG1561">
        <f>SUM($AA$5:AA1561)</f>
        <v>2528020.7814045437</v>
      </c>
    </row>
    <row r="1562" spans="2:33" x14ac:dyDescent="0.3">
      <c r="B1562" s="13" t="s">
        <v>12</v>
      </c>
      <c r="C1562" s="13">
        <v>1557</v>
      </c>
      <c r="D1562" s="13">
        <v>80</v>
      </c>
      <c r="E1562" s="14">
        <v>97.7</v>
      </c>
      <c r="F1562" s="5">
        <f t="shared" si="573"/>
        <v>0.31944444444444603</v>
      </c>
      <c r="G1562" s="5">
        <f t="shared" si="574"/>
        <v>1.1500000000000057</v>
      </c>
      <c r="I1562">
        <f t="shared" si="556"/>
        <v>0.30258630561985589</v>
      </c>
      <c r="J1562">
        <f t="shared" si="557"/>
        <v>62.291666666666977</v>
      </c>
      <c r="K1562">
        <f t="shared" si="558"/>
        <v>1</v>
      </c>
      <c r="L1562">
        <f t="shared" si="559"/>
        <v>71810.630787037036</v>
      </c>
      <c r="M1562">
        <f t="shared" si="552"/>
        <v>3454.9574559889757</v>
      </c>
      <c r="N1562">
        <f t="shared" si="560"/>
        <v>1690.5266203703789</v>
      </c>
      <c r="O1562">
        <f t="shared" si="561"/>
        <v>0</v>
      </c>
      <c r="P1562">
        <f t="shared" si="562"/>
        <v>4.6959072788066078E-4</v>
      </c>
      <c r="Q1562">
        <f>SUM($O$5:O1562)</f>
        <v>0.14119695216049374</v>
      </c>
      <c r="R1562">
        <f>SUM($P$5:P1562)</f>
        <v>0.16138935345936217</v>
      </c>
      <c r="S1562">
        <f t="shared" si="563"/>
        <v>27.138888888888889</v>
      </c>
      <c r="T1562">
        <f t="shared" si="553"/>
        <v>88.113275613275604</v>
      </c>
      <c r="U1562">
        <f t="shared" si="554"/>
        <v>78.420815295815288</v>
      </c>
      <c r="V1562">
        <f t="shared" si="555"/>
        <v>75265.58824302601</v>
      </c>
      <c r="W1562">
        <f t="shared" si="564"/>
        <v>6909.9149119779513</v>
      </c>
      <c r="X1562">
        <f t="shared" si="565"/>
        <v>2.0192401298868429E-2</v>
      </c>
      <c r="Y1562">
        <f t="shared" si="566"/>
        <v>279.8994258256173</v>
      </c>
      <c r="Z1562">
        <f t="shared" si="567"/>
        <v>4.6959072788066078E-4</v>
      </c>
      <c r="AA1562">
        <f t="shared" si="568"/>
        <v>8600.4415323483299</v>
      </c>
      <c r="AB1562">
        <f t="shared" si="569"/>
        <v>8600.4415323483299</v>
      </c>
      <c r="AC1562">
        <f t="shared" si="570"/>
        <v>279.8994258256173</v>
      </c>
      <c r="AE1562">
        <f t="shared" si="571"/>
        <v>308.59367582561731</v>
      </c>
      <c r="AF1562">
        <f t="shared" si="572"/>
        <v>8374.8894800452254</v>
      </c>
      <c r="AG1562">
        <f>SUM($AA$5:AA1562)</f>
        <v>2536621.222936892</v>
      </c>
    </row>
    <row r="1563" spans="2:33" x14ac:dyDescent="0.3">
      <c r="B1563" s="13" t="s">
        <v>12</v>
      </c>
      <c r="C1563" s="13">
        <v>1558</v>
      </c>
      <c r="D1563" s="13">
        <v>81</v>
      </c>
      <c r="E1563" s="14">
        <v>98.9</v>
      </c>
      <c r="F1563" s="5">
        <f t="shared" si="573"/>
        <v>0.37500000000000039</v>
      </c>
      <c r="G1563" s="5">
        <f t="shared" si="574"/>
        <v>1.3500000000000014</v>
      </c>
      <c r="I1563">
        <f t="shared" si="556"/>
        <v>0.30314433513374484</v>
      </c>
      <c r="J1563">
        <f t="shared" si="557"/>
        <v>73.125000000000071</v>
      </c>
      <c r="K1563">
        <f t="shared" si="558"/>
        <v>1</v>
      </c>
      <c r="L1563">
        <f t="shared" si="559"/>
        <v>73585.491898148161</v>
      </c>
      <c r="M1563">
        <f t="shared" si="552"/>
        <v>3540.3496822091247</v>
      </c>
      <c r="N1563">
        <f t="shared" si="560"/>
        <v>2008.906250000002</v>
      </c>
      <c r="O1563">
        <f t="shared" si="561"/>
        <v>0</v>
      </c>
      <c r="P1563">
        <f t="shared" si="562"/>
        <v>5.5802951388888948E-4</v>
      </c>
      <c r="Q1563">
        <f>SUM($O$5:O1563)</f>
        <v>0.14119695216049374</v>
      </c>
      <c r="R1563">
        <f>SUM($P$5:P1563)</f>
        <v>0.16194738297325106</v>
      </c>
      <c r="S1563">
        <f t="shared" si="563"/>
        <v>27.472222222222225</v>
      </c>
      <c r="T1563">
        <f t="shared" si="553"/>
        <v>89.195526695526695</v>
      </c>
      <c r="U1563">
        <f t="shared" si="554"/>
        <v>79.384018759018758</v>
      </c>
      <c r="V1563">
        <f t="shared" si="555"/>
        <v>77125.841580357286</v>
      </c>
      <c r="W1563">
        <f t="shared" si="564"/>
        <v>7080.6993644182494</v>
      </c>
      <c r="X1563">
        <f t="shared" si="565"/>
        <v>2.075043081275732E-2</v>
      </c>
      <c r="Y1563">
        <f t="shared" si="566"/>
        <v>286.81737934413582</v>
      </c>
      <c r="Z1563">
        <f t="shared" si="567"/>
        <v>5.5802951388888948E-4</v>
      </c>
      <c r="AA1563">
        <f t="shared" si="568"/>
        <v>9089.6056144182512</v>
      </c>
      <c r="AB1563">
        <f t="shared" si="569"/>
        <v>9089.6056144182512</v>
      </c>
      <c r="AC1563">
        <f t="shared" si="570"/>
        <v>286.81737934413582</v>
      </c>
      <c r="AE1563">
        <f t="shared" si="571"/>
        <v>315.51162934413583</v>
      </c>
      <c r="AF1563">
        <f t="shared" si="572"/>
        <v>8667.805595037511</v>
      </c>
      <c r="AG1563">
        <f>SUM($AA$5:AA1563)</f>
        <v>2545710.8285513101</v>
      </c>
    </row>
    <row r="1564" spans="2:33" x14ac:dyDescent="0.3">
      <c r="B1564" s="13" t="s">
        <v>12</v>
      </c>
      <c r="C1564" s="13">
        <v>1559</v>
      </c>
      <c r="D1564" s="13">
        <v>82</v>
      </c>
      <c r="E1564" s="14">
        <v>100.4</v>
      </c>
      <c r="F1564" s="5">
        <f t="shared" si="573"/>
        <v>0.43055555555555475</v>
      </c>
      <c r="G1564" s="5">
        <f t="shared" si="574"/>
        <v>1.5499999999999972</v>
      </c>
      <c r="I1564">
        <f t="shared" si="556"/>
        <v>0.30379475308641968</v>
      </c>
      <c r="J1564">
        <f t="shared" si="557"/>
        <v>83.958333333333172</v>
      </c>
      <c r="K1564">
        <f t="shared" si="558"/>
        <v>1</v>
      </c>
      <c r="L1564">
        <f t="shared" si="559"/>
        <v>75834.537037037051</v>
      </c>
      <c r="M1564">
        <f t="shared" si="552"/>
        <v>3648.555879345924</v>
      </c>
      <c r="N1564">
        <f t="shared" si="560"/>
        <v>2341.5046296296255</v>
      </c>
      <c r="O1564">
        <f t="shared" si="561"/>
        <v>0</v>
      </c>
      <c r="P1564">
        <f t="shared" si="562"/>
        <v>6.5041795267489592E-4</v>
      </c>
      <c r="Q1564">
        <f>SUM($O$5:O1564)</f>
        <v>0.14119695216049374</v>
      </c>
      <c r="R1564">
        <f>SUM($P$5:P1564)</f>
        <v>0.16259780092592596</v>
      </c>
      <c r="S1564">
        <f t="shared" si="563"/>
        <v>27.888888888888893</v>
      </c>
      <c r="T1564">
        <f t="shared" si="553"/>
        <v>90.548340548340562</v>
      </c>
      <c r="U1564">
        <f t="shared" si="554"/>
        <v>80.588023088023107</v>
      </c>
      <c r="V1564">
        <f t="shared" si="555"/>
        <v>79483.092916382971</v>
      </c>
      <c r="W1564">
        <f t="shared" si="564"/>
        <v>7297.1117586918481</v>
      </c>
      <c r="X1564">
        <f t="shared" si="565"/>
        <v>2.1400848765432218E-2</v>
      </c>
      <c r="Y1564">
        <f t="shared" si="566"/>
        <v>295.58358061728399</v>
      </c>
      <c r="Z1564">
        <f t="shared" si="567"/>
        <v>6.5041795267489592E-4</v>
      </c>
      <c r="AA1564">
        <f t="shared" si="568"/>
        <v>9638.616388321474</v>
      </c>
      <c r="AB1564">
        <f t="shared" si="569"/>
        <v>9638.616388321474</v>
      </c>
      <c r="AC1564">
        <f t="shared" si="570"/>
        <v>295.58358061728399</v>
      </c>
      <c r="AE1564">
        <f t="shared" si="571"/>
        <v>324.277830617284</v>
      </c>
      <c r="AF1564">
        <f t="shared" si="572"/>
        <v>9043.7483872153662</v>
      </c>
      <c r="AG1564">
        <f>SUM($AA$5:AA1564)</f>
        <v>2555349.4449396315</v>
      </c>
    </row>
    <row r="1565" spans="2:33" x14ac:dyDescent="0.3">
      <c r="B1565" s="13" t="s">
        <v>12</v>
      </c>
      <c r="C1565" s="13">
        <v>1560</v>
      </c>
      <c r="D1565" s="13">
        <v>83</v>
      </c>
      <c r="E1565" s="14">
        <v>102</v>
      </c>
      <c r="F1565" s="5">
        <f t="shared" si="573"/>
        <v>0.44444444444444287</v>
      </c>
      <c r="G1565" s="5">
        <f t="shared" si="574"/>
        <v>1.5999999999999943</v>
      </c>
      <c r="I1565">
        <f t="shared" si="556"/>
        <v>0.3044768518518518</v>
      </c>
      <c r="J1565">
        <f t="shared" si="557"/>
        <v>86.666666666666359</v>
      </c>
      <c r="K1565">
        <f t="shared" si="558"/>
        <v>1</v>
      </c>
      <c r="L1565">
        <f t="shared" si="559"/>
        <v>78270.833333333343</v>
      </c>
      <c r="M1565">
        <f t="shared" si="552"/>
        <v>3765.7711156087785</v>
      </c>
      <c r="N1565">
        <f t="shared" si="560"/>
        <v>2455.555555555547</v>
      </c>
      <c r="O1565">
        <f t="shared" si="561"/>
        <v>0</v>
      </c>
      <c r="P1565">
        <f t="shared" si="562"/>
        <v>6.820987654320963E-4</v>
      </c>
      <c r="Q1565">
        <f>SUM($O$5:O1565)</f>
        <v>0.14119695216049374</v>
      </c>
      <c r="R1565">
        <f>SUM($P$5:P1565)</f>
        <v>0.16327989969135806</v>
      </c>
      <c r="S1565">
        <f t="shared" si="563"/>
        <v>28.333333333333336</v>
      </c>
      <c r="T1565">
        <f t="shared" si="553"/>
        <v>91.991341991341997</v>
      </c>
      <c r="U1565">
        <f t="shared" si="554"/>
        <v>81.872294372294377</v>
      </c>
      <c r="V1565">
        <f t="shared" si="555"/>
        <v>82036.604448942118</v>
      </c>
      <c r="W1565">
        <f t="shared" si="564"/>
        <v>7531.5422312175569</v>
      </c>
      <c r="X1565">
        <f t="shared" si="565"/>
        <v>2.2082947530864316E-2</v>
      </c>
      <c r="Y1565">
        <f t="shared" si="566"/>
        <v>305.07963888888895</v>
      </c>
      <c r="Z1565">
        <f t="shared" si="567"/>
        <v>6.820987654320963E-4</v>
      </c>
      <c r="AA1565">
        <f t="shared" si="568"/>
        <v>9987.0977867731035</v>
      </c>
      <c r="AB1565">
        <f t="shared" si="569"/>
        <v>9987.0977867731035</v>
      </c>
      <c r="AC1565">
        <f t="shared" si="570"/>
        <v>305.07963888888895</v>
      </c>
      <c r="AE1565">
        <f t="shared" si="571"/>
        <v>333.77388888888896</v>
      </c>
      <c r="AF1565">
        <f t="shared" si="572"/>
        <v>9456.9268518518547</v>
      </c>
      <c r="AG1565">
        <f>SUM($AA$5:AA1565)</f>
        <v>2565336.5427264045</v>
      </c>
    </row>
    <row r="1566" spans="2:33" x14ac:dyDescent="0.3">
      <c r="B1566" s="13" t="s">
        <v>12</v>
      </c>
      <c r="C1566" s="13">
        <v>1561</v>
      </c>
      <c r="D1566" s="13">
        <v>84</v>
      </c>
      <c r="E1566" s="14">
        <v>103.6</v>
      </c>
      <c r="F1566" s="5">
        <f t="shared" si="573"/>
        <v>0.44444444444444481</v>
      </c>
      <c r="G1566" s="5">
        <f t="shared" si="574"/>
        <v>1.6000000000000014</v>
      </c>
      <c r="I1566">
        <f t="shared" si="556"/>
        <v>0.30516965020576126</v>
      </c>
      <c r="J1566">
        <f t="shared" si="557"/>
        <v>86.666666666666742</v>
      </c>
      <c r="K1566">
        <f t="shared" si="558"/>
        <v>1</v>
      </c>
      <c r="L1566">
        <f t="shared" si="559"/>
        <v>80745.648148148146</v>
      </c>
      <c r="M1566">
        <f t="shared" si="552"/>
        <v>3884.8395571880415</v>
      </c>
      <c r="N1566">
        <f t="shared" si="560"/>
        <v>2494.0740740740762</v>
      </c>
      <c r="O1566">
        <f t="shared" si="561"/>
        <v>0</v>
      </c>
      <c r="P1566">
        <f t="shared" si="562"/>
        <v>6.9279835390946554E-4</v>
      </c>
      <c r="Q1566">
        <f>SUM($O$5:O1566)</f>
        <v>0.14119695216049374</v>
      </c>
      <c r="R1566">
        <f>SUM($P$5:P1566)</f>
        <v>0.16397269804526751</v>
      </c>
      <c r="S1566">
        <f t="shared" si="563"/>
        <v>28.777777777777779</v>
      </c>
      <c r="T1566">
        <f t="shared" si="553"/>
        <v>93.434343434343432</v>
      </c>
      <c r="U1566">
        <f t="shared" si="554"/>
        <v>83.156565656565661</v>
      </c>
      <c r="V1566">
        <f t="shared" si="555"/>
        <v>84630.487705336185</v>
      </c>
      <c r="W1566">
        <f t="shared" si="564"/>
        <v>7769.6791143760847</v>
      </c>
      <c r="X1566">
        <f t="shared" si="565"/>
        <v>2.2775745884773768E-2</v>
      </c>
      <c r="Y1566">
        <f t="shared" si="566"/>
        <v>314.72583246913581</v>
      </c>
      <c r="Z1566">
        <f t="shared" si="567"/>
        <v>6.9279835390946554E-4</v>
      </c>
      <c r="AA1566">
        <f t="shared" si="568"/>
        <v>10263.75318845016</v>
      </c>
      <c r="AB1566">
        <f t="shared" si="569"/>
        <v>10263.75318845016</v>
      </c>
      <c r="AC1566">
        <f t="shared" si="570"/>
        <v>314.72583246913581</v>
      </c>
      <c r="AE1566">
        <f t="shared" si="571"/>
        <v>343.42008246913582</v>
      </c>
      <c r="AF1566">
        <f t="shared" si="572"/>
        <v>9882.8668177229083</v>
      </c>
      <c r="AG1566">
        <f>SUM($AA$5:AA1566)</f>
        <v>2575600.2959148549</v>
      </c>
    </row>
    <row r="1567" spans="2:33" x14ac:dyDescent="0.3">
      <c r="B1567" s="13" t="s">
        <v>12</v>
      </c>
      <c r="C1567" s="13">
        <v>1562</v>
      </c>
      <c r="D1567" s="13">
        <v>85</v>
      </c>
      <c r="E1567" s="14">
        <v>105.2</v>
      </c>
      <c r="F1567" s="5">
        <f t="shared" si="573"/>
        <v>0.44444444444444481</v>
      </c>
      <c r="G1567" s="5">
        <f t="shared" si="574"/>
        <v>1.6000000000000014</v>
      </c>
      <c r="I1567">
        <f t="shared" si="556"/>
        <v>0.30587314814814809</v>
      </c>
      <c r="J1567">
        <f t="shared" si="557"/>
        <v>86.666666666666742</v>
      </c>
      <c r="K1567">
        <f t="shared" si="558"/>
        <v>1</v>
      </c>
      <c r="L1567">
        <f t="shared" si="559"/>
        <v>83258.981481481504</v>
      </c>
      <c r="M1567">
        <f t="shared" si="552"/>
        <v>4005.7612040837153</v>
      </c>
      <c r="N1567">
        <f t="shared" si="560"/>
        <v>2532.5925925925949</v>
      </c>
      <c r="O1567">
        <f t="shared" si="561"/>
        <v>0</v>
      </c>
      <c r="P1567">
        <f t="shared" si="562"/>
        <v>7.0349794238683185E-4</v>
      </c>
      <c r="Q1567">
        <f>SUM($O$5:O1567)</f>
        <v>0.14119695216049374</v>
      </c>
      <c r="R1567">
        <f>SUM($P$5:P1567)</f>
        <v>0.16467619598765434</v>
      </c>
      <c r="S1567">
        <f t="shared" si="563"/>
        <v>29.222222222222225</v>
      </c>
      <c r="T1567">
        <f t="shared" si="553"/>
        <v>94.877344877344882</v>
      </c>
      <c r="U1567">
        <f t="shared" si="554"/>
        <v>84.440836940836945</v>
      </c>
      <c r="V1567">
        <f t="shared" si="555"/>
        <v>87264.742685565216</v>
      </c>
      <c r="W1567">
        <f t="shared" si="564"/>
        <v>8011.5224081674305</v>
      </c>
      <c r="X1567">
        <f t="shared" si="565"/>
        <v>2.3479243827160601E-2</v>
      </c>
      <c r="Y1567">
        <f t="shared" si="566"/>
        <v>324.52216135802473</v>
      </c>
      <c r="Z1567">
        <f t="shared" si="567"/>
        <v>7.0349794238683185E-4</v>
      </c>
      <c r="AA1567">
        <f t="shared" si="568"/>
        <v>10544.115000760026</v>
      </c>
      <c r="AB1567">
        <f t="shared" si="569"/>
        <v>10544.115000760026</v>
      </c>
      <c r="AC1567">
        <f t="shared" si="570"/>
        <v>324.52216135802473</v>
      </c>
      <c r="AE1567">
        <f t="shared" si="571"/>
        <v>353.21641135802474</v>
      </c>
      <c r="AF1567">
        <f t="shared" si="572"/>
        <v>10321.768465240057</v>
      </c>
      <c r="AG1567">
        <f>SUM($AA$5:AA1567)</f>
        <v>2586144.410915615</v>
      </c>
    </row>
    <row r="1568" spans="2:33" x14ac:dyDescent="0.3">
      <c r="B1568" s="13" t="s">
        <v>12</v>
      </c>
      <c r="C1568" s="13">
        <v>1563</v>
      </c>
      <c r="D1568" s="13">
        <v>86</v>
      </c>
      <c r="E1568" s="14">
        <v>106.8</v>
      </c>
      <c r="F1568" s="5">
        <f t="shared" si="573"/>
        <v>0.45833333333333293</v>
      </c>
      <c r="G1568" s="5">
        <f t="shared" si="574"/>
        <v>1.6499999999999986</v>
      </c>
      <c r="I1568">
        <f t="shared" si="556"/>
        <v>0.30660966435185177</v>
      </c>
      <c r="J1568">
        <f t="shared" si="557"/>
        <v>89.374999999999915</v>
      </c>
      <c r="K1568">
        <f t="shared" si="558"/>
        <v>1</v>
      </c>
      <c r="L1568">
        <f t="shared" si="559"/>
        <v>85810.833333333343</v>
      </c>
      <c r="M1568">
        <f t="shared" si="552"/>
        <v>4128.5360562957967</v>
      </c>
      <c r="N1568">
        <f t="shared" si="560"/>
        <v>2651.4583333333308</v>
      </c>
      <c r="O1568">
        <f t="shared" si="561"/>
        <v>0</v>
      </c>
      <c r="P1568">
        <f t="shared" si="562"/>
        <v>7.3651620370370299E-4</v>
      </c>
      <c r="Q1568">
        <f>SUM($O$5:O1568)</f>
        <v>0.14119695216049374</v>
      </c>
      <c r="R1568">
        <f>SUM($P$5:P1568)</f>
        <v>0.16541271219135806</v>
      </c>
      <c r="S1568">
        <f t="shared" si="563"/>
        <v>29.666666666666668</v>
      </c>
      <c r="T1568">
        <f t="shared" si="553"/>
        <v>96.320346320346317</v>
      </c>
      <c r="U1568">
        <f t="shared" si="554"/>
        <v>85.725108225108229</v>
      </c>
      <c r="V1568">
        <f t="shared" si="555"/>
        <v>89939.369389629137</v>
      </c>
      <c r="W1568">
        <f t="shared" si="564"/>
        <v>8257.0721125915934</v>
      </c>
      <c r="X1568">
        <f t="shared" si="565"/>
        <v>2.4215760030864314E-2</v>
      </c>
      <c r="Y1568">
        <f t="shared" si="566"/>
        <v>334.46862555555555</v>
      </c>
      <c r="Z1568">
        <f t="shared" si="567"/>
        <v>7.3651620370370299E-4</v>
      </c>
      <c r="AA1568">
        <f t="shared" si="568"/>
        <v>10908.530445924924</v>
      </c>
      <c r="AB1568">
        <f t="shared" si="569"/>
        <v>10908.530445924924</v>
      </c>
      <c r="AC1568">
        <f t="shared" si="570"/>
        <v>334.46862555555555</v>
      </c>
      <c r="AE1568">
        <f t="shared" si="571"/>
        <v>363.16287555555556</v>
      </c>
      <c r="AF1568">
        <f t="shared" si="572"/>
        <v>10773.831974814815</v>
      </c>
      <c r="AG1568">
        <f>SUM($AA$5:AA1568)</f>
        <v>2597052.94136154</v>
      </c>
    </row>
    <row r="1569" spans="2:33" x14ac:dyDescent="0.3">
      <c r="B1569" s="13" t="s">
        <v>12</v>
      </c>
      <c r="C1569" s="13">
        <v>1564</v>
      </c>
      <c r="D1569" s="13">
        <v>87</v>
      </c>
      <c r="E1569" s="14">
        <v>108.5</v>
      </c>
      <c r="F1569" s="5">
        <f t="shared" si="573"/>
        <v>0.47222222222222299</v>
      </c>
      <c r="G1569" s="5">
        <f t="shared" si="574"/>
        <v>1.7000000000000028</v>
      </c>
      <c r="I1569">
        <f t="shared" si="556"/>
        <v>0.30738057806069952</v>
      </c>
      <c r="J1569">
        <f t="shared" si="557"/>
        <v>92.083333333333485</v>
      </c>
      <c r="K1569">
        <f t="shared" si="558"/>
        <v>1</v>
      </c>
      <c r="L1569">
        <f t="shared" si="559"/>
        <v>88564.380787037036</v>
      </c>
      <c r="M1569">
        <f t="shared" si="552"/>
        <v>4261.0148996275884</v>
      </c>
      <c r="N1569">
        <f t="shared" si="560"/>
        <v>2775.2893518518563</v>
      </c>
      <c r="O1569">
        <f t="shared" si="561"/>
        <v>0</v>
      </c>
      <c r="P1569">
        <f t="shared" si="562"/>
        <v>7.7091370884773791E-4</v>
      </c>
      <c r="Q1569">
        <f>SUM($O$5:O1569)</f>
        <v>0.14119695216049374</v>
      </c>
      <c r="R1569">
        <f>SUM($P$5:P1569)</f>
        <v>0.1661836259002058</v>
      </c>
      <c r="S1569">
        <f t="shared" si="563"/>
        <v>30.138888888888889</v>
      </c>
      <c r="T1569">
        <f t="shared" si="553"/>
        <v>97.853535353535349</v>
      </c>
      <c r="U1569">
        <f t="shared" si="554"/>
        <v>87.089646464646464</v>
      </c>
      <c r="V1569">
        <f t="shared" si="555"/>
        <v>92825.395686664619</v>
      </c>
      <c r="W1569">
        <f t="shared" si="564"/>
        <v>8522.0297992551768</v>
      </c>
      <c r="X1569">
        <f t="shared" si="565"/>
        <v>2.4986673739712056E-2</v>
      </c>
      <c r="Y1569">
        <f t="shared" si="566"/>
        <v>345.20124749228398</v>
      </c>
      <c r="Z1569">
        <f t="shared" si="567"/>
        <v>7.7091370884773791E-4</v>
      </c>
      <c r="AA1569">
        <f t="shared" si="568"/>
        <v>11297.319151107033</v>
      </c>
      <c r="AB1569">
        <f t="shared" si="569"/>
        <v>11297.319151107033</v>
      </c>
      <c r="AC1569">
        <f t="shared" si="570"/>
        <v>345.20124749228393</v>
      </c>
      <c r="AE1569">
        <f t="shared" si="571"/>
        <v>373.89549749228394</v>
      </c>
      <c r="AF1569">
        <f t="shared" si="572"/>
        <v>11268.79485497578</v>
      </c>
      <c r="AG1569">
        <f>SUM($AA$5:AA1569)</f>
        <v>2608350.2605126472</v>
      </c>
    </row>
    <row r="1570" spans="2:33" x14ac:dyDescent="0.3">
      <c r="B1570" s="13" t="s">
        <v>12</v>
      </c>
      <c r="C1570" s="13">
        <v>1565</v>
      </c>
      <c r="D1570" s="13">
        <v>88</v>
      </c>
      <c r="E1570" s="14">
        <v>110.2</v>
      </c>
      <c r="F1570" s="5">
        <f t="shared" si="573"/>
        <v>0.47222222222222299</v>
      </c>
      <c r="G1570" s="5">
        <f t="shared" si="574"/>
        <v>1.7000000000000028</v>
      </c>
      <c r="I1570">
        <f t="shared" si="556"/>
        <v>0.30816357060185184</v>
      </c>
      <c r="J1570">
        <f t="shared" si="557"/>
        <v>92.083333333333485</v>
      </c>
      <c r="K1570">
        <f t="shared" si="558"/>
        <v>1</v>
      </c>
      <c r="L1570">
        <f t="shared" si="559"/>
        <v>91361.412037037051</v>
      </c>
      <c r="M1570">
        <f t="shared" si="552"/>
        <v>4395.5858380236095</v>
      </c>
      <c r="N1570">
        <f t="shared" si="560"/>
        <v>2818.7731481481533</v>
      </c>
      <c r="O1570">
        <f t="shared" si="561"/>
        <v>0</v>
      </c>
      <c r="P1570">
        <f t="shared" si="562"/>
        <v>7.8299254115226475E-4</v>
      </c>
      <c r="Q1570">
        <f>SUM($O$5:O1570)</f>
        <v>0.14119695216049374</v>
      </c>
      <c r="R1570">
        <f>SUM($P$5:P1570)</f>
        <v>0.16696661844135807</v>
      </c>
      <c r="S1570">
        <f t="shared" si="563"/>
        <v>30.611111111111114</v>
      </c>
      <c r="T1570">
        <f t="shared" si="553"/>
        <v>99.386724386724396</v>
      </c>
      <c r="U1570">
        <f t="shared" si="554"/>
        <v>88.454184704184712</v>
      </c>
      <c r="V1570">
        <f t="shared" si="555"/>
        <v>95756.997875060653</v>
      </c>
      <c r="W1570">
        <f t="shared" si="564"/>
        <v>8791.1716760472191</v>
      </c>
      <c r="X1570">
        <f t="shared" si="565"/>
        <v>2.5769666280864328E-2</v>
      </c>
      <c r="Y1570">
        <f t="shared" si="566"/>
        <v>356.10335811728402</v>
      </c>
      <c r="Z1570">
        <f t="shared" si="567"/>
        <v>7.8299254115226475E-4</v>
      </c>
      <c r="AA1570">
        <f t="shared" si="568"/>
        <v>11609.944824195372</v>
      </c>
      <c r="AB1570">
        <f t="shared" si="569"/>
        <v>11609.944824195372</v>
      </c>
      <c r="AC1570">
        <f t="shared" si="570"/>
        <v>356.10335811728402</v>
      </c>
      <c r="AE1570">
        <f t="shared" si="571"/>
        <v>384.79760811728403</v>
      </c>
      <c r="AF1570">
        <f t="shared" si="572"/>
        <v>11779.082337367974</v>
      </c>
      <c r="AG1570">
        <f>SUM($AA$5:AA1570)</f>
        <v>2619960.2053368427</v>
      </c>
    </row>
    <row r="1571" spans="2:33" x14ac:dyDescent="0.3">
      <c r="B1571" s="13" t="s">
        <v>12</v>
      </c>
      <c r="C1571" s="13">
        <v>1566</v>
      </c>
      <c r="D1571" s="13">
        <v>89</v>
      </c>
      <c r="E1571" s="14">
        <v>111.9</v>
      </c>
      <c r="F1571" s="5">
        <f t="shared" si="573"/>
        <v>0.4861111111111111</v>
      </c>
      <c r="G1571" s="5">
        <f t="shared" si="574"/>
        <v>1.75</v>
      </c>
      <c r="I1571">
        <f t="shared" si="556"/>
        <v>0.30898202642746908</v>
      </c>
      <c r="J1571">
        <f t="shared" si="557"/>
        <v>94.791666666666671</v>
      </c>
      <c r="K1571">
        <f t="shared" si="558"/>
        <v>1</v>
      </c>
      <c r="L1571">
        <f t="shared" si="559"/>
        <v>94201.927083333358</v>
      </c>
      <c r="M1571">
        <f t="shared" si="552"/>
        <v>4532.2488714838546</v>
      </c>
      <c r="N1571">
        <f t="shared" si="560"/>
        <v>2946.4409722222226</v>
      </c>
      <c r="O1571">
        <f t="shared" si="561"/>
        <v>0</v>
      </c>
      <c r="P1571">
        <f t="shared" si="562"/>
        <v>8.1845582561728412E-4</v>
      </c>
      <c r="Q1571">
        <f>SUM($O$5:O1571)</f>
        <v>0.14119695216049374</v>
      </c>
      <c r="R1571">
        <f>SUM($P$5:P1571)</f>
        <v>0.16778507426697536</v>
      </c>
      <c r="S1571">
        <f t="shared" si="563"/>
        <v>31.083333333333336</v>
      </c>
      <c r="T1571">
        <f t="shared" si="553"/>
        <v>100.91991341991341</v>
      </c>
      <c r="U1571">
        <f t="shared" si="554"/>
        <v>89.818722943722946</v>
      </c>
      <c r="V1571">
        <f t="shared" si="555"/>
        <v>98734.175954817212</v>
      </c>
      <c r="W1571">
        <f t="shared" si="564"/>
        <v>9064.497742967711</v>
      </c>
      <c r="X1571">
        <f t="shared" si="565"/>
        <v>2.6588122106481621E-2</v>
      </c>
      <c r="Y1571">
        <f t="shared" si="566"/>
        <v>367.17495743055565</v>
      </c>
      <c r="Z1571">
        <f t="shared" si="567"/>
        <v>8.1845582561728412E-4</v>
      </c>
      <c r="AA1571">
        <f t="shared" si="568"/>
        <v>12010.938715189934</v>
      </c>
      <c r="AB1571">
        <f t="shared" si="569"/>
        <v>12010.938715189934</v>
      </c>
      <c r="AC1571">
        <f t="shared" si="570"/>
        <v>367.17495743055559</v>
      </c>
      <c r="AE1571">
        <f t="shared" si="571"/>
        <v>395.8692074305556</v>
      </c>
      <c r="AF1571">
        <f t="shared" si="572"/>
        <v>12304.934530966437</v>
      </c>
      <c r="AG1571">
        <f>SUM($AA$5:AA1571)</f>
        <v>2631971.1440520328</v>
      </c>
    </row>
    <row r="1572" spans="2:33" x14ac:dyDescent="0.3">
      <c r="B1572" s="13" t="s">
        <v>12</v>
      </c>
      <c r="C1572" s="13">
        <v>1567</v>
      </c>
      <c r="D1572" s="13">
        <v>90</v>
      </c>
      <c r="E1572" s="14">
        <v>113.7</v>
      </c>
      <c r="F1572" s="5">
        <f t="shared" si="573"/>
        <v>0.47222222222222104</v>
      </c>
      <c r="G1572" s="5">
        <f t="shared" si="574"/>
        <v>1.6999999999999957</v>
      </c>
      <c r="I1572">
        <f t="shared" si="556"/>
        <v>0.30978988715277778</v>
      </c>
      <c r="J1572">
        <f t="shared" si="557"/>
        <v>92.083333333333101</v>
      </c>
      <c r="K1572">
        <f t="shared" si="558"/>
        <v>1</v>
      </c>
      <c r="L1572">
        <f t="shared" si="559"/>
        <v>97256.927083333343</v>
      </c>
      <c r="M1572">
        <f t="shared" si="552"/>
        <v>4679.2312181415264</v>
      </c>
      <c r="N1572">
        <f t="shared" si="560"/>
        <v>2908.298611111104</v>
      </c>
      <c r="O1572">
        <f t="shared" si="561"/>
        <v>0</v>
      </c>
      <c r="P1572">
        <f t="shared" si="562"/>
        <v>8.0786072530864006E-4</v>
      </c>
      <c r="Q1572">
        <f>SUM($O$5:O1572)</f>
        <v>0.14119695216049374</v>
      </c>
      <c r="R1572">
        <f>SUM($P$5:P1572)</f>
        <v>0.168592934992284</v>
      </c>
      <c r="S1572">
        <f t="shared" si="563"/>
        <v>31.583333333333336</v>
      </c>
      <c r="T1572">
        <f t="shared" si="553"/>
        <v>102.54329004329004</v>
      </c>
      <c r="U1572">
        <f t="shared" si="554"/>
        <v>91.263528138528144</v>
      </c>
      <c r="V1572">
        <f t="shared" si="555"/>
        <v>101936.15830147488</v>
      </c>
      <c r="W1572">
        <f t="shared" si="564"/>
        <v>9358.4624362830546</v>
      </c>
      <c r="X1572">
        <f t="shared" si="565"/>
        <v>2.7395982831790261E-2</v>
      </c>
      <c r="Y1572">
        <f t="shared" si="566"/>
        <v>379.0825640972223</v>
      </c>
      <c r="Z1572">
        <f t="shared" si="567"/>
        <v>8.0786072530864006E-4</v>
      </c>
      <c r="AA1572">
        <f t="shared" si="568"/>
        <v>12266.761047394159</v>
      </c>
      <c r="AB1572">
        <f t="shared" si="569"/>
        <v>12266.761047394159</v>
      </c>
      <c r="AC1572">
        <f t="shared" si="570"/>
        <v>379.08256409722225</v>
      </c>
      <c r="AE1572">
        <f t="shared" si="571"/>
        <v>407.77681409722226</v>
      </c>
      <c r="AF1572">
        <f t="shared" si="572"/>
        <v>12878.951045237271</v>
      </c>
      <c r="AG1572">
        <f>SUM($AA$5:AA1572)</f>
        <v>2644237.9050994269</v>
      </c>
    </row>
    <row r="1573" spans="2:33" x14ac:dyDescent="0.3">
      <c r="B1573" s="13" t="s">
        <v>12</v>
      </c>
      <c r="C1573" s="13">
        <v>1568</v>
      </c>
      <c r="D1573" s="13">
        <v>91</v>
      </c>
      <c r="E1573" s="14">
        <v>115.3</v>
      </c>
      <c r="F1573" s="5">
        <f t="shared" si="573"/>
        <v>0.43055555555555475</v>
      </c>
      <c r="G1573" s="5">
        <f t="shared" si="574"/>
        <v>1.5499999999999972</v>
      </c>
      <c r="I1573">
        <f t="shared" si="556"/>
        <v>0.31053683127572013</v>
      </c>
      <c r="J1573">
        <f t="shared" si="557"/>
        <v>83.958333333333172</v>
      </c>
      <c r="K1573">
        <f t="shared" si="558"/>
        <v>1</v>
      </c>
      <c r="L1573">
        <f t="shared" si="559"/>
        <v>100013.40856481483</v>
      </c>
      <c r="M1573">
        <f t="shared" si="552"/>
        <v>4811.8512235970293</v>
      </c>
      <c r="N1573">
        <f t="shared" si="560"/>
        <v>2688.9988425925876</v>
      </c>
      <c r="O1573">
        <f t="shared" si="561"/>
        <v>0</v>
      </c>
      <c r="P1573">
        <f t="shared" si="562"/>
        <v>7.4694412294238537E-4</v>
      </c>
      <c r="Q1573">
        <f>SUM($O$5:O1573)</f>
        <v>0.14119695216049374</v>
      </c>
      <c r="R1573">
        <f>SUM($P$5:P1573)</f>
        <v>0.16933987911522638</v>
      </c>
      <c r="S1573">
        <f t="shared" si="563"/>
        <v>32.027777777777779</v>
      </c>
      <c r="T1573">
        <f t="shared" si="553"/>
        <v>103.98629148629148</v>
      </c>
      <c r="U1573">
        <f t="shared" si="554"/>
        <v>92.547799422799415</v>
      </c>
      <c r="V1573">
        <f t="shared" si="555"/>
        <v>104825.25978841186</v>
      </c>
      <c r="W1573">
        <f t="shared" si="564"/>
        <v>9623.7024471940585</v>
      </c>
      <c r="X1573">
        <f t="shared" si="565"/>
        <v>2.8142926954732639E-2</v>
      </c>
      <c r="Y1573">
        <f t="shared" si="566"/>
        <v>389.82662212191366</v>
      </c>
      <c r="Z1573">
        <f t="shared" si="567"/>
        <v>7.4694412294238537E-4</v>
      </c>
      <c r="AA1573">
        <f t="shared" si="568"/>
        <v>12312.701289786646</v>
      </c>
      <c r="AB1573">
        <f t="shared" si="569"/>
        <v>12312.701289786646</v>
      </c>
      <c r="AC1573">
        <f t="shared" si="570"/>
        <v>389.8266221219136</v>
      </c>
      <c r="AE1573">
        <f t="shared" si="571"/>
        <v>418.52087212191361</v>
      </c>
      <c r="AF1573">
        <f t="shared" si="572"/>
        <v>13404.2934876824</v>
      </c>
      <c r="AG1573">
        <f>SUM($AA$5:AA1573)</f>
        <v>2656550.6063892134</v>
      </c>
    </row>
    <row r="1574" spans="2:33" x14ac:dyDescent="0.3">
      <c r="B1574" s="13" t="s">
        <v>12</v>
      </c>
      <c r="C1574" s="13">
        <v>1569</v>
      </c>
      <c r="D1574" s="13">
        <v>92</v>
      </c>
      <c r="E1574" s="14">
        <v>116.8</v>
      </c>
      <c r="F1574" s="5">
        <f t="shared" si="573"/>
        <v>0.40277777777777857</v>
      </c>
      <c r="G1574" s="5">
        <f t="shared" si="574"/>
        <v>1.4500000000000028</v>
      </c>
      <c r="I1574">
        <f t="shared" si="556"/>
        <v>0.31124467592592586</v>
      </c>
      <c r="J1574">
        <f t="shared" si="557"/>
        <v>78.541666666666828</v>
      </c>
      <c r="K1574">
        <f t="shared" si="558"/>
        <v>1</v>
      </c>
      <c r="L1574">
        <f t="shared" si="559"/>
        <v>102632.59259259257</v>
      </c>
      <c r="M1574">
        <f t="shared" si="552"/>
        <v>4937.8655655711918</v>
      </c>
      <c r="N1574">
        <f t="shared" si="560"/>
        <v>2548.2407407407459</v>
      </c>
      <c r="O1574">
        <f t="shared" si="561"/>
        <v>0</v>
      </c>
      <c r="P1574">
        <f t="shared" si="562"/>
        <v>7.0784465020576272E-4</v>
      </c>
      <c r="Q1574">
        <f>SUM($O$5:O1574)</f>
        <v>0.14119695216049374</v>
      </c>
      <c r="R1574">
        <f>SUM($P$5:P1574)</f>
        <v>0.17004772376543215</v>
      </c>
      <c r="S1574">
        <f t="shared" si="563"/>
        <v>32.444444444444443</v>
      </c>
      <c r="T1574">
        <f t="shared" si="553"/>
        <v>105.33910533910533</v>
      </c>
      <c r="U1574">
        <f t="shared" si="554"/>
        <v>93.751803751803749</v>
      </c>
      <c r="V1574">
        <f t="shared" si="555"/>
        <v>107570.45815816376</v>
      </c>
      <c r="W1574">
        <f t="shared" si="564"/>
        <v>9875.7311311423855</v>
      </c>
      <c r="X1574">
        <f t="shared" si="565"/>
        <v>2.8850771604938402E-2</v>
      </c>
      <c r="Y1574">
        <f t="shared" si="566"/>
        <v>400.03552987654314</v>
      </c>
      <c r="Z1574">
        <f t="shared" si="567"/>
        <v>7.0784465020576272E-4</v>
      </c>
      <c r="AA1574">
        <f t="shared" si="568"/>
        <v>12423.971871883132</v>
      </c>
      <c r="AB1574">
        <f t="shared" si="569"/>
        <v>12423.971871883132</v>
      </c>
      <c r="AC1574">
        <f t="shared" si="570"/>
        <v>400.03552987654314</v>
      </c>
      <c r="AE1574">
        <f t="shared" si="571"/>
        <v>428.72977987654315</v>
      </c>
      <c r="AF1574">
        <f t="shared" si="572"/>
        <v>13909.8995248834</v>
      </c>
      <c r="AG1574">
        <f>SUM($AA$5:AA1574)</f>
        <v>2668974.5782610965</v>
      </c>
    </row>
    <row r="1575" spans="2:33" x14ac:dyDescent="0.3">
      <c r="B1575" s="13" t="s">
        <v>12</v>
      </c>
      <c r="C1575" s="13">
        <v>1570</v>
      </c>
      <c r="D1575" s="13">
        <v>93</v>
      </c>
      <c r="E1575" s="14">
        <v>118.2</v>
      </c>
      <c r="F1575" s="5">
        <f t="shared" si="573"/>
        <v>0.37500000000000039</v>
      </c>
      <c r="G1575" s="5">
        <f t="shared" si="574"/>
        <v>1.3500000000000014</v>
      </c>
      <c r="I1575">
        <f t="shared" si="556"/>
        <v>0.31191160300925924</v>
      </c>
      <c r="J1575">
        <f t="shared" si="557"/>
        <v>73.125000000000071</v>
      </c>
      <c r="K1575">
        <f t="shared" si="558"/>
        <v>1</v>
      </c>
      <c r="L1575">
        <f t="shared" si="559"/>
        <v>105107.70833333334</v>
      </c>
      <c r="M1575">
        <f t="shared" si="552"/>
        <v>5056.9484853169915</v>
      </c>
      <c r="N1575">
        <f t="shared" si="560"/>
        <v>2400.9375000000027</v>
      </c>
      <c r="O1575">
        <f t="shared" si="561"/>
        <v>0</v>
      </c>
      <c r="P1575">
        <f t="shared" si="562"/>
        <v>6.6692708333333404E-4</v>
      </c>
      <c r="Q1575">
        <f>SUM($O$5:O1575)</f>
        <v>0.14119695216049374</v>
      </c>
      <c r="R1575">
        <f>SUM($P$5:P1575)</f>
        <v>0.17071465084876547</v>
      </c>
      <c r="S1575">
        <f t="shared" si="563"/>
        <v>32.833333333333336</v>
      </c>
      <c r="T1575">
        <f t="shared" si="553"/>
        <v>106.6017316017316</v>
      </c>
      <c r="U1575">
        <f t="shared" si="554"/>
        <v>94.875541125541119</v>
      </c>
      <c r="V1575">
        <f t="shared" si="555"/>
        <v>110164.65681865033</v>
      </c>
      <c r="W1575">
        <f t="shared" si="564"/>
        <v>10113.896970633983</v>
      </c>
      <c r="X1575">
        <f t="shared" si="565"/>
        <v>2.9517698688271726E-2</v>
      </c>
      <c r="Y1575">
        <f t="shared" si="566"/>
        <v>409.68289638888893</v>
      </c>
      <c r="Z1575">
        <f t="shared" si="567"/>
        <v>6.6692708333333404E-4</v>
      </c>
      <c r="AA1575">
        <f t="shared" si="568"/>
        <v>12514.834470633985</v>
      </c>
      <c r="AB1575">
        <f t="shared" si="569"/>
        <v>12514.834470633985</v>
      </c>
      <c r="AC1575">
        <f t="shared" si="570"/>
        <v>409.68289638888888</v>
      </c>
      <c r="AE1575">
        <f t="shared" si="571"/>
        <v>438.37714638888889</v>
      </c>
      <c r="AF1575">
        <f t="shared" si="572"/>
        <v>14393.382973101852</v>
      </c>
      <c r="AG1575">
        <f>SUM($AA$5:AA1575)</f>
        <v>2681489.4127317304</v>
      </c>
    </row>
    <row r="1576" spans="2:33" x14ac:dyDescent="0.3">
      <c r="B1576" s="13" t="s">
        <v>12</v>
      </c>
      <c r="C1576" s="13">
        <v>1571</v>
      </c>
      <c r="D1576" s="13">
        <v>94</v>
      </c>
      <c r="E1576" s="14">
        <v>119.5</v>
      </c>
      <c r="F1576" s="5">
        <f t="shared" si="573"/>
        <v>0.34722222222222221</v>
      </c>
      <c r="G1576" s="5">
        <f t="shared" si="574"/>
        <v>1.25</v>
      </c>
      <c r="I1576">
        <f t="shared" si="556"/>
        <v>0.31253591981738682</v>
      </c>
      <c r="J1576">
        <f t="shared" si="557"/>
        <v>67.708333333333329</v>
      </c>
      <c r="K1576">
        <f t="shared" si="558"/>
        <v>1</v>
      </c>
      <c r="L1576">
        <f t="shared" si="559"/>
        <v>107432.43634259258</v>
      </c>
      <c r="M1576">
        <f t="shared" si="552"/>
        <v>5168.7959413372</v>
      </c>
      <c r="N1576">
        <f t="shared" si="560"/>
        <v>2247.5405092592591</v>
      </c>
      <c r="O1576">
        <f t="shared" si="561"/>
        <v>0</v>
      </c>
      <c r="P1576">
        <f t="shared" si="562"/>
        <v>6.24316808127572E-4</v>
      </c>
      <c r="Q1576">
        <f>SUM($O$5:O1576)</f>
        <v>0.14119695216049374</v>
      </c>
      <c r="R1576">
        <f>SUM($P$5:P1576)</f>
        <v>0.17133896765689305</v>
      </c>
      <c r="S1576">
        <f t="shared" si="563"/>
        <v>33.194444444444443</v>
      </c>
      <c r="T1576">
        <f t="shared" si="553"/>
        <v>107.77417027417026</v>
      </c>
      <c r="U1576">
        <f t="shared" si="554"/>
        <v>95.919011544011539</v>
      </c>
      <c r="V1576">
        <f t="shared" si="555"/>
        <v>112601.23228392978</v>
      </c>
      <c r="W1576">
        <f t="shared" si="564"/>
        <v>10337.591882674402</v>
      </c>
      <c r="X1576">
        <f t="shared" si="565"/>
        <v>3.0142015496399305E-2</v>
      </c>
      <c r="Y1576">
        <f t="shared" si="566"/>
        <v>418.74409008487652</v>
      </c>
      <c r="Z1576">
        <f t="shared" si="567"/>
        <v>6.24316808127572E-4</v>
      </c>
      <c r="AA1576">
        <f t="shared" si="568"/>
        <v>12585.132391933661</v>
      </c>
      <c r="AB1576">
        <f t="shared" si="569"/>
        <v>12585.132391933661</v>
      </c>
      <c r="AC1576">
        <f t="shared" si="570"/>
        <v>418.74409008487646</v>
      </c>
      <c r="AE1576">
        <f t="shared" si="571"/>
        <v>447.43834008487647</v>
      </c>
      <c r="AF1576">
        <f t="shared" si="572"/>
        <v>14852.467122261871</v>
      </c>
      <c r="AG1576">
        <f>SUM($AA$5:AA1576)</f>
        <v>2694074.5451236642</v>
      </c>
    </row>
    <row r="1577" spans="2:33" x14ac:dyDescent="0.3">
      <c r="B1577" s="13" t="s">
        <v>12</v>
      </c>
      <c r="C1577" s="13">
        <v>1572</v>
      </c>
      <c r="D1577" s="13">
        <v>95</v>
      </c>
      <c r="E1577" s="14">
        <v>120.7</v>
      </c>
      <c r="F1577" s="5">
        <f t="shared" si="573"/>
        <v>0.31944444444444403</v>
      </c>
      <c r="G1577" s="5">
        <f t="shared" si="574"/>
        <v>1.1499999999999986</v>
      </c>
      <c r="I1577">
        <f t="shared" si="556"/>
        <v>0.31311605902777773</v>
      </c>
      <c r="J1577">
        <f t="shared" si="557"/>
        <v>62.291666666666586</v>
      </c>
      <c r="K1577">
        <f t="shared" si="558"/>
        <v>1</v>
      </c>
      <c r="L1577">
        <f t="shared" si="559"/>
        <v>109600.90856481482</v>
      </c>
      <c r="M1577">
        <f t="shared" si="552"/>
        <v>5273.1256093844022</v>
      </c>
      <c r="N1577">
        <f t="shared" si="560"/>
        <v>2088.5011574074047</v>
      </c>
      <c r="O1577">
        <f t="shared" si="561"/>
        <v>0</v>
      </c>
      <c r="P1577">
        <f t="shared" si="562"/>
        <v>5.8013921039094579E-4</v>
      </c>
      <c r="Q1577">
        <f>SUM($O$5:O1577)</f>
        <v>0.14119695216049374</v>
      </c>
      <c r="R1577">
        <f>SUM($P$5:P1577)</f>
        <v>0.17191910686728398</v>
      </c>
      <c r="S1577">
        <f t="shared" si="563"/>
        <v>33.527777777777779</v>
      </c>
      <c r="T1577">
        <f t="shared" si="553"/>
        <v>108.85642135642135</v>
      </c>
      <c r="U1577">
        <f t="shared" si="554"/>
        <v>96.882215007215009</v>
      </c>
      <c r="V1577">
        <f t="shared" si="555"/>
        <v>114874.03417419922</v>
      </c>
      <c r="W1577">
        <f t="shared" si="564"/>
        <v>10546.251218768804</v>
      </c>
      <c r="X1577">
        <f t="shared" si="565"/>
        <v>3.0722154706790239E-2</v>
      </c>
      <c r="Y1577">
        <f t="shared" si="566"/>
        <v>427.19623878858027</v>
      </c>
      <c r="Z1577">
        <f t="shared" si="567"/>
        <v>5.8013921039094579E-4</v>
      </c>
      <c r="AA1577">
        <f t="shared" si="568"/>
        <v>12634.75237617621</v>
      </c>
      <c r="AB1577">
        <f t="shared" si="569"/>
        <v>12634.75237617621</v>
      </c>
      <c r="AC1577">
        <f t="shared" si="570"/>
        <v>427.19623878858022</v>
      </c>
      <c r="AE1577">
        <f t="shared" si="571"/>
        <v>455.89048878858023</v>
      </c>
      <c r="AF1577">
        <f t="shared" si="572"/>
        <v>15284.994999106009</v>
      </c>
      <c r="AG1577">
        <f>SUM($AA$5:AA1577)</f>
        <v>2706709.2974998406</v>
      </c>
    </row>
    <row r="1578" spans="2:33" x14ac:dyDescent="0.3">
      <c r="B1578" s="13" t="s">
        <v>12</v>
      </c>
      <c r="C1578" s="13">
        <v>1573</v>
      </c>
      <c r="D1578" s="13">
        <v>96</v>
      </c>
      <c r="E1578" s="14">
        <v>121.8</v>
      </c>
      <c r="F1578" s="5">
        <f t="shared" si="573"/>
        <v>0.26388888888888767</v>
      </c>
      <c r="G1578" s="5">
        <f t="shared" si="574"/>
        <v>0.94999999999999574</v>
      </c>
      <c r="I1578">
        <f t="shared" si="556"/>
        <v>0.31359967206790118</v>
      </c>
      <c r="J1578">
        <f t="shared" si="557"/>
        <v>51.458333333333094</v>
      </c>
      <c r="K1578">
        <f t="shared" si="558"/>
        <v>1</v>
      </c>
      <c r="L1578">
        <f t="shared" si="559"/>
        <v>111607.70833333334</v>
      </c>
      <c r="M1578">
        <f t="shared" si="552"/>
        <v>5369.6768824609726</v>
      </c>
      <c r="N1578">
        <f t="shared" si="560"/>
        <v>1741.0069444444364</v>
      </c>
      <c r="O1578">
        <f t="shared" si="561"/>
        <v>0</v>
      </c>
      <c r="P1578">
        <f t="shared" si="562"/>
        <v>4.8361304012345456E-4</v>
      </c>
      <c r="Q1578">
        <f>SUM($O$5:O1578)</f>
        <v>0.14119695216049374</v>
      </c>
      <c r="R1578">
        <f>SUM($P$5:P1578)</f>
        <v>0.17240271990740744</v>
      </c>
      <c r="S1578">
        <f t="shared" si="563"/>
        <v>33.833333333333336</v>
      </c>
      <c r="T1578">
        <f t="shared" si="553"/>
        <v>109.84848484848484</v>
      </c>
      <c r="U1578">
        <f t="shared" si="554"/>
        <v>97.765151515151516</v>
      </c>
      <c r="V1578">
        <f t="shared" si="555"/>
        <v>116977.38521579432</v>
      </c>
      <c r="W1578">
        <f t="shared" si="564"/>
        <v>10739.353764921947</v>
      </c>
      <c r="X1578">
        <f t="shared" si="565"/>
        <v>3.1205767746913693E-2</v>
      </c>
      <c r="Y1578">
        <f t="shared" si="566"/>
        <v>435.01822972222226</v>
      </c>
      <c r="Z1578">
        <f t="shared" si="567"/>
        <v>4.8361304012345456E-4</v>
      </c>
      <c r="AA1578">
        <f t="shared" si="568"/>
        <v>12480.360709366383</v>
      </c>
      <c r="AB1578">
        <f t="shared" si="569"/>
        <v>12480.360709366383</v>
      </c>
      <c r="AC1578">
        <f t="shared" si="570"/>
        <v>435.01822972222226</v>
      </c>
      <c r="AE1578">
        <f t="shared" si="571"/>
        <v>463.71247972222227</v>
      </c>
      <c r="AF1578">
        <f t="shared" si="572"/>
        <v>15688.938897268521</v>
      </c>
      <c r="AG1578">
        <f>SUM($AA$5:AA1578)</f>
        <v>2719189.658209207</v>
      </c>
    </row>
    <row r="1579" spans="2:33" x14ac:dyDescent="0.3">
      <c r="B1579" s="13" t="s">
        <v>12</v>
      </c>
      <c r="C1579" s="13">
        <v>1574</v>
      </c>
      <c r="D1579" s="13">
        <v>97</v>
      </c>
      <c r="E1579" s="14">
        <v>122.6</v>
      </c>
      <c r="F1579" s="5">
        <f t="shared" si="573"/>
        <v>0.19444444444444522</v>
      </c>
      <c r="G1579" s="5">
        <f t="shared" si="574"/>
        <v>0.70000000000000284</v>
      </c>
      <c r="I1579">
        <f t="shared" si="556"/>
        <v>0.31395835905349789</v>
      </c>
      <c r="J1579">
        <f t="shared" si="557"/>
        <v>37.916666666666821</v>
      </c>
      <c r="K1579">
        <f t="shared" si="558"/>
        <v>1</v>
      </c>
      <c r="L1579">
        <f t="shared" si="559"/>
        <v>113078.63425925927</v>
      </c>
      <c r="M1579">
        <f t="shared" si="552"/>
        <v>5440.4461604813341</v>
      </c>
      <c r="N1579">
        <f t="shared" si="560"/>
        <v>1291.2731481481535</v>
      </c>
      <c r="O1579">
        <f t="shared" si="561"/>
        <v>0</v>
      </c>
      <c r="P1579">
        <f t="shared" si="562"/>
        <v>3.5868698559670927E-4</v>
      </c>
      <c r="Q1579">
        <f>SUM($O$5:O1579)</f>
        <v>0.14119695216049374</v>
      </c>
      <c r="R1579">
        <f>SUM($P$5:P1579)</f>
        <v>0.17276140689300415</v>
      </c>
      <c r="S1579">
        <f t="shared" si="563"/>
        <v>34.055555555555557</v>
      </c>
      <c r="T1579">
        <f t="shared" si="553"/>
        <v>110.56998556998558</v>
      </c>
      <c r="U1579">
        <f t="shared" si="554"/>
        <v>98.407287157287158</v>
      </c>
      <c r="V1579">
        <f t="shared" si="555"/>
        <v>118519.08041974061</v>
      </c>
      <c r="W1579">
        <f t="shared" si="564"/>
        <v>10880.892320962668</v>
      </c>
      <c r="X1579">
        <f t="shared" si="565"/>
        <v>3.1564454732510405E-2</v>
      </c>
      <c r="Y1579">
        <f t="shared" si="566"/>
        <v>440.7515218209877</v>
      </c>
      <c r="Z1579">
        <f t="shared" si="567"/>
        <v>3.5868698559670927E-4</v>
      </c>
      <c r="AA1579">
        <f t="shared" si="568"/>
        <v>12172.165469110822</v>
      </c>
      <c r="AB1579">
        <f t="shared" si="569"/>
        <v>12172.165469110822</v>
      </c>
      <c r="AC1579">
        <f t="shared" si="570"/>
        <v>440.75152182098765</v>
      </c>
      <c r="AE1579">
        <f t="shared" si="571"/>
        <v>469.44577182098766</v>
      </c>
      <c r="AF1579">
        <f t="shared" si="572"/>
        <v>15987.236562570302</v>
      </c>
      <c r="AG1579">
        <f>SUM($AA$5:AA1579)</f>
        <v>2731361.8236783179</v>
      </c>
    </row>
    <row r="1580" spans="2:33" x14ac:dyDescent="0.3">
      <c r="B1580" s="13" t="s">
        <v>12</v>
      </c>
      <c r="C1580" s="13">
        <v>1575</v>
      </c>
      <c r="D1580" s="13">
        <v>98</v>
      </c>
      <c r="E1580" s="14">
        <v>123.2</v>
      </c>
      <c r="F1580" s="5">
        <f t="shared" si="573"/>
        <v>0.1388888888888889</v>
      </c>
      <c r="G1580" s="5">
        <f t="shared" si="574"/>
        <v>0.5</v>
      </c>
      <c r="I1580">
        <f t="shared" si="556"/>
        <v>0.31421581790123454</v>
      </c>
      <c r="J1580">
        <f t="shared" si="557"/>
        <v>27.083333333333336</v>
      </c>
      <c r="K1580">
        <f t="shared" si="558"/>
        <v>1</v>
      </c>
      <c r="L1580">
        <f t="shared" si="559"/>
        <v>114188.14814814815</v>
      </c>
      <c r="M1580">
        <f t="shared" si="552"/>
        <v>5493.8271604938254</v>
      </c>
      <c r="N1580">
        <f t="shared" si="560"/>
        <v>926.85185185185196</v>
      </c>
      <c r="O1580">
        <f t="shared" si="561"/>
        <v>0</v>
      </c>
      <c r="P1580">
        <f t="shared" si="562"/>
        <v>2.5745884773662554E-4</v>
      </c>
      <c r="Q1580">
        <f>SUM($O$5:O1580)</f>
        <v>0.14119695216049374</v>
      </c>
      <c r="R1580">
        <f>SUM($P$5:P1580)</f>
        <v>0.17301886574074077</v>
      </c>
      <c r="S1580">
        <f t="shared" si="563"/>
        <v>34.222222222222221</v>
      </c>
      <c r="T1580">
        <f t="shared" si="553"/>
        <v>111.1111111111111</v>
      </c>
      <c r="U1580">
        <f t="shared" si="554"/>
        <v>98.888888888888886</v>
      </c>
      <c r="V1580">
        <f t="shared" si="555"/>
        <v>119681.97530864197</v>
      </c>
      <c r="W1580">
        <f t="shared" si="564"/>
        <v>10987.654320987653</v>
      </c>
      <c r="X1580">
        <f t="shared" si="565"/>
        <v>3.1821913580247024E-2</v>
      </c>
      <c r="Y1580">
        <f t="shared" si="566"/>
        <v>445.07612246913584</v>
      </c>
      <c r="Z1580">
        <f t="shared" si="567"/>
        <v>2.5745884773662554E-4</v>
      </c>
      <c r="AA1580">
        <f t="shared" si="568"/>
        <v>11914.506172839505</v>
      </c>
      <c r="AB1580">
        <f t="shared" si="569"/>
        <v>11914.506172839505</v>
      </c>
      <c r="AC1580">
        <f t="shared" si="570"/>
        <v>445.07612246913578</v>
      </c>
      <c r="AE1580">
        <f t="shared" si="571"/>
        <v>473.77037246913579</v>
      </c>
      <c r="AF1580">
        <f t="shared" si="572"/>
        <v>16213.474968943758</v>
      </c>
      <c r="AG1580">
        <f>SUM($AA$5:AA1580)</f>
        <v>2743276.3298511575</v>
      </c>
    </row>
    <row r="1581" spans="2:33" x14ac:dyDescent="0.3">
      <c r="B1581" s="13" t="s">
        <v>12</v>
      </c>
      <c r="C1581" s="13">
        <v>1576</v>
      </c>
      <c r="D1581" s="13">
        <v>99</v>
      </c>
      <c r="E1581" s="14">
        <v>123.6</v>
      </c>
      <c r="F1581" s="5">
        <f t="shared" si="573"/>
        <v>6.9444444444444448E-2</v>
      </c>
      <c r="G1581" s="5">
        <f t="shared" si="574"/>
        <v>0.25</v>
      </c>
      <c r="I1581">
        <f t="shared" si="556"/>
        <v>0.31434496527777772</v>
      </c>
      <c r="J1581">
        <f t="shared" si="557"/>
        <v>13.541666666666668</v>
      </c>
      <c r="K1581">
        <f t="shared" si="558"/>
        <v>1</v>
      </c>
      <c r="L1581">
        <f t="shared" si="559"/>
        <v>114930.83333333334</v>
      </c>
      <c r="M1581">
        <f t="shared" si="552"/>
        <v>5529.5592755008356</v>
      </c>
      <c r="N1581">
        <f t="shared" si="560"/>
        <v>464.93055555555566</v>
      </c>
      <c r="O1581">
        <f t="shared" si="561"/>
        <v>0</v>
      </c>
      <c r="P1581">
        <f t="shared" si="562"/>
        <v>1.2914737654320992E-4</v>
      </c>
      <c r="Q1581">
        <f>SUM($O$5:O1581)</f>
        <v>0.14119695216049374</v>
      </c>
      <c r="R1581">
        <f>SUM($P$5:P1581)</f>
        <v>0.17314801311728398</v>
      </c>
      <c r="S1581">
        <f t="shared" si="563"/>
        <v>34.333333333333336</v>
      </c>
      <c r="T1581">
        <f t="shared" si="553"/>
        <v>111.47186147186149</v>
      </c>
      <c r="U1581">
        <f t="shared" si="554"/>
        <v>99.209956709956728</v>
      </c>
      <c r="V1581">
        <f t="shared" si="555"/>
        <v>120460.39260883418</v>
      </c>
      <c r="W1581">
        <f t="shared" si="564"/>
        <v>11059.118551001671</v>
      </c>
      <c r="X1581">
        <f t="shared" si="565"/>
        <v>3.1951060956790234E-2</v>
      </c>
      <c r="Y1581">
        <f t="shared" si="566"/>
        <v>447.97091888888889</v>
      </c>
      <c r="Z1581">
        <f t="shared" si="567"/>
        <v>1.2914737654320992E-4</v>
      </c>
      <c r="AA1581">
        <f t="shared" si="568"/>
        <v>11524.049106557228</v>
      </c>
      <c r="AB1581">
        <f t="shared" si="569"/>
        <v>11524.049106557228</v>
      </c>
      <c r="AC1581">
        <f t="shared" si="570"/>
        <v>447.97091888888889</v>
      </c>
      <c r="AE1581">
        <f t="shared" si="571"/>
        <v>476.6651688888889</v>
      </c>
      <c r="AF1581">
        <f t="shared" si="572"/>
        <v>16365.504131851854</v>
      </c>
      <c r="AG1581">
        <f>SUM($AA$5:AA1581)</f>
        <v>2754800.3789577149</v>
      </c>
    </row>
    <row r="1582" spans="2:33" x14ac:dyDescent="0.3">
      <c r="B1582" s="13" t="s">
        <v>12</v>
      </c>
      <c r="C1582" s="13">
        <v>1577</v>
      </c>
      <c r="D1582" s="13">
        <v>100</v>
      </c>
      <c r="E1582" s="14">
        <v>123.7</v>
      </c>
      <c r="F1582" s="5">
        <f t="shared" si="573"/>
        <v>0</v>
      </c>
      <c r="G1582" s="5">
        <f t="shared" si="574"/>
        <v>0</v>
      </c>
      <c r="I1582">
        <f t="shared" si="556"/>
        <v>0.31434496527777772</v>
      </c>
      <c r="J1582">
        <f t="shared" si="557"/>
        <v>0</v>
      </c>
      <c r="K1582">
        <f t="shared" si="558"/>
        <v>0</v>
      </c>
      <c r="L1582">
        <f t="shared" si="559"/>
        <v>115116.88078703707</v>
      </c>
      <c r="M1582">
        <f t="shared" si="552"/>
        <v>5538.5104019607552</v>
      </c>
      <c r="N1582">
        <f t="shared" si="560"/>
        <v>0</v>
      </c>
      <c r="O1582">
        <f t="shared" si="561"/>
        <v>0</v>
      </c>
      <c r="P1582">
        <f t="shared" si="562"/>
        <v>0</v>
      </c>
      <c r="Q1582">
        <f>SUM($O$5:O1582)</f>
        <v>0.14119695216049374</v>
      </c>
      <c r="R1582">
        <f>SUM($P$5:P1582)</f>
        <v>0.17314801311728398</v>
      </c>
      <c r="S1582">
        <f t="shared" si="563"/>
        <v>34.361111111111114</v>
      </c>
      <c r="T1582">
        <f t="shared" si="553"/>
        <v>111.56204906204907</v>
      </c>
      <c r="U1582">
        <f t="shared" si="554"/>
        <v>99.290223665223678</v>
      </c>
      <c r="V1582">
        <f t="shared" si="555"/>
        <v>120655.39118899782</v>
      </c>
      <c r="W1582">
        <f t="shared" si="564"/>
        <v>11077.02080392151</v>
      </c>
      <c r="X1582">
        <f t="shared" si="565"/>
        <v>3.1951060956790234E-2</v>
      </c>
      <c r="Y1582">
        <f t="shared" si="566"/>
        <v>448.69608415895078</v>
      </c>
      <c r="Z1582">
        <f t="shared" si="567"/>
        <v>0</v>
      </c>
      <c r="AA1582">
        <f t="shared" si="568"/>
        <v>11077.02080392151</v>
      </c>
      <c r="AB1582">
        <f t="shared" si="569"/>
        <v>11077.02080392151</v>
      </c>
      <c r="AC1582">
        <f t="shared" si="570"/>
        <v>448.69608415895073</v>
      </c>
      <c r="AE1582">
        <f t="shared" si="571"/>
        <v>477.39033415895074</v>
      </c>
      <c r="AF1582">
        <f t="shared" si="572"/>
        <v>16403.662315406171</v>
      </c>
      <c r="AG1582">
        <f>SUM($AA$5:AA1582)</f>
        <v>2765877.3997616363</v>
      </c>
    </row>
    <row r="1583" spans="2:33" x14ac:dyDescent="0.3">
      <c r="B1583" s="13" t="s">
        <v>12</v>
      </c>
      <c r="C1583" s="13">
        <v>1578</v>
      </c>
      <c r="D1583" s="13">
        <v>101</v>
      </c>
      <c r="E1583" s="14">
        <v>123.6</v>
      </c>
      <c r="F1583" s="5">
        <f t="shared" si="573"/>
        <v>-5.5555555555556344E-2</v>
      </c>
      <c r="G1583" s="5">
        <f t="shared" si="574"/>
        <v>-0.20000000000000284</v>
      </c>
      <c r="I1583">
        <f t="shared" si="556"/>
        <v>0.3144482831790123</v>
      </c>
      <c r="J1583">
        <f t="shared" si="557"/>
        <v>-10.833333333333487</v>
      </c>
      <c r="K1583">
        <f t="shared" si="558"/>
        <v>2</v>
      </c>
      <c r="L1583">
        <f t="shared" si="559"/>
        <v>114930.83333333334</v>
      </c>
      <c r="M1583">
        <f t="shared" si="552"/>
        <v>5529.5592755008356</v>
      </c>
      <c r="N1583">
        <f t="shared" si="560"/>
        <v>-371.94444444444974</v>
      </c>
      <c r="O1583">
        <f t="shared" si="561"/>
        <v>1.0331790123456937E-4</v>
      </c>
      <c r="P1583">
        <f t="shared" si="562"/>
        <v>0</v>
      </c>
      <c r="Q1583">
        <f>SUM($O$5:O1583)</f>
        <v>0.14130027006172832</v>
      </c>
      <c r="R1583">
        <f>SUM($P$5:P1583)</f>
        <v>0.17314801311728398</v>
      </c>
      <c r="S1583">
        <f t="shared" si="563"/>
        <v>34.333333333333336</v>
      </c>
      <c r="T1583">
        <f t="shared" si="553"/>
        <v>111.47186147186149</v>
      </c>
      <c r="U1583">
        <f t="shared" si="554"/>
        <v>99.209956709956728</v>
      </c>
      <c r="V1583">
        <f t="shared" si="555"/>
        <v>120460.39260883418</v>
      </c>
      <c r="W1583">
        <f t="shared" si="564"/>
        <v>11059.118551001671</v>
      </c>
      <c r="X1583">
        <f t="shared" si="565"/>
        <v>3.1847743055555655E-2</v>
      </c>
      <c r="Y1583">
        <f t="shared" si="566"/>
        <v>447.97091888888889</v>
      </c>
      <c r="Z1583">
        <f t="shared" si="567"/>
        <v>1.0331790123456937E-4</v>
      </c>
      <c r="AA1583">
        <f t="shared" si="568"/>
        <v>10687.174106557222</v>
      </c>
      <c r="AB1583">
        <f t="shared" si="569"/>
        <v>10687.174106557222</v>
      </c>
      <c r="AC1583">
        <f t="shared" si="570"/>
        <v>447.97091888888889</v>
      </c>
      <c r="AE1583">
        <f t="shared" si="571"/>
        <v>476.6651688888889</v>
      </c>
      <c r="AF1583">
        <f t="shared" si="572"/>
        <v>16365.504131851854</v>
      </c>
      <c r="AG1583">
        <f>SUM($AA$5:AA1583)</f>
        <v>2776564.5738681937</v>
      </c>
    </row>
    <row r="1584" spans="2:33" x14ac:dyDescent="0.3">
      <c r="B1584" s="13" t="s">
        <v>12</v>
      </c>
      <c r="C1584" s="13">
        <v>1579</v>
      </c>
      <c r="D1584" s="13">
        <v>102</v>
      </c>
      <c r="E1584" s="14">
        <v>123.3</v>
      </c>
      <c r="F1584" s="5">
        <f t="shared" si="573"/>
        <v>-8.3333333333332538E-2</v>
      </c>
      <c r="G1584" s="5">
        <f t="shared" si="574"/>
        <v>-0.29999999999999716</v>
      </c>
      <c r="I1584">
        <f t="shared" si="556"/>
        <v>0.31460288387345675</v>
      </c>
      <c r="J1584">
        <f t="shared" si="557"/>
        <v>-16.249999999999844</v>
      </c>
      <c r="K1584">
        <f t="shared" si="558"/>
        <v>2</v>
      </c>
      <c r="L1584">
        <f t="shared" si="559"/>
        <v>114373.59375</v>
      </c>
      <c r="M1584">
        <f t="shared" si="552"/>
        <v>5502.7493306206761</v>
      </c>
      <c r="N1584">
        <f t="shared" si="560"/>
        <v>-556.56249999999466</v>
      </c>
      <c r="O1584">
        <f t="shared" si="561"/>
        <v>1.5460069444444294E-4</v>
      </c>
      <c r="P1584">
        <f t="shared" si="562"/>
        <v>0</v>
      </c>
      <c r="Q1584">
        <f>SUM($O$5:O1584)</f>
        <v>0.14145487075617277</v>
      </c>
      <c r="R1584">
        <f>SUM($P$5:P1584)</f>
        <v>0.17314801311728398</v>
      </c>
      <c r="S1584">
        <f t="shared" si="563"/>
        <v>34.25</v>
      </c>
      <c r="T1584">
        <f t="shared" si="553"/>
        <v>111.20129870129868</v>
      </c>
      <c r="U1584">
        <f t="shared" si="554"/>
        <v>98.969155844155836</v>
      </c>
      <c r="V1584">
        <f t="shared" si="555"/>
        <v>119876.34308062067</v>
      </c>
      <c r="W1584">
        <f t="shared" si="564"/>
        <v>11005.498661241354</v>
      </c>
      <c r="X1584">
        <f t="shared" si="565"/>
        <v>3.1693142361111204E-2</v>
      </c>
      <c r="Y1584">
        <f t="shared" si="566"/>
        <v>445.79894187499997</v>
      </c>
      <c r="Z1584">
        <f t="shared" si="567"/>
        <v>1.5460069444444294E-4</v>
      </c>
      <c r="AA1584">
        <f t="shared" si="568"/>
        <v>10448.93616124136</v>
      </c>
      <c r="AB1584">
        <f t="shared" si="569"/>
        <v>10448.93616124136</v>
      </c>
      <c r="AC1584">
        <f t="shared" si="570"/>
        <v>445.79894187499997</v>
      </c>
      <c r="AE1584">
        <f t="shared" si="571"/>
        <v>474.49319187499998</v>
      </c>
      <c r="AF1584">
        <f t="shared" si="572"/>
        <v>16251.391821718749</v>
      </c>
      <c r="AG1584">
        <f>SUM($AA$5:AA1584)</f>
        <v>2787013.5100294352</v>
      </c>
    </row>
    <row r="1585" spans="2:33" x14ac:dyDescent="0.3">
      <c r="B1585" s="13" t="s">
        <v>12</v>
      </c>
      <c r="C1585" s="13">
        <v>1580</v>
      </c>
      <c r="D1585" s="13">
        <v>103</v>
      </c>
      <c r="E1585" s="14">
        <v>123</v>
      </c>
      <c r="F1585" s="5">
        <f t="shared" si="573"/>
        <v>-0.11111111111111072</v>
      </c>
      <c r="G1585" s="5">
        <f t="shared" si="574"/>
        <v>-0.39999999999999858</v>
      </c>
      <c r="I1585">
        <f t="shared" si="556"/>
        <v>0.31480851658950615</v>
      </c>
      <c r="J1585">
        <f t="shared" si="557"/>
        <v>-21.66666666666659</v>
      </c>
      <c r="K1585">
        <f t="shared" si="558"/>
        <v>2</v>
      </c>
      <c r="L1585">
        <f t="shared" si="559"/>
        <v>113817.70833333337</v>
      </c>
      <c r="M1585">
        <f t="shared" si="552"/>
        <v>5476.0045374899273</v>
      </c>
      <c r="N1585">
        <f t="shared" si="560"/>
        <v>-740.27777777777521</v>
      </c>
      <c r="O1585">
        <f t="shared" si="561"/>
        <v>2.05632716049382E-4</v>
      </c>
      <c r="P1585">
        <f t="shared" si="562"/>
        <v>0</v>
      </c>
      <c r="Q1585">
        <f>SUM($O$5:O1585)</f>
        <v>0.14166050347222214</v>
      </c>
      <c r="R1585">
        <f>SUM($P$5:P1585)</f>
        <v>0.17314801311728398</v>
      </c>
      <c r="S1585">
        <f t="shared" si="563"/>
        <v>34.166666666666671</v>
      </c>
      <c r="T1585">
        <f t="shared" si="553"/>
        <v>110.93073593073593</v>
      </c>
      <c r="U1585">
        <f t="shared" si="554"/>
        <v>98.728354978354986</v>
      </c>
      <c r="V1585">
        <f t="shared" si="555"/>
        <v>119293.71287082331</v>
      </c>
      <c r="W1585">
        <f t="shared" si="564"/>
        <v>10952.009074979855</v>
      </c>
      <c r="X1585">
        <f t="shared" si="565"/>
        <v>3.1487509645061834E-2</v>
      </c>
      <c r="Y1585">
        <f t="shared" si="566"/>
        <v>443.63224305555576</v>
      </c>
      <c r="Z1585">
        <f t="shared" si="567"/>
        <v>2.05632716049382E-4</v>
      </c>
      <c r="AA1585">
        <f t="shared" si="568"/>
        <v>10211.731297202079</v>
      </c>
      <c r="AB1585">
        <f t="shared" si="569"/>
        <v>10211.731297202079</v>
      </c>
      <c r="AC1585">
        <f t="shared" si="570"/>
        <v>443.6322430555557</v>
      </c>
      <c r="AE1585">
        <f t="shared" si="571"/>
        <v>472.32649305555572</v>
      </c>
      <c r="AF1585">
        <f t="shared" si="572"/>
        <v>16137.821846064822</v>
      </c>
      <c r="AG1585">
        <f>SUM($AA$5:AA1585)</f>
        <v>2797225.2413266371</v>
      </c>
    </row>
    <row r="1586" spans="2:33" x14ac:dyDescent="0.3">
      <c r="B1586" s="13" t="s">
        <v>12</v>
      </c>
      <c r="C1586" s="13">
        <v>1581</v>
      </c>
      <c r="D1586" s="13">
        <v>104</v>
      </c>
      <c r="E1586" s="14">
        <v>122.5</v>
      </c>
      <c r="F1586" s="5">
        <f t="shared" si="573"/>
        <v>-0.12500000000000078</v>
      </c>
      <c r="G1586" s="5">
        <f t="shared" si="574"/>
        <v>-0.45000000000000284</v>
      </c>
      <c r="I1586">
        <f t="shared" si="556"/>
        <v>0.31503891300154319</v>
      </c>
      <c r="J1586">
        <f t="shared" si="557"/>
        <v>-24.375000000000153</v>
      </c>
      <c r="K1586">
        <f t="shared" si="558"/>
        <v>2</v>
      </c>
      <c r="L1586">
        <f t="shared" si="559"/>
        <v>112894.24189814816</v>
      </c>
      <c r="M1586">
        <f t="shared" si="552"/>
        <v>5431.5746639373538</v>
      </c>
      <c r="N1586">
        <f t="shared" si="560"/>
        <v>-829.4270833333386</v>
      </c>
      <c r="O1586">
        <f t="shared" si="561"/>
        <v>2.303964120370385E-4</v>
      </c>
      <c r="P1586">
        <f t="shared" si="562"/>
        <v>0</v>
      </c>
      <c r="Q1586">
        <f>SUM($O$5:O1586)</f>
        <v>0.14189089988425918</v>
      </c>
      <c r="R1586">
        <f>SUM($P$5:P1586)</f>
        <v>0.17314801311728398</v>
      </c>
      <c r="S1586">
        <f t="shared" si="563"/>
        <v>34.027777777777779</v>
      </c>
      <c r="T1586">
        <f t="shared" si="553"/>
        <v>110.47979797979798</v>
      </c>
      <c r="U1586">
        <f t="shared" si="554"/>
        <v>98.327020202020208</v>
      </c>
      <c r="V1586">
        <f t="shared" si="555"/>
        <v>118325.81656208551</v>
      </c>
      <c r="W1586">
        <f t="shared" si="564"/>
        <v>10863.149327874708</v>
      </c>
      <c r="X1586">
        <f t="shared" si="565"/>
        <v>3.1257113233024797E-2</v>
      </c>
      <c r="Y1586">
        <f t="shared" si="566"/>
        <v>440.03280767746912</v>
      </c>
      <c r="Z1586">
        <f t="shared" si="567"/>
        <v>2.303964120370385E-4</v>
      </c>
      <c r="AA1586">
        <f t="shared" si="568"/>
        <v>10033.722244541368</v>
      </c>
      <c r="AB1586">
        <f t="shared" si="569"/>
        <v>10033.722244541368</v>
      </c>
      <c r="AC1586">
        <f t="shared" si="570"/>
        <v>440.03280767746912</v>
      </c>
      <c r="AE1586">
        <f t="shared" si="571"/>
        <v>468.72705767746913</v>
      </c>
      <c r="AF1586">
        <f t="shared" si="572"/>
        <v>15949.740157080547</v>
      </c>
      <c r="AG1586">
        <f>SUM($AA$5:AA1586)</f>
        <v>2807258.9635711783</v>
      </c>
    </row>
    <row r="1587" spans="2:33" x14ac:dyDescent="0.3">
      <c r="B1587" s="13" t="s">
        <v>12</v>
      </c>
      <c r="C1587" s="13">
        <v>1582</v>
      </c>
      <c r="D1587" s="13">
        <v>105</v>
      </c>
      <c r="E1587" s="14">
        <v>122.1</v>
      </c>
      <c r="F1587" s="5">
        <f t="shared" si="573"/>
        <v>-0.1388888888888889</v>
      </c>
      <c r="G1587" s="5">
        <f t="shared" si="574"/>
        <v>-0.5</v>
      </c>
      <c r="I1587">
        <f t="shared" si="556"/>
        <v>0.31529407310956786</v>
      </c>
      <c r="J1587">
        <f t="shared" si="557"/>
        <v>-27.083333333333336</v>
      </c>
      <c r="K1587">
        <f t="shared" si="558"/>
        <v>2</v>
      </c>
      <c r="L1587">
        <f t="shared" si="559"/>
        <v>112158.17708333331</v>
      </c>
      <c r="M1587">
        <f t="shared" si="552"/>
        <v>5396.1610685941014</v>
      </c>
      <c r="N1587">
        <f t="shared" si="560"/>
        <v>-918.57638888888891</v>
      </c>
      <c r="O1587">
        <f t="shared" si="561"/>
        <v>2.551601080246914E-4</v>
      </c>
      <c r="P1587">
        <f t="shared" si="562"/>
        <v>0</v>
      </c>
      <c r="Q1587">
        <f>SUM($O$5:O1587)</f>
        <v>0.14214605999228389</v>
      </c>
      <c r="R1587">
        <f>SUM($P$5:P1587)</f>
        <v>0.17314801311728398</v>
      </c>
      <c r="S1587">
        <f t="shared" si="563"/>
        <v>33.916666666666664</v>
      </c>
      <c r="T1587">
        <f t="shared" si="553"/>
        <v>110.11904761904759</v>
      </c>
      <c r="U1587">
        <f t="shared" si="554"/>
        <v>98.005952380952365</v>
      </c>
      <c r="V1587">
        <f t="shared" si="555"/>
        <v>117554.33815192741</v>
      </c>
      <c r="W1587">
        <f t="shared" si="564"/>
        <v>10792.322137188205</v>
      </c>
      <c r="X1587">
        <f t="shared" si="565"/>
        <v>3.1001953125000092E-2</v>
      </c>
      <c r="Y1587">
        <f t="shared" si="566"/>
        <v>437.16381576388881</v>
      </c>
      <c r="Z1587">
        <f t="shared" si="567"/>
        <v>2.551601080246914E-4</v>
      </c>
      <c r="AA1587">
        <f t="shared" si="568"/>
        <v>9873.7457482993159</v>
      </c>
      <c r="AB1587">
        <f t="shared" si="569"/>
        <v>9873.7457482993159</v>
      </c>
      <c r="AC1587">
        <f t="shared" si="570"/>
        <v>437.16381576388881</v>
      </c>
      <c r="AE1587">
        <f t="shared" si="571"/>
        <v>465.85806576388882</v>
      </c>
      <c r="AF1587">
        <f t="shared" si="572"/>
        <v>15800.352730491895</v>
      </c>
      <c r="AG1587">
        <f>SUM($AA$5:AA1587)</f>
        <v>2817132.7093194774</v>
      </c>
    </row>
    <row r="1588" spans="2:33" x14ac:dyDescent="0.3">
      <c r="B1588" s="13" t="s">
        <v>12</v>
      </c>
      <c r="C1588" s="13">
        <v>1583</v>
      </c>
      <c r="D1588" s="13">
        <v>106</v>
      </c>
      <c r="E1588" s="14">
        <v>121.5</v>
      </c>
      <c r="F1588" s="5">
        <f t="shared" si="573"/>
        <v>-0.18055555555555516</v>
      </c>
      <c r="G1588" s="5">
        <f t="shared" si="574"/>
        <v>-0.64999999999999858</v>
      </c>
      <c r="I1588">
        <f t="shared" si="556"/>
        <v>0.31562415123456788</v>
      </c>
      <c r="J1588">
        <f t="shared" si="557"/>
        <v>-35.208333333333258</v>
      </c>
      <c r="K1588">
        <f t="shared" si="558"/>
        <v>2</v>
      </c>
      <c r="L1588">
        <f t="shared" si="559"/>
        <v>111058.59375</v>
      </c>
      <c r="M1588">
        <f t="shared" si="552"/>
        <v>5343.2578480772472</v>
      </c>
      <c r="N1588">
        <f t="shared" si="560"/>
        <v>-1188.2812499999975</v>
      </c>
      <c r="O1588">
        <f t="shared" si="561"/>
        <v>3.3007812499999932E-4</v>
      </c>
      <c r="P1588">
        <f t="shared" si="562"/>
        <v>0</v>
      </c>
      <c r="Q1588">
        <f>SUM($O$5:O1588)</f>
        <v>0.14247613811728388</v>
      </c>
      <c r="R1588">
        <f>SUM($P$5:P1588)</f>
        <v>0.17314801311728398</v>
      </c>
      <c r="S1588">
        <f t="shared" si="563"/>
        <v>33.75</v>
      </c>
      <c r="T1588">
        <f t="shared" si="553"/>
        <v>109.57792207792208</v>
      </c>
      <c r="U1588">
        <f t="shared" si="554"/>
        <v>97.524350649350652</v>
      </c>
      <c r="V1588">
        <f t="shared" si="555"/>
        <v>116401.85159807725</v>
      </c>
      <c r="W1588">
        <f t="shared" si="564"/>
        <v>10686.515696154496</v>
      </c>
      <c r="X1588">
        <f t="shared" si="565"/>
        <v>3.0671875000000098E-2</v>
      </c>
      <c r="Y1588">
        <f t="shared" si="566"/>
        <v>432.87792187499997</v>
      </c>
      <c r="Z1588">
        <f t="shared" si="567"/>
        <v>3.3007812499999932E-4</v>
      </c>
      <c r="AA1588">
        <f t="shared" si="568"/>
        <v>9498.2344461544981</v>
      </c>
      <c r="AB1588">
        <f t="shared" si="569"/>
        <v>9498.2344461544981</v>
      </c>
      <c r="AC1588">
        <f t="shared" si="570"/>
        <v>432.87792187499997</v>
      </c>
      <c r="AE1588">
        <f t="shared" si="571"/>
        <v>461.57217187499998</v>
      </c>
      <c r="AF1588">
        <f t="shared" si="572"/>
        <v>15578.06080078125</v>
      </c>
      <c r="AG1588">
        <f>SUM($AA$5:AA1588)</f>
        <v>2826630.9437656319</v>
      </c>
    </row>
    <row r="1589" spans="2:33" x14ac:dyDescent="0.3">
      <c r="B1589" s="13" t="s">
        <v>12</v>
      </c>
      <c r="C1589" s="13">
        <v>1584</v>
      </c>
      <c r="D1589" s="13">
        <v>107</v>
      </c>
      <c r="E1589" s="14">
        <v>120.8</v>
      </c>
      <c r="F1589" s="5">
        <f t="shared" si="573"/>
        <v>-0.20833333333333331</v>
      </c>
      <c r="G1589" s="5">
        <f t="shared" si="574"/>
        <v>-0.75</v>
      </c>
      <c r="I1589">
        <f t="shared" si="556"/>
        <v>0.31600281635802463</v>
      </c>
      <c r="J1589">
        <f t="shared" si="557"/>
        <v>-40.624999999999993</v>
      </c>
      <c r="K1589">
        <f t="shared" si="558"/>
        <v>2</v>
      </c>
      <c r="L1589">
        <f t="shared" si="559"/>
        <v>109782.59259259261</v>
      </c>
      <c r="M1589">
        <f t="shared" si="552"/>
        <v>5281.866802429573</v>
      </c>
      <c r="N1589">
        <f t="shared" si="560"/>
        <v>-1363.1944444444443</v>
      </c>
      <c r="O1589">
        <f t="shared" si="561"/>
        <v>3.7866512345679013E-4</v>
      </c>
      <c r="P1589">
        <f t="shared" si="562"/>
        <v>0</v>
      </c>
      <c r="Q1589">
        <f>SUM($O$5:O1589)</f>
        <v>0.14285480324074068</v>
      </c>
      <c r="R1589">
        <f>SUM($P$5:P1589)</f>
        <v>0.17314801311728398</v>
      </c>
      <c r="S1589">
        <f t="shared" si="563"/>
        <v>33.555555555555557</v>
      </c>
      <c r="T1589">
        <f t="shared" si="553"/>
        <v>108.94660894660895</v>
      </c>
      <c r="U1589">
        <f t="shared" si="554"/>
        <v>96.962481962481959</v>
      </c>
      <c r="V1589">
        <f t="shared" si="555"/>
        <v>115064.45939502219</v>
      </c>
      <c r="W1589">
        <f t="shared" si="564"/>
        <v>10563.733604859146</v>
      </c>
      <c r="X1589">
        <f t="shared" si="565"/>
        <v>3.0293209876543298E-2</v>
      </c>
      <c r="Y1589">
        <f t="shared" si="566"/>
        <v>427.90439654321</v>
      </c>
      <c r="Z1589">
        <f t="shared" si="567"/>
        <v>3.7866512345679013E-4</v>
      </c>
      <c r="AA1589">
        <f t="shared" si="568"/>
        <v>9200.5391604147007</v>
      </c>
      <c r="AB1589">
        <f t="shared" si="569"/>
        <v>9200.5391604147007</v>
      </c>
      <c r="AC1589">
        <f t="shared" si="570"/>
        <v>427.90439654320994</v>
      </c>
      <c r="AE1589">
        <f t="shared" si="571"/>
        <v>456.59864654320995</v>
      </c>
      <c r="AF1589">
        <f t="shared" si="572"/>
        <v>15321.421250672156</v>
      </c>
      <c r="AG1589">
        <f>SUM($AA$5:AA1589)</f>
        <v>2835831.4829260465</v>
      </c>
    </row>
    <row r="1590" spans="2:33" x14ac:dyDescent="0.3">
      <c r="B1590" s="13" t="s">
        <v>12</v>
      </c>
      <c r="C1590" s="13">
        <v>1585</v>
      </c>
      <c r="D1590" s="13">
        <v>108</v>
      </c>
      <c r="E1590" s="14">
        <v>120</v>
      </c>
      <c r="F1590" s="5">
        <f t="shared" si="573"/>
        <v>-0.23611111111111149</v>
      </c>
      <c r="G1590" s="5">
        <f t="shared" si="574"/>
        <v>-0.85000000000000142</v>
      </c>
      <c r="I1590">
        <f t="shared" si="556"/>
        <v>0.31642912808641971</v>
      </c>
      <c r="J1590">
        <f t="shared" si="557"/>
        <v>-46.041666666666742</v>
      </c>
      <c r="K1590">
        <f t="shared" si="558"/>
        <v>2</v>
      </c>
      <c r="L1590">
        <f t="shared" si="559"/>
        <v>108333.33333333336</v>
      </c>
      <c r="M1590">
        <f t="shared" si="552"/>
        <v>5212.1399523996952</v>
      </c>
      <c r="N1590">
        <f t="shared" si="560"/>
        <v>-1534.7222222222249</v>
      </c>
      <c r="O1590">
        <f t="shared" si="561"/>
        <v>4.2631172839506249E-4</v>
      </c>
      <c r="P1590">
        <f t="shared" si="562"/>
        <v>0</v>
      </c>
      <c r="Q1590">
        <f>SUM($O$5:O1590)</f>
        <v>0.14328111496913573</v>
      </c>
      <c r="R1590">
        <f>SUM($P$5:P1590)</f>
        <v>0.17314801311728398</v>
      </c>
      <c r="S1590">
        <f t="shared" si="563"/>
        <v>33.333333333333336</v>
      </c>
      <c r="T1590">
        <f t="shared" si="553"/>
        <v>108.22510822510824</v>
      </c>
      <c r="U1590">
        <f t="shared" si="554"/>
        <v>96.320346320346331</v>
      </c>
      <c r="V1590">
        <f t="shared" si="555"/>
        <v>113545.47328573305</v>
      </c>
      <c r="W1590">
        <f t="shared" si="564"/>
        <v>10424.279904799389</v>
      </c>
      <c r="X1590">
        <f t="shared" si="565"/>
        <v>2.9866898148148247E-2</v>
      </c>
      <c r="Y1590">
        <f t="shared" si="566"/>
        <v>422.25555555555565</v>
      </c>
      <c r="Z1590">
        <f t="shared" si="567"/>
        <v>4.2631172839506249E-4</v>
      </c>
      <c r="AA1590">
        <f t="shared" si="568"/>
        <v>8889.5576825771641</v>
      </c>
      <c r="AB1590">
        <f t="shared" si="569"/>
        <v>8889.5576825771641</v>
      </c>
      <c r="AC1590">
        <f t="shared" si="570"/>
        <v>422.25555555555559</v>
      </c>
      <c r="AE1590">
        <f t="shared" si="571"/>
        <v>450.9498055555556</v>
      </c>
      <c r="AF1590">
        <f t="shared" si="572"/>
        <v>15031.660185185188</v>
      </c>
      <c r="AG1590">
        <f>SUM($AA$5:AA1590)</f>
        <v>2844721.0406086235</v>
      </c>
    </row>
    <row r="1591" spans="2:33" x14ac:dyDescent="0.3">
      <c r="B1591" s="13" t="s">
        <v>12</v>
      </c>
      <c r="C1591" s="13">
        <v>1586</v>
      </c>
      <c r="D1591" s="13">
        <v>109</v>
      </c>
      <c r="E1591" s="14">
        <v>119.1</v>
      </c>
      <c r="F1591" s="5">
        <f t="shared" si="573"/>
        <v>-0.26388888888888967</v>
      </c>
      <c r="G1591" s="5">
        <f t="shared" si="574"/>
        <v>-0.95000000000000284</v>
      </c>
      <c r="I1591">
        <f t="shared" si="556"/>
        <v>0.31690202064043205</v>
      </c>
      <c r="J1591">
        <f t="shared" si="557"/>
        <v>-51.458333333333485</v>
      </c>
      <c r="K1591">
        <f t="shared" si="558"/>
        <v>2</v>
      </c>
      <c r="L1591">
        <f t="shared" si="559"/>
        <v>106714.42708333334</v>
      </c>
      <c r="M1591">
        <f t="shared" si="552"/>
        <v>5134.2510359860198</v>
      </c>
      <c r="N1591">
        <f t="shared" si="560"/>
        <v>-1702.4131944444496</v>
      </c>
      <c r="O1591">
        <f t="shared" si="561"/>
        <v>4.728925540123471E-4</v>
      </c>
      <c r="P1591">
        <f t="shared" si="562"/>
        <v>0</v>
      </c>
      <c r="Q1591">
        <f>SUM($O$5:O1591)</f>
        <v>0.14375400752314807</v>
      </c>
      <c r="R1591">
        <f>SUM($P$5:P1591)</f>
        <v>0.17314801311728398</v>
      </c>
      <c r="S1591">
        <f t="shared" si="563"/>
        <v>33.083333333333336</v>
      </c>
      <c r="T1591">
        <f t="shared" si="553"/>
        <v>107.41341991341992</v>
      </c>
      <c r="U1591">
        <f t="shared" si="554"/>
        <v>95.597943722943725</v>
      </c>
      <c r="V1591">
        <f t="shared" si="555"/>
        <v>111848.67811931936</v>
      </c>
      <c r="W1591">
        <f t="shared" si="564"/>
        <v>10268.50207197204</v>
      </c>
      <c r="X1591">
        <f t="shared" si="565"/>
        <v>2.9394005594135908E-2</v>
      </c>
      <c r="Y1591">
        <f t="shared" si="566"/>
        <v>415.94547409722225</v>
      </c>
      <c r="Z1591">
        <f t="shared" si="567"/>
        <v>4.728925540123471E-4</v>
      </c>
      <c r="AA1591">
        <f t="shared" si="568"/>
        <v>8566.0888775275907</v>
      </c>
      <c r="AB1591">
        <f t="shared" si="569"/>
        <v>8566.0888775275907</v>
      </c>
      <c r="AC1591">
        <f t="shared" si="570"/>
        <v>415.94547409722225</v>
      </c>
      <c r="AE1591">
        <f t="shared" si="571"/>
        <v>444.63972409722226</v>
      </c>
      <c r="AF1591">
        <f t="shared" si="572"/>
        <v>14710.16420554977</v>
      </c>
      <c r="AG1591">
        <f>SUM($AA$5:AA1591)</f>
        <v>2853287.129486151</v>
      </c>
    </row>
    <row r="1592" spans="2:33" x14ac:dyDescent="0.3">
      <c r="B1592" s="13" t="s">
        <v>12</v>
      </c>
      <c r="C1592" s="13">
        <v>1587</v>
      </c>
      <c r="D1592" s="13">
        <v>110</v>
      </c>
      <c r="E1592" s="14">
        <v>118.1</v>
      </c>
      <c r="F1592" s="5">
        <f t="shared" si="573"/>
        <v>-0.27777777777777779</v>
      </c>
      <c r="G1592" s="5">
        <f t="shared" si="574"/>
        <v>-1</v>
      </c>
      <c r="I1592">
        <f t="shared" si="556"/>
        <v>0.31739562274948552</v>
      </c>
      <c r="J1592">
        <f t="shared" si="557"/>
        <v>-54.166666666666671</v>
      </c>
      <c r="K1592">
        <f t="shared" si="558"/>
        <v>2</v>
      </c>
      <c r="L1592">
        <f t="shared" si="559"/>
        <v>104929.9363425926</v>
      </c>
      <c r="M1592">
        <f t="shared" si="552"/>
        <v>5048.3955084367699</v>
      </c>
      <c r="N1592">
        <f t="shared" si="560"/>
        <v>-1776.9675925925928</v>
      </c>
      <c r="O1592">
        <f t="shared" si="561"/>
        <v>4.93602109053498E-4</v>
      </c>
      <c r="P1592">
        <f t="shared" si="562"/>
        <v>0</v>
      </c>
      <c r="Q1592">
        <f>SUM($O$5:O1592)</f>
        <v>0.14424760963220157</v>
      </c>
      <c r="R1592">
        <f>SUM($P$5:P1592)</f>
        <v>0.17314801311728398</v>
      </c>
      <c r="S1592">
        <f t="shared" si="563"/>
        <v>32.805555555555557</v>
      </c>
      <c r="T1592">
        <f t="shared" si="553"/>
        <v>106.51154401154402</v>
      </c>
      <c r="U1592">
        <f t="shared" si="554"/>
        <v>94.795274170274183</v>
      </c>
      <c r="V1592">
        <f t="shared" si="555"/>
        <v>109978.33185102936</v>
      </c>
      <c r="W1592">
        <f t="shared" si="564"/>
        <v>10096.79101687354</v>
      </c>
      <c r="X1592">
        <f t="shared" si="565"/>
        <v>2.890040348508241E-2</v>
      </c>
      <c r="Y1592">
        <f t="shared" si="566"/>
        <v>408.9899867515432</v>
      </c>
      <c r="Z1592">
        <f t="shared" si="567"/>
        <v>4.93602109053498E-4</v>
      </c>
      <c r="AA1592">
        <f t="shared" si="568"/>
        <v>8319.8234242809467</v>
      </c>
      <c r="AB1592">
        <f t="shared" si="569"/>
        <v>8319.8234242809467</v>
      </c>
      <c r="AC1592">
        <f t="shared" si="570"/>
        <v>408.9899867515432</v>
      </c>
      <c r="AE1592">
        <f t="shared" si="571"/>
        <v>437.68423675154321</v>
      </c>
      <c r="AF1592">
        <f t="shared" si="572"/>
        <v>14358.474544543682</v>
      </c>
      <c r="AG1592">
        <f>SUM($AA$5:AA1592)</f>
        <v>2861606.9529104321</v>
      </c>
    </row>
    <row r="1593" spans="2:33" x14ac:dyDescent="0.3">
      <c r="B1593" s="13" t="s">
        <v>12</v>
      </c>
      <c r="C1593" s="13">
        <v>1588</v>
      </c>
      <c r="D1593" s="13">
        <v>111</v>
      </c>
      <c r="E1593" s="14">
        <v>117.1</v>
      </c>
      <c r="F1593" s="5">
        <f t="shared" si="573"/>
        <v>-0.26388888888888767</v>
      </c>
      <c r="G1593" s="5">
        <f t="shared" si="574"/>
        <v>-0.94999999999999574</v>
      </c>
      <c r="I1593">
        <f t="shared" si="556"/>
        <v>0.31786057420267488</v>
      </c>
      <c r="J1593">
        <f t="shared" si="557"/>
        <v>-51.458333333333094</v>
      </c>
      <c r="K1593">
        <f t="shared" si="558"/>
        <v>2</v>
      </c>
      <c r="L1593">
        <f t="shared" si="559"/>
        <v>103160.49189814815</v>
      </c>
      <c r="M1593">
        <f t="shared" si="552"/>
        <v>4963.2638892142404</v>
      </c>
      <c r="N1593">
        <f t="shared" si="560"/>
        <v>-1673.8252314814738</v>
      </c>
      <c r="O1593">
        <f t="shared" si="561"/>
        <v>4.6495145318929828E-4</v>
      </c>
      <c r="P1593">
        <f t="shared" si="562"/>
        <v>0</v>
      </c>
      <c r="Q1593">
        <f>SUM($O$5:O1593)</f>
        <v>0.14471256108539088</v>
      </c>
      <c r="R1593">
        <f>SUM($P$5:P1593)</f>
        <v>0.17314801311728398</v>
      </c>
      <c r="S1593">
        <f t="shared" si="563"/>
        <v>32.527777777777779</v>
      </c>
      <c r="T1593">
        <f t="shared" si="553"/>
        <v>105.60966810966811</v>
      </c>
      <c r="U1593">
        <f t="shared" si="554"/>
        <v>93.992604617604613</v>
      </c>
      <c r="V1593">
        <f t="shared" si="555"/>
        <v>108123.75578736239</v>
      </c>
      <c r="W1593">
        <f t="shared" si="564"/>
        <v>9926.5277784284808</v>
      </c>
      <c r="X1593">
        <f t="shared" si="565"/>
        <v>2.8435452031893099E-2</v>
      </c>
      <c r="Y1593">
        <f t="shared" si="566"/>
        <v>402.09314601080246</v>
      </c>
      <c r="Z1593">
        <f t="shared" si="567"/>
        <v>4.6495145318929828E-4</v>
      </c>
      <c r="AA1593">
        <f t="shared" si="568"/>
        <v>8252.7025469470063</v>
      </c>
      <c r="AB1593">
        <f t="shared" si="569"/>
        <v>8252.7025469470063</v>
      </c>
      <c r="AC1593">
        <f t="shared" si="570"/>
        <v>402.0931460108024</v>
      </c>
      <c r="AE1593">
        <f t="shared" si="571"/>
        <v>430.78739601080241</v>
      </c>
      <c r="AF1593">
        <f t="shared" si="572"/>
        <v>14012.556686906933</v>
      </c>
      <c r="AG1593">
        <f>SUM($AA$5:AA1593)</f>
        <v>2869859.6554573793</v>
      </c>
    </row>
    <row r="1594" spans="2:33" x14ac:dyDescent="0.3">
      <c r="B1594" s="13" t="s">
        <v>12</v>
      </c>
      <c r="C1594" s="13">
        <v>1589</v>
      </c>
      <c r="D1594" s="13">
        <v>112</v>
      </c>
      <c r="E1594" s="14">
        <v>116.2</v>
      </c>
      <c r="F1594" s="5">
        <f t="shared" si="573"/>
        <v>-0.22222222222222143</v>
      </c>
      <c r="G1594" s="5">
        <f t="shared" si="574"/>
        <v>-0.79999999999999716</v>
      </c>
      <c r="I1594">
        <f t="shared" si="556"/>
        <v>0.31824910300925924</v>
      </c>
      <c r="J1594">
        <f t="shared" si="557"/>
        <v>-43.333333333333179</v>
      </c>
      <c r="K1594">
        <f t="shared" si="558"/>
        <v>2</v>
      </c>
      <c r="L1594">
        <f t="shared" si="559"/>
        <v>101580.85648148149</v>
      </c>
      <c r="M1594">
        <f t="shared" si="552"/>
        <v>4887.2643735333122</v>
      </c>
      <c r="N1594">
        <f t="shared" si="560"/>
        <v>-1398.7037037036987</v>
      </c>
      <c r="O1594">
        <f t="shared" si="561"/>
        <v>3.8852880658436073E-4</v>
      </c>
      <c r="P1594">
        <f t="shared" si="562"/>
        <v>0</v>
      </c>
      <c r="Q1594">
        <f>SUM($O$5:O1594)</f>
        <v>0.14510108989197523</v>
      </c>
      <c r="R1594">
        <f>SUM($P$5:P1594)</f>
        <v>0.17314801311728398</v>
      </c>
      <c r="S1594">
        <f t="shared" si="563"/>
        <v>32.277777777777779</v>
      </c>
      <c r="T1594">
        <f t="shared" si="553"/>
        <v>104.79797979797979</v>
      </c>
      <c r="U1594">
        <f t="shared" si="554"/>
        <v>93.270202020202021</v>
      </c>
      <c r="V1594">
        <f t="shared" si="555"/>
        <v>106468.1208550148</v>
      </c>
      <c r="W1594">
        <f t="shared" si="564"/>
        <v>9774.5287470666262</v>
      </c>
      <c r="X1594">
        <f t="shared" si="565"/>
        <v>2.8046923225308745E-2</v>
      </c>
      <c r="Y1594">
        <f t="shared" si="566"/>
        <v>395.93613219135807</v>
      </c>
      <c r="Z1594">
        <f t="shared" si="567"/>
        <v>3.8852880658436073E-4</v>
      </c>
      <c r="AA1594">
        <f t="shared" si="568"/>
        <v>8375.8250433629273</v>
      </c>
      <c r="AB1594">
        <f t="shared" si="569"/>
        <v>8375.8250433629273</v>
      </c>
      <c r="AC1594">
        <f t="shared" si="570"/>
        <v>395.93613219135807</v>
      </c>
      <c r="AE1594">
        <f t="shared" si="571"/>
        <v>424.63038219135808</v>
      </c>
      <c r="AF1594">
        <f t="shared" si="572"/>
        <v>13706.125114065502</v>
      </c>
      <c r="AG1594">
        <f>SUM($AA$5:AA1594)</f>
        <v>2878235.4805007423</v>
      </c>
    </row>
    <row r="1595" spans="2:33" x14ac:dyDescent="0.3">
      <c r="B1595" s="13" t="s">
        <v>12</v>
      </c>
      <c r="C1595" s="13">
        <v>1590</v>
      </c>
      <c r="D1595" s="13">
        <v>113</v>
      </c>
      <c r="E1595" s="14">
        <v>115.5</v>
      </c>
      <c r="F1595" s="5">
        <f t="shared" si="573"/>
        <v>-0.18055555555555516</v>
      </c>
      <c r="G1595" s="5">
        <f t="shared" si="574"/>
        <v>-0.64999999999999858</v>
      </c>
      <c r="I1595">
        <f t="shared" si="556"/>
        <v>0.31856288097993823</v>
      </c>
      <c r="J1595">
        <f t="shared" si="557"/>
        <v>-35.208333333333258</v>
      </c>
      <c r="K1595">
        <f t="shared" si="558"/>
        <v>2</v>
      </c>
      <c r="L1595">
        <f t="shared" si="559"/>
        <v>100360.67708333334</v>
      </c>
      <c r="M1595">
        <f t="shared" si="552"/>
        <v>4828.5590277777801</v>
      </c>
      <c r="N1595">
        <f t="shared" si="560"/>
        <v>-1129.6006944444421</v>
      </c>
      <c r="O1595">
        <f t="shared" si="561"/>
        <v>3.1377797067901167E-4</v>
      </c>
      <c r="P1595">
        <f t="shared" si="562"/>
        <v>0</v>
      </c>
      <c r="Q1595">
        <f>SUM($O$5:O1595)</f>
        <v>0.14541486786265426</v>
      </c>
      <c r="R1595">
        <f>SUM($P$5:P1595)</f>
        <v>0.17314801311728398</v>
      </c>
      <c r="S1595">
        <f t="shared" si="563"/>
        <v>32.083333333333336</v>
      </c>
      <c r="T1595">
        <f t="shared" si="553"/>
        <v>104.16666666666669</v>
      </c>
      <c r="U1595">
        <f t="shared" si="554"/>
        <v>92.708333333333357</v>
      </c>
      <c r="V1595">
        <f t="shared" si="555"/>
        <v>105189.23611111112</v>
      </c>
      <c r="W1595">
        <f t="shared" si="564"/>
        <v>9657.1180555555602</v>
      </c>
      <c r="X1595">
        <f t="shared" si="565"/>
        <v>2.7733145254629721E-2</v>
      </c>
      <c r="Y1595">
        <f t="shared" si="566"/>
        <v>391.18018576388886</v>
      </c>
      <c r="Z1595">
        <f t="shared" si="567"/>
        <v>3.1377797067901167E-4</v>
      </c>
      <c r="AA1595">
        <f t="shared" si="568"/>
        <v>8527.5173611111186</v>
      </c>
      <c r="AB1595">
        <f t="shared" si="569"/>
        <v>8527.5173611111186</v>
      </c>
      <c r="AC1595">
        <f t="shared" si="570"/>
        <v>391.18018576388891</v>
      </c>
      <c r="AE1595">
        <f t="shared" si="571"/>
        <v>419.87443576388893</v>
      </c>
      <c r="AF1595">
        <f t="shared" si="572"/>
        <v>13470.971480758104</v>
      </c>
      <c r="AG1595">
        <f>SUM($AA$5:AA1595)</f>
        <v>2886762.9978618533</v>
      </c>
    </row>
    <row r="1596" spans="2:33" x14ac:dyDescent="0.3">
      <c r="B1596" s="13" t="s">
        <v>12</v>
      </c>
      <c r="C1596" s="13">
        <v>1591</v>
      </c>
      <c r="D1596" s="13">
        <v>114</v>
      </c>
      <c r="E1596" s="14">
        <v>114.9</v>
      </c>
      <c r="F1596" s="5">
        <f t="shared" si="573"/>
        <v>-0.1388888888888889</v>
      </c>
      <c r="G1596" s="5">
        <f t="shared" si="574"/>
        <v>-0.5</v>
      </c>
      <c r="I1596">
        <f t="shared" si="556"/>
        <v>0.31880299479166663</v>
      </c>
      <c r="J1596">
        <f t="shared" si="557"/>
        <v>-27.083333333333336</v>
      </c>
      <c r="K1596">
        <f t="shared" si="558"/>
        <v>2</v>
      </c>
      <c r="L1596">
        <f t="shared" si="559"/>
        <v>99320.677083333358</v>
      </c>
      <c r="M1596">
        <f t="shared" si="552"/>
        <v>4778.5224842347416</v>
      </c>
      <c r="N1596">
        <f t="shared" si="560"/>
        <v>-864.4097222222224</v>
      </c>
      <c r="O1596">
        <f t="shared" si="561"/>
        <v>2.4011381172839514E-4</v>
      </c>
      <c r="P1596">
        <f t="shared" si="562"/>
        <v>0</v>
      </c>
      <c r="Q1596">
        <f>SUM($O$5:O1596)</f>
        <v>0.14565498167438265</v>
      </c>
      <c r="R1596">
        <f>SUM($P$5:P1596)</f>
        <v>0.17314801311728398</v>
      </c>
      <c r="S1596">
        <f t="shared" si="563"/>
        <v>31.916666666666671</v>
      </c>
      <c r="T1596">
        <f t="shared" si="553"/>
        <v>103.62554112554113</v>
      </c>
      <c r="U1596">
        <f t="shared" si="554"/>
        <v>92.226731601731615</v>
      </c>
      <c r="V1596">
        <f t="shared" si="555"/>
        <v>104099.1995675681</v>
      </c>
      <c r="W1596">
        <f t="shared" si="564"/>
        <v>9557.0449684694831</v>
      </c>
      <c r="X1596">
        <f t="shared" si="565"/>
        <v>2.7493031442901328E-2</v>
      </c>
      <c r="Y1596">
        <f t="shared" si="566"/>
        <v>387.12653243055564</v>
      </c>
      <c r="Z1596">
        <f t="shared" si="567"/>
        <v>2.4011381172839514E-4</v>
      </c>
      <c r="AA1596">
        <f t="shared" si="568"/>
        <v>8692.6352462472605</v>
      </c>
      <c r="AB1596">
        <f t="shared" si="569"/>
        <v>8692.6352462472605</v>
      </c>
      <c r="AC1596">
        <f t="shared" si="570"/>
        <v>387.12653243055564</v>
      </c>
      <c r="AE1596">
        <f t="shared" si="571"/>
        <v>415.82078243055565</v>
      </c>
      <c r="AF1596">
        <f t="shared" si="572"/>
        <v>13271.61330590857</v>
      </c>
      <c r="AG1596">
        <f>SUM($AA$5:AA1596)</f>
        <v>2895455.6331081004</v>
      </c>
    </row>
    <row r="1597" spans="2:33" x14ac:dyDescent="0.3">
      <c r="B1597" s="13" t="s">
        <v>12</v>
      </c>
      <c r="C1597" s="13">
        <v>1592</v>
      </c>
      <c r="D1597" s="13">
        <v>115</v>
      </c>
      <c r="E1597" s="14">
        <v>114.5</v>
      </c>
      <c r="F1597" s="5">
        <f t="shared" si="573"/>
        <v>-0.11111111111111269</v>
      </c>
      <c r="G1597" s="5">
        <f t="shared" si="574"/>
        <v>-0.40000000000000568</v>
      </c>
      <c r="I1597">
        <f t="shared" si="556"/>
        <v>0.31899441711676951</v>
      </c>
      <c r="J1597">
        <f t="shared" si="557"/>
        <v>-21.666666666666973</v>
      </c>
      <c r="K1597">
        <f t="shared" si="558"/>
        <v>2</v>
      </c>
      <c r="L1597">
        <f t="shared" si="559"/>
        <v>98630.35300925927</v>
      </c>
      <c r="M1597">
        <f t="shared" si="552"/>
        <v>4745.3095702047285</v>
      </c>
      <c r="N1597">
        <f t="shared" si="560"/>
        <v>-689.12037037038021</v>
      </c>
      <c r="O1597">
        <f t="shared" si="561"/>
        <v>1.914223251028834E-4</v>
      </c>
      <c r="P1597">
        <f t="shared" si="562"/>
        <v>0</v>
      </c>
      <c r="Q1597">
        <f>SUM($O$5:O1597)</f>
        <v>0.14584640399948554</v>
      </c>
      <c r="R1597">
        <f>SUM($P$5:P1597)</f>
        <v>0.17314801311728398</v>
      </c>
      <c r="S1597">
        <f t="shared" si="563"/>
        <v>31.805555555555557</v>
      </c>
      <c r="T1597">
        <f t="shared" si="553"/>
        <v>103.26479076479077</v>
      </c>
      <c r="U1597">
        <f t="shared" si="554"/>
        <v>91.905663780663787</v>
      </c>
      <c r="V1597">
        <f t="shared" si="555"/>
        <v>103375.662579464</v>
      </c>
      <c r="W1597">
        <f t="shared" si="564"/>
        <v>9490.6191404094552</v>
      </c>
      <c r="X1597">
        <f t="shared" si="565"/>
        <v>2.7301609117798442E-2</v>
      </c>
      <c r="Y1597">
        <f t="shared" si="566"/>
        <v>384.43582619598766</v>
      </c>
      <c r="Z1597">
        <f t="shared" si="567"/>
        <v>1.914223251028834E-4</v>
      </c>
      <c r="AA1597">
        <f t="shared" si="568"/>
        <v>8801.4987700390757</v>
      </c>
      <c r="AB1597">
        <f t="shared" si="569"/>
        <v>8801.4987700390757</v>
      </c>
      <c r="AC1597">
        <f t="shared" si="570"/>
        <v>384.43582619598766</v>
      </c>
      <c r="AE1597">
        <f t="shared" si="571"/>
        <v>413.13007619598767</v>
      </c>
      <c r="AF1597">
        <f t="shared" si="572"/>
        <v>13139.831590122387</v>
      </c>
      <c r="AG1597">
        <f>SUM($AA$5:AA1597)</f>
        <v>2904257.1318781395</v>
      </c>
    </row>
    <row r="1598" spans="2:33" x14ac:dyDescent="0.3">
      <c r="B1598" s="13" t="s">
        <v>12</v>
      </c>
      <c r="C1598" s="13">
        <v>1593</v>
      </c>
      <c r="D1598" s="13">
        <v>116</v>
      </c>
      <c r="E1598" s="14">
        <v>114.1</v>
      </c>
      <c r="F1598" s="5">
        <f t="shared" si="573"/>
        <v>-8.3333333333332538E-2</v>
      </c>
      <c r="G1598" s="5">
        <f t="shared" si="574"/>
        <v>-0.29999999999999716</v>
      </c>
      <c r="I1598">
        <f t="shared" si="556"/>
        <v>0.31913748231738681</v>
      </c>
      <c r="J1598">
        <f t="shared" si="557"/>
        <v>-16.249999999999844</v>
      </c>
      <c r="K1598">
        <f t="shared" si="558"/>
        <v>2</v>
      </c>
      <c r="L1598">
        <f t="shared" si="559"/>
        <v>97942.436342592584</v>
      </c>
      <c r="M1598">
        <f t="shared" si="552"/>
        <v>4712.2124815069874</v>
      </c>
      <c r="N1598">
        <f t="shared" si="560"/>
        <v>-515.03472222221728</v>
      </c>
      <c r="O1598">
        <f t="shared" si="561"/>
        <v>1.4306520061728258E-4</v>
      </c>
      <c r="P1598">
        <f t="shared" si="562"/>
        <v>0</v>
      </c>
      <c r="Q1598">
        <f>SUM($O$5:O1598)</f>
        <v>0.14598946920010281</v>
      </c>
      <c r="R1598">
        <f>SUM($P$5:P1598)</f>
        <v>0.17314801311728398</v>
      </c>
      <c r="S1598">
        <f t="shared" si="563"/>
        <v>31.694444444444443</v>
      </c>
      <c r="T1598">
        <f t="shared" si="553"/>
        <v>102.90404040404039</v>
      </c>
      <c r="U1598">
        <f t="shared" si="554"/>
        <v>91.584595959595944</v>
      </c>
      <c r="V1598">
        <f t="shared" si="555"/>
        <v>102654.64882409957</v>
      </c>
      <c r="W1598">
        <f t="shared" si="564"/>
        <v>9424.4249630139748</v>
      </c>
      <c r="X1598">
        <f t="shared" si="565"/>
        <v>2.7158543917181172E-2</v>
      </c>
      <c r="Y1598">
        <f t="shared" si="566"/>
        <v>381.75450341820982</v>
      </c>
      <c r="Z1598">
        <f t="shared" si="567"/>
        <v>1.4306520061728258E-4</v>
      </c>
      <c r="AA1598">
        <f t="shared" si="568"/>
        <v>8909.3902407917576</v>
      </c>
      <c r="AB1598">
        <f t="shared" si="569"/>
        <v>8909.3902407917576</v>
      </c>
      <c r="AC1598">
        <f t="shared" si="570"/>
        <v>381.75450341820982</v>
      </c>
      <c r="AE1598">
        <f t="shared" si="571"/>
        <v>410.44875341820983</v>
      </c>
      <c r="AF1598">
        <f t="shared" si="572"/>
        <v>13008.945212504928</v>
      </c>
      <c r="AG1598">
        <f>SUM($AA$5:AA1598)</f>
        <v>2913166.5221189312</v>
      </c>
    </row>
    <row r="1599" spans="2:33" x14ac:dyDescent="0.3">
      <c r="B1599" s="13" t="s">
        <v>12</v>
      </c>
      <c r="C1599" s="13">
        <v>1594</v>
      </c>
      <c r="D1599" s="13">
        <v>117</v>
      </c>
      <c r="E1599" s="14">
        <v>113.9</v>
      </c>
      <c r="F1599" s="5">
        <f t="shared" si="573"/>
        <v>-5.5555555555554373E-2</v>
      </c>
      <c r="G1599" s="5">
        <f t="shared" si="574"/>
        <v>-0.19999999999999574</v>
      </c>
      <c r="I1599">
        <f t="shared" si="556"/>
        <v>0.31923269193672832</v>
      </c>
      <c r="J1599">
        <f t="shared" si="557"/>
        <v>-10.833333333333103</v>
      </c>
      <c r="K1599">
        <f t="shared" si="558"/>
        <v>2</v>
      </c>
      <c r="L1599">
        <f t="shared" si="559"/>
        <v>97599.380787037066</v>
      </c>
      <c r="M1599">
        <f t="shared" si="552"/>
        <v>4695.7073716577233</v>
      </c>
      <c r="N1599">
        <f t="shared" si="560"/>
        <v>-342.7546296296224</v>
      </c>
      <c r="O1599">
        <f t="shared" si="561"/>
        <v>9.5209619341561776E-5</v>
      </c>
      <c r="P1599">
        <f t="shared" si="562"/>
        <v>0</v>
      </c>
      <c r="Q1599">
        <f>SUM($O$5:O1599)</f>
        <v>0.14608467881944437</v>
      </c>
      <c r="R1599">
        <f>SUM($P$5:P1599)</f>
        <v>0.17314801311728398</v>
      </c>
      <c r="S1599">
        <f t="shared" si="563"/>
        <v>31.638888888888893</v>
      </c>
      <c r="T1599">
        <f t="shared" si="553"/>
        <v>102.72366522366522</v>
      </c>
      <c r="U1599">
        <f t="shared" si="554"/>
        <v>91.424062049062044</v>
      </c>
      <c r="V1599">
        <f t="shared" si="555"/>
        <v>102295.08815869479</v>
      </c>
      <c r="W1599">
        <f t="shared" si="564"/>
        <v>9391.4147433154467</v>
      </c>
      <c r="X1599">
        <f t="shared" si="565"/>
        <v>2.7063334297839609E-2</v>
      </c>
      <c r="Y1599">
        <f t="shared" si="566"/>
        <v>380.41736082561738</v>
      </c>
      <c r="Z1599">
        <f t="shared" si="567"/>
        <v>9.5209619341561776E-5</v>
      </c>
      <c r="AA1599">
        <f t="shared" si="568"/>
        <v>9048.6601136858244</v>
      </c>
      <c r="AB1599">
        <f t="shared" si="569"/>
        <v>9048.6601136858244</v>
      </c>
      <c r="AC1599">
        <f t="shared" si="570"/>
        <v>380.41736082561738</v>
      </c>
      <c r="AE1599">
        <f t="shared" si="571"/>
        <v>409.11161082561739</v>
      </c>
      <c r="AF1599">
        <f t="shared" si="572"/>
        <v>12943.836798066062</v>
      </c>
      <c r="AG1599">
        <f>SUM($AA$5:AA1599)</f>
        <v>2922215.1822326169</v>
      </c>
    </row>
    <row r="1600" spans="2:33" x14ac:dyDescent="0.3">
      <c r="B1600" s="13" t="s">
        <v>12</v>
      </c>
      <c r="C1600" s="13">
        <v>1595</v>
      </c>
      <c r="D1600" s="13">
        <v>118</v>
      </c>
      <c r="E1600" s="14">
        <v>113.7</v>
      </c>
      <c r="F1600" s="5">
        <f t="shared" si="573"/>
        <v>-8.3333333333334522E-2</v>
      </c>
      <c r="G1600" s="5">
        <f t="shared" si="574"/>
        <v>-0.30000000000000426</v>
      </c>
      <c r="I1600">
        <f t="shared" si="556"/>
        <v>0.31937525559413577</v>
      </c>
      <c r="J1600">
        <f t="shared" si="557"/>
        <v>-16.250000000000231</v>
      </c>
      <c r="K1600">
        <f t="shared" si="558"/>
        <v>2</v>
      </c>
      <c r="L1600">
        <f t="shared" si="559"/>
        <v>97256.927083333343</v>
      </c>
      <c r="M1600">
        <f t="shared" si="552"/>
        <v>4679.2312181415264</v>
      </c>
      <c r="N1600">
        <f t="shared" si="560"/>
        <v>-513.22916666667402</v>
      </c>
      <c r="O1600">
        <f t="shared" si="561"/>
        <v>1.4256365740740947E-4</v>
      </c>
      <c r="P1600">
        <f t="shared" si="562"/>
        <v>0</v>
      </c>
      <c r="Q1600">
        <f>SUM($O$5:O1600)</f>
        <v>0.14622724247685179</v>
      </c>
      <c r="R1600">
        <f>SUM($P$5:P1600)</f>
        <v>0.17314801311728398</v>
      </c>
      <c r="S1600">
        <f t="shared" si="563"/>
        <v>31.583333333333336</v>
      </c>
      <c r="T1600">
        <f t="shared" si="553"/>
        <v>102.54329004329004</v>
      </c>
      <c r="U1600">
        <f t="shared" si="554"/>
        <v>91.263528138528144</v>
      </c>
      <c r="V1600">
        <f t="shared" si="555"/>
        <v>101936.15830147488</v>
      </c>
      <c r="W1600">
        <f t="shared" si="564"/>
        <v>9358.4624362830546</v>
      </c>
      <c r="X1600">
        <f t="shared" si="565"/>
        <v>2.692077064043219E-2</v>
      </c>
      <c r="Y1600">
        <f t="shared" si="566"/>
        <v>379.0825640972223</v>
      </c>
      <c r="Z1600">
        <f t="shared" si="567"/>
        <v>1.4256365740740947E-4</v>
      </c>
      <c r="AA1600">
        <f t="shared" si="568"/>
        <v>8845.2332696163812</v>
      </c>
      <c r="AB1600">
        <f t="shared" si="569"/>
        <v>8845.2332696163812</v>
      </c>
      <c r="AC1600">
        <f t="shared" si="570"/>
        <v>379.08256409722225</v>
      </c>
      <c r="AE1600">
        <f t="shared" si="571"/>
        <v>407.77681409722226</v>
      </c>
      <c r="AF1600">
        <f t="shared" si="572"/>
        <v>12878.951045237271</v>
      </c>
      <c r="AG1600">
        <f>SUM($AA$5:AA1600)</f>
        <v>2931060.4155022334</v>
      </c>
    </row>
    <row r="1601" spans="2:33" x14ac:dyDescent="0.3">
      <c r="B1601" s="13" t="s">
        <v>12</v>
      </c>
      <c r="C1601" s="13">
        <v>1596</v>
      </c>
      <c r="D1601" s="13">
        <v>119</v>
      </c>
      <c r="E1601" s="14">
        <v>113.3</v>
      </c>
      <c r="F1601" s="5">
        <f t="shared" si="573"/>
        <v>-0.11111111111111072</v>
      </c>
      <c r="G1601" s="5">
        <f t="shared" si="574"/>
        <v>-0.39999999999999858</v>
      </c>
      <c r="I1601">
        <f t="shared" si="556"/>
        <v>0.31956467174639913</v>
      </c>
      <c r="J1601">
        <f t="shared" si="557"/>
        <v>-21.66666666666659</v>
      </c>
      <c r="K1601">
        <f t="shared" si="558"/>
        <v>2</v>
      </c>
      <c r="L1601">
        <f t="shared" si="559"/>
        <v>96573.825231481474</v>
      </c>
      <c r="M1601">
        <f t="shared" si="552"/>
        <v>4646.36578010834</v>
      </c>
      <c r="N1601">
        <f t="shared" si="560"/>
        <v>-681.89814814814576</v>
      </c>
      <c r="O1601">
        <f t="shared" si="561"/>
        <v>1.8941615226337382E-4</v>
      </c>
      <c r="P1601">
        <f t="shared" si="562"/>
        <v>0</v>
      </c>
      <c r="Q1601">
        <f>SUM($O$5:O1601)</f>
        <v>0.14641665862911515</v>
      </c>
      <c r="R1601">
        <f>SUM($P$5:P1601)</f>
        <v>0.17314801311728398</v>
      </c>
      <c r="S1601">
        <f t="shared" si="563"/>
        <v>31.472222222222221</v>
      </c>
      <c r="T1601">
        <f t="shared" si="553"/>
        <v>102.18253968253968</v>
      </c>
      <c r="U1601">
        <f t="shared" si="554"/>
        <v>90.942460317460316</v>
      </c>
      <c r="V1601">
        <f t="shared" si="555"/>
        <v>101220.19101158982</v>
      </c>
      <c r="W1601">
        <f t="shared" si="564"/>
        <v>9292.73156021668</v>
      </c>
      <c r="X1601">
        <f t="shared" si="565"/>
        <v>2.6731354488168824E-2</v>
      </c>
      <c r="Y1601">
        <f t="shared" si="566"/>
        <v>376.4200082330247</v>
      </c>
      <c r="Z1601">
        <f t="shared" si="567"/>
        <v>1.8941615226337382E-4</v>
      </c>
      <c r="AA1601">
        <f t="shared" si="568"/>
        <v>8610.833412068534</v>
      </c>
      <c r="AB1601">
        <f t="shared" si="569"/>
        <v>8610.833412068534</v>
      </c>
      <c r="AC1601">
        <f t="shared" si="570"/>
        <v>376.42000823302465</v>
      </c>
      <c r="AE1601">
        <f t="shared" si="571"/>
        <v>405.11425823302466</v>
      </c>
      <c r="AF1601">
        <f t="shared" si="572"/>
        <v>12749.84596050047</v>
      </c>
      <c r="AG1601">
        <f>SUM($AA$5:AA1601)</f>
        <v>2939671.2489143019</v>
      </c>
    </row>
    <row r="1602" spans="2:33" x14ac:dyDescent="0.3">
      <c r="B1602" s="13" t="s">
        <v>12</v>
      </c>
      <c r="C1602" s="13">
        <v>1597</v>
      </c>
      <c r="D1602" s="13">
        <v>120</v>
      </c>
      <c r="E1602" s="14">
        <v>112.9</v>
      </c>
      <c r="F1602" s="5">
        <f t="shared" si="573"/>
        <v>-0.15277777777777699</v>
      </c>
      <c r="G1602" s="5">
        <f t="shared" si="574"/>
        <v>-0.54999999999999716</v>
      </c>
      <c r="I1602">
        <f t="shared" si="556"/>
        <v>0.3198241994598765</v>
      </c>
      <c r="J1602">
        <f t="shared" si="557"/>
        <v>-29.791666666666512</v>
      </c>
      <c r="K1602">
        <f t="shared" si="558"/>
        <v>2</v>
      </c>
      <c r="L1602">
        <f t="shared" si="559"/>
        <v>95893.130787037066</v>
      </c>
      <c r="M1602">
        <f t="shared" si="552"/>
        <v>4613.6161674074283</v>
      </c>
      <c r="N1602">
        <f t="shared" si="560"/>
        <v>-934.2997685185137</v>
      </c>
      <c r="O1602">
        <f t="shared" si="561"/>
        <v>2.5952771347736493E-4</v>
      </c>
      <c r="P1602">
        <f t="shared" si="562"/>
        <v>0</v>
      </c>
      <c r="Q1602">
        <f>SUM($O$5:O1602)</f>
        <v>0.14667618634259252</v>
      </c>
      <c r="R1602">
        <f>SUM($P$5:P1602)</f>
        <v>0.17314801311728398</v>
      </c>
      <c r="S1602">
        <f t="shared" si="563"/>
        <v>31.361111111111114</v>
      </c>
      <c r="T1602">
        <f t="shared" si="553"/>
        <v>101.82178932178932</v>
      </c>
      <c r="U1602">
        <f t="shared" si="554"/>
        <v>90.621392496392502</v>
      </c>
      <c r="V1602">
        <f t="shared" si="555"/>
        <v>100506.74695444449</v>
      </c>
      <c r="W1602">
        <f t="shared" si="564"/>
        <v>9227.2323348148566</v>
      </c>
      <c r="X1602">
        <f t="shared" si="565"/>
        <v>2.6471826774691454E-2</v>
      </c>
      <c r="Y1602">
        <f t="shared" si="566"/>
        <v>373.76683582561742</v>
      </c>
      <c r="Z1602">
        <f t="shared" si="567"/>
        <v>2.5952771347736493E-4</v>
      </c>
      <c r="AA1602">
        <f t="shared" si="568"/>
        <v>8292.932566296342</v>
      </c>
      <c r="AB1602">
        <f t="shared" si="569"/>
        <v>8292.932566296342</v>
      </c>
      <c r="AC1602">
        <f t="shared" si="570"/>
        <v>373.76683582561736</v>
      </c>
      <c r="AE1602">
        <f t="shared" si="571"/>
        <v>402.46108582561737</v>
      </c>
      <c r="AF1602">
        <f t="shared" si="572"/>
        <v>12621.626830475612</v>
      </c>
      <c r="AG1602">
        <f>SUM($AA$5:AA1602)</f>
        <v>2947964.1814805982</v>
      </c>
    </row>
    <row r="1603" spans="2:33" x14ac:dyDescent="0.3">
      <c r="B1603" s="13" t="s">
        <v>12</v>
      </c>
      <c r="C1603" s="13">
        <v>1598</v>
      </c>
      <c r="D1603" s="13">
        <v>121</v>
      </c>
      <c r="E1603" s="14">
        <v>112.2</v>
      </c>
      <c r="F1603" s="5">
        <f t="shared" si="573"/>
        <v>-0.20833333333333331</v>
      </c>
      <c r="G1603" s="5">
        <f t="shared" si="574"/>
        <v>-0.75</v>
      </c>
      <c r="I1603">
        <f t="shared" si="556"/>
        <v>0.32017590663580242</v>
      </c>
      <c r="J1603">
        <f t="shared" si="557"/>
        <v>-40.624999999999993</v>
      </c>
      <c r="K1603">
        <f t="shared" si="558"/>
        <v>2</v>
      </c>
      <c r="L1603">
        <f t="shared" si="559"/>
        <v>94707.708333333343</v>
      </c>
      <c r="M1603">
        <f t="shared" si="552"/>
        <v>4556.5830498866217</v>
      </c>
      <c r="N1603">
        <f t="shared" si="560"/>
        <v>-1266.1458333333333</v>
      </c>
      <c r="O1603">
        <f t="shared" si="561"/>
        <v>3.5170717592592594E-4</v>
      </c>
      <c r="P1603">
        <f t="shared" si="562"/>
        <v>0</v>
      </c>
      <c r="Q1603">
        <f>SUM($O$5:O1603)</f>
        <v>0.14702789351851844</v>
      </c>
      <c r="R1603">
        <f>SUM($P$5:P1603)</f>
        <v>0.17314801311728398</v>
      </c>
      <c r="S1603">
        <f t="shared" si="563"/>
        <v>31.166666666666668</v>
      </c>
      <c r="T1603">
        <f t="shared" si="553"/>
        <v>101.19047619047619</v>
      </c>
      <c r="U1603">
        <f t="shared" si="554"/>
        <v>90.05952380952381</v>
      </c>
      <c r="V1603">
        <f t="shared" si="555"/>
        <v>99264.29138321997</v>
      </c>
      <c r="W1603">
        <f t="shared" si="564"/>
        <v>9113.1660997732433</v>
      </c>
      <c r="X1603">
        <f t="shared" si="565"/>
        <v>2.6120119598765534E-2</v>
      </c>
      <c r="Y1603">
        <f t="shared" si="566"/>
        <v>369.14636305555558</v>
      </c>
      <c r="Z1603">
        <f t="shared" si="567"/>
        <v>3.5170717592592594E-4</v>
      </c>
      <c r="AA1603">
        <f t="shared" si="568"/>
        <v>7847.0202664399103</v>
      </c>
      <c r="AB1603">
        <f t="shared" si="569"/>
        <v>7847.0202664399103</v>
      </c>
      <c r="AC1603">
        <f t="shared" si="570"/>
        <v>369.14636305555558</v>
      </c>
      <c r="AE1603">
        <f t="shared" si="571"/>
        <v>397.84061305555559</v>
      </c>
      <c r="AF1603">
        <f t="shared" si="572"/>
        <v>12399.365773564816</v>
      </c>
      <c r="AG1603">
        <f>SUM($AA$5:AA1603)</f>
        <v>2955811.2017470379</v>
      </c>
    </row>
    <row r="1604" spans="2:33" x14ac:dyDescent="0.3">
      <c r="B1604" s="13" t="s">
        <v>12</v>
      </c>
      <c r="C1604" s="13">
        <v>1599</v>
      </c>
      <c r="D1604" s="13">
        <v>122</v>
      </c>
      <c r="E1604" s="14">
        <v>111.4</v>
      </c>
      <c r="F1604" s="5">
        <f t="shared" si="573"/>
        <v>-0.23611111111111149</v>
      </c>
      <c r="G1604" s="5">
        <f t="shared" si="574"/>
        <v>-0.85000000000000142</v>
      </c>
      <c r="I1604">
        <f t="shared" si="556"/>
        <v>0.32057166602366249</v>
      </c>
      <c r="J1604">
        <f t="shared" si="557"/>
        <v>-46.041666666666742</v>
      </c>
      <c r="K1604">
        <f t="shared" si="558"/>
        <v>2</v>
      </c>
      <c r="L1604">
        <f t="shared" si="559"/>
        <v>93361.967592592599</v>
      </c>
      <c r="M1604">
        <f t="shared" si="552"/>
        <v>4491.8366891445903</v>
      </c>
      <c r="N1604">
        <f t="shared" si="560"/>
        <v>-1424.7337962962988</v>
      </c>
      <c r="O1604">
        <f t="shared" si="561"/>
        <v>3.9575938786008295E-4</v>
      </c>
      <c r="P1604">
        <f t="shared" si="562"/>
        <v>0</v>
      </c>
      <c r="Q1604">
        <f>SUM($O$5:O1604)</f>
        <v>0.14742365290637852</v>
      </c>
      <c r="R1604">
        <f>SUM($P$5:P1604)</f>
        <v>0.17314801311728398</v>
      </c>
      <c r="S1604">
        <f t="shared" si="563"/>
        <v>30.944444444444446</v>
      </c>
      <c r="T1604">
        <f t="shared" si="553"/>
        <v>100.46897546897547</v>
      </c>
      <c r="U1604">
        <f t="shared" si="554"/>
        <v>89.417388167388168</v>
      </c>
      <c r="V1604">
        <f t="shared" si="555"/>
        <v>97853.80428173719</v>
      </c>
      <c r="W1604">
        <f t="shared" si="564"/>
        <v>8983.6733782891788</v>
      </c>
      <c r="X1604">
        <f t="shared" si="565"/>
        <v>2.5724360210905461E-2</v>
      </c>
      <c r="Y1604">
        <f t="shared" si="566"/>
        <v>363.90101070987657</v>
      </c>
      <c r="Z1604">
        <f t="shared" si="567"/>
        <v>3.9575938786008295E-4</v>
      </c>
      <c r="AA1604">
        <f t="shared" si="568"/>
        <v>7558.9395819928795</v>
      </c>
      <c r="AB1604">
        <f t="shared" si="569"/>
        <v>7558.9395819928795</v>
      </c>
      <c r="AC1604">
        <f t="shared" si="570"/>
        <v>363.90101070987657</v>
      </c>
      <c r="AE1604">
        <f t="shared" si="571"/>
        <v>392.59526070987658</v>
      </c>
      <c r="AF1604">
        <f t="shared" si="572"/>
        <v>12148.642234188959</v>
      </c>
      <c r="AG1604">
        <f>SUM($AA$5:AA1604)</f>
        <v>2963370.141329031</v>
      </c>
    </row>
    <row r="1605" spans="2:33" x14ac:dyDescent="0.3">
      <c r="B1605" s="13" t="s">
        <v>12</v>
      </c>
      <c r="C1605" s="13">
        <v>1600</v>
      </c>
      <c r="D1605" s="13">
        <v>123</v>
      </c>
      <c r="E1605" s="14">
        <v>110.5</v>
      </c>
      <c r="F1605" s="5">
        <f t="shared" si="573"/>
        <v>-0.26388888888888967</v>
      </c>
      <c r="G1605" s="5">
        <f t="shared" si="574"/>
        <v>-0.95000000000000284</v>
      </c>
      <c r="I1605">
        <f t="shared" si="556"/>
        <v>0.32101041184413576</v>
      </c>
      <c r="J1605">
        <f t="shared" si="557"/>
        <v>-51.458333333333485</v>
      </c>
      <c r="K1605">
        <f t="shared" si="558"/>
        <v>2</v>
      </c>
      <c r="L1605">
        <f t="shared" si="559"/>
        <v>91859.519675925927</v>
      </c>
      <c r="M1605">
        <f t="shared" ref="M1605:M1668" si="575">0.5*$AJ$11*(T1605)^2</f>
        <v>4419.5508231797476</v>
      </c>
      <c r="N1605">
        <f t="shared" si="560"/>
        <v>-1579.4849537037085</v>
      </c>
      <c r="O1605">
        <f t="shared" si="561"/>
        <v>4.3874582047325237E-4</v>
      </c>
      <c r="P1605">
        <f t="shared" si="562"/>
        <v>0</v>
      </c>
      <c r="Q1605">
        <f>SUM($O$5:O1605)</f>
        <v>0.14786239872685178</v>
      </c>
      <c r="R1605">
        <f>SUM($P$5:P1605)</f>
        <v>0.17314801311728398</v>
      </c>
      <c r="S1605">
        <f t="shared" si="563"/>
        <v>30.694444444444446</v>
      </c>
      <c r="T1605">
        <f t="shared" ref="T1605:T1668" si="576">(S1605/(($AJ$12*2)*3.14159))*(2*3.14159)</f>
        <v>99.657287157287172</v>
      </c>
      <c r="U1605">
        <f t="shared" ref="U1605:U1668" si="577">$AJ$11*T1605</f>
        <v>88.69498556998559</v>
      </c>
      <c r="V1605">
        <f t="shared" ref="V1605:V1668" si="578">L1605+M1605</f>
        <v>96279.07049910567</v>
      </c>
      <c r="W1605">
        <f t="shared" si="564"/>
        <v>8839.1016463594951</v>
      </c>
      <c r="X1605">
        <f t="shared" si="565"/>
        <v>2.5285614390432198E-2</v>
      </c>
      <c r="Y1605">
        <f t="shared" si="566"/>
        <v>358.04485397376544</v>
      </c>
      <c r="Z1605">
        <f t="shared" si="567"/>
        <v>4.3874582047325237E-4</v>
      </c>
      <c r="AA1605">
        <f t="shared" si="568"/>
        <v>7259.6166926557871</v>
      </c>
      <c r="AB1605">
        <f t="shared" si="569"/>
        <v>7259.6166926557871</v>
      </c>
      <c r="AC1605">
        <f t="shared" si="570"/>
        <v>358.04485397376544</v>
      </c>
      <c r="AE1605">
        <f t="shared" si="571"/>
        <v>386.73910397376545</v>
      </c>
      <c r="AF1605">
        <f t="shared" si="572"/>
        <v>11870.741941416969</v>
      </c>
      <c r="AG1605">
        <f>SUM($AA$5:AA1605)</f>
        <v>2970629.7580216867</v>
      </c>
    </row>
    <row r="1606" spans="2:33" x14ac:dyDescent="0.3">
      <c r="B1606" s="13" t="s">
        <v>12</v>
      </c>
      <c r="C1606" s="13">
        <v>1601</v>
      </c>
      <c r="D1606" s="13">
        <v>124</v>
      </c>
      <c r="E1606" s="14">
        <v>109.5</v>
      </c>
      <c r="F1606" s="5">
        <f t="shared" si="573"/>
        <v>-0.27777777777777779</v>
      </c>
      <c r="G1606" s="5">
        <f t="shared" si="574"/>
        <v>-1</v>
      </c>
      <c r="I1606">
        <f t="shared" ref="I1606:I1669" si="579">R1606+Q1606</f>
        <v>0.32146807002314809</v>
      </c>
      <c r="J1606">
        <f t="shared" ref="J1606:J1669" si="580">195*F1606</f>
        <v>-54.166666666666671</v>
      </c>
      <c r="K1606">
        <f t="shared" ref="K1606:K1669" si="581">IF(-0.001&gt;F1606,2, IF(F1606&gt;0.001,1,0))</f>
        <v>2</v>
      </c>
      <c r="L1606">
        <f t="shared" ref="L1606:L1669" si="582">0.5*195*(S1606)^2</f>
        <v>90204.427083333343</v>
      </c>
      <c r="M1606">
        <f t="shared" si="575"/>
        <v>4339.9209072403064</v>
      </c>
      <c r="N1606">
        <f t="shared" ref="N1606:N1669" si="583">J1606*S1606</f>
        <v>-1647.5694444444446</v>
      </c>
      <c r="O1606">
        <f t="shared" ref="O1606:O1669" si="584">IF(N1606&lt;0,(N1606/1000/3600)*-1,0)</f>
        <v>4.5765817901234575E-4</v>
      </c>
      <c r="P1606">
        <f t="shared" ref="P1606:P1669" si="585">IF(N1606&gt;0,(N1606/1000/3600),0)</f>
        <v>0</v>
      </c>
      <c r="Q1606">
        <f>SUM($O$5:O1606)</f>
        <v>0.14832005690586411</v>
      </c>
      <c r="R1606">
        <f>SUM($P$5:P1606)</f>
        <v>0.17314801311728398</v>
      </c>
      <c r="S1606">
        <f t="shared" ref="S1606:S1669" si="586">E1606*(1000/3600)</f>
        <v>30.416666666666668</v>
      </c>
      <c r="T1606">
        <f t="shared" si="576"/>
        <v>98.755411255411261</v>
      </c>
      <c r="U1606">
        <f t="shared" si="577"/>
        <v>87.89231601731602</v>
      </c>
      <c r="V1606">
        <f t="shared" si="578"/>
        <v>94544.347990573646</v>
      </c>
      <c r="W1606">
        <f t="shared" ref="W1606:W1669" si="587">U1606*T1606</f>
        <v>8679.8418144806146</v>
      </c>
      <c r="X1606">
        <f t="shared" ref="X1606:X1669" si="588">R1606-Q1606</f>
        <v>2.4827956211419866E-2</v>
      </c>
      <c r="Y1606">
        <f t="shared" ref="Y1606:Y1669" si="589">0.7*1.22*((S1606^2)/2)*0.89</f>
        <v>351.59372743055559</v>
      </c>
      <c r="Z1606">
        <f t="shared" ref="Z1606:Z1669" si="590">O1606+P1606</f>
        <v>4.5765817901234575E-4</v>
      </c>
      <c r="AA1606">
        <f t="shared" ref="AA1606:AA1669" si="591">N1606+W1606</f>
        <v>7032.2723700361703</v>
      </c>
      <c r="AB1606">
        <f t="shared" ref="AB1606:AB1669" si="592">IF(AA1606&lt;0,AA1606*-1,AA1606)</f>
        <v>7032.2723700361703</v>
      </c>
      <c r="AC1606">
        <f t="shared" ref="AC1606:AC1669" si="593">0.5*0.89*0.7*1.22*(S1606)^2</f>
        <v>351.59372743055559</v>
      </c>
      <c r="AE1606">
        <f t="shared" ref="AE1606:AE1669" si="594">AC1606+$AD$5</f>
        <v>380.2879774305556</v>
      </c>
      <c r="AF1606">
        <f t="shared" ref="AF1606:AF1669" si="595">AE1606*S1606</f>
        <v>11567.092646846068</v>
      </c>
      <c r="AG1606">
        <f>SUM($AA$5:AA1606)</f>
        <v>2977662.0303917229</v>
      </c>
    </row>
    <row r="1607" spans="2:33" x14ac:dyDescent="0.3">
      <c r="B1607" s="13" t="s">
        <v>12</v>
      </c>
      <c r="C1607" s="13">
        <v>1602</v>
      </c>
      <c r="D1607" s="13">
        <v>125</v>
      </c>
      <c r="E1607" s="14">
        <v>108.5</v>
      </c>
      <c r="F1607" s="5">
        <f t="shared" ref="F1607:F1670" si="596">($E1608-$E1606)/2/3.6</f>
        <v>-0.24999999999999961</v>
      </c>
      <c r="G1607" s="5">
        <f t="shared" ref="G1607:G1670" si="597">($E1608-$E1606)/2</f>
        <v>-0.89999999999999858</v>
      </c>
      <c r="I1607">
        <f t="shared" si="579"/>
        <v>0.32187620081018509</v>
      </c>
      <c r="J1607">
        <f t="shared" si="580"/>
        <v>-48.749999999999922</v>
      </c>
      <c r="K1607">
        <f t="shared" si="581"/>
        <v>2</v>
      </c>
      <c r="L1607">
        <f t="shared" si="582"/>
        <v>88564.380787037036</v>
      </c>
      <c r="M1607">
        <f t="shared" si="575"/>
        <v>4261.0148996275884</v>
      </c>
      <c r="N1607">
        <f t="shared" si="583"/>
        <v>-1469.270833333331</v>
      </c>
      <c r="O1607">
        <f t="shared" si="584"/>
        <v>4.0813078703703644E-4</v>
      </c>
      <c r="P1607">
        <f t="shared" si="585"/>
        <v>0</v>
      </c>
      <c r="Q1607">
        <f>SUM($O$5:O1607)</f>
        <v>0.14872818769290114</v>
      </c>
      <c r="R1607">
        <f>SUM($P$5:P1607)</f>
        <v>0.17314801311728398</v>
      </c>
      <c r="S1607">
        <f t="shared" si="586"/>
        <v>30.138888888888889</v>
      </c>
      <c r="T1607">
        <f t="shared" si="576"/>
        <v>97.853535353535349</v>
      </c>
      <c r="U1607">
        <f t="shared" si="577"/>
        <v>87.089646464646464</v>
      </c>
      <c r="V1607">
        <f t="shared" si="578"/>
        <v>92825.395686664619</v>
      </c>
      <c r="W1607">
        <f t="shared" si="587"/>
        <v>8522.0297992551768</v>
      </c>
      <c r="X1607">
        <f t="shared" si="588"/>
        <v>2.4419825424382841E-2</v>
      </c>
      <c r="Y1607">
        <f t="shared" si="589"/>
        <v>345.20124749228398</v>
      </c>
      <c r="Z1607">
        <f t="shared" si="590"/>
        <v>4.0813078703703644E-4</v>
      </c>
      <c r="AA1607">
        <f t="shared" si="591"/>
        <v>7052.7589659218456</v>
      </c>
      <c r="AB1607">
        <f t="shared" si="592"/>
        <v>7052.7589659218456</v>
      </c>
      <c r="AC1607">
        <f t="shared" si="593"/>
        <v>345.20124749228393</v>
      </c>
      <c r="AE1607">
        <f t="shared" si="594"/>
        <v>373.89549749228394</v>
      </c>
      <c r="AF1607">
        <f t="shared" si="595"/>
        <v>11268.79485497578</v>
      </c>
      <c r="AG1607">
        <f>SUM($AA$5:AA1607)</f>
        <v>2984714.789357645</v>
      </c>
    </row>
    <row r="1608" spans="2:33" x14ac:dyDescent="0.3">
      <c r="B1608" s="13" t="s">
        <v>12</v>
      </c>
      <c r="C1608" s="13">
        <v>1603</v>
      </c>
      <c r="D1608" s="13">
        <v>126</v>
      </c>
      <c r="E1608" s="14">
        <v>107.7</v>
      </c>
      <c r="F1608" s="5">
        <f t="shared" si="596"/>
        <v>-0.19444444444444522</v>
      </c>
      <c r="G1608" s="5">
        <f t="shared" si="597"/>
        <v>-0.70000000000000284</v>
      </c>
      <c r="I1608">
        <f t="shared" si="579"/>
        <v>0.32219129533179003</v>
      </c>
      <c r="J1608">
        <f t="shared" si="580"/>
        <v>-37.916666666666821</v>
      </c>
      <c r="K1608">
        <f t="shared" si="581"/>
        <v>2</v>
      </c>
      <c r="L1608">
        <f t="shared" si="582"/>
        <v>87263.177083333343</v>
      </c>
      <c r="M1608">
        <f t="shared" si="575"/>
        <v>4198.411307532655</v>
      </c>
      <c r="N1608">
        <f t="shared" si="583"/>
        <v>-1134.3402777777824</v>
      </c>
      <c r="O1608">
        <f t="shared" si="584"/>
        <v>3.1509452160493955E-4</v>
      </c>
      <c r="P1608">
        <f t="shared" si="585"/>
        <v>0</v>
      </c>
      <c r="Q1608">
        <f>SUM($O$5:O1608)</f>
        <v>0.14904328221450608</v>
      </c>
      <c r="R1608">
        <f>SUM($P$5:P1608)</f>
        <v>0.17314801311728398</v>
      </c>
      <c r="S1608">
        <f t="shared" si="586"/>
        <v>29.916666666666668</v>
      </c>
      <c r="T1608">
        <f t="shared" si="576"/>
        <v>97.132034632034632</v>
      </c>
      <c r="U1608">
        <f t="shared" si="577"/>
        <v>86.447510822510822</v>
      </c>
      <c r="V1608">
        <f t="shared" si="578"/>
        <v>91461.588390866003</v>
      </c>
      <c r="W1608">
        <f t="shared" si="587"/>
        <v>8396.8226150653099</v>
      </c>
      <c r="X1608">
        <f t="shared" si="588"/>
        <v>2.4104730902777899E-2</v>
      </c>
      <c r="Y1608">
        <f t="shared" si="589"/>
        <v>340.12948909722223</v>
      </c>
      <c r="Z1608">
        <f t="shared" si="590"/>
        <v>3.1509452160493955E-4</v>
      </c>
      <c r="AA1608">
        <f t="shared" si="591"/>
        <v>7262.4823372875271</v>
      </c>
      <c r="AB1608">
        <f t="shared" si="592"/>
        <v>7262.4823372875271</v>
      </c>
      <c r="AC1608">
        <f t="shared" si="593"/>
        <v>340.12948909722223</v>
      </c>
      <c r="AE1608">
        <f t="shared" si="594"/>
        <v>368.82373909722224</v>
      </c>
      <c r="AF1608">
        <f t="shared" si="595"/>
        <v>11033.976861325233</v>
      </c>
      <c r="AG1608">
        <f>SUM($AA$5:AA1608)</f>
        <v>2991977.2716949326</v>
      </c>
    </row>
    <row r="1609" spans="2:33" x14ac:dyDescent="0.3">
      <c r="B1609" s="13" t="s">
        <v>12</v>
      </c>
      <c r="C1609" s="13">
        <v>1604</v>
      </c>
      <c r="D1609" s="13">
        <v>127</v>
      </c>
      <c r="E1609" s="14">
        <v>107.1</v>
      </c>
      <c r="F1609" s="5">
        <f t="shared" si="596"/>
        <v>-0.15277777777777896</v>
      </c>
      <c r="G1609" s="5">
        <f t="shared" si="597"/>
        <v>-0.55000000000000426</v>
      </c>
      <c r="I1609">
        <f t="shared" si="579"/>
        <v>0.32243749035493818</v>
      </c>
      <c r="J1609">
        <f t="shared" si="580"/>
        <v>-29.791666666666895</v>
      </c>
      <c r="K1609">
        <f t="shared" si="581"/>
        <v>2</v>
      </c>
      <c r="L1609">
        <f t="shared" si="582"/>
        <v>86293.59375</v>
      </c>
      <c r="M1609">
        <f t="shared" si="575"/>
        <v>4151.7626549586776</v>
      </c>
      <c r="N1609">
        <f t="shared" si="583"/>
        <v>-886.30208333334008</v>
      </c>
      <c r="O1609">
        <f t="shared" si="584"/>
        <v>2.4619502314815001E-4</v>
      </c>
      <c r="P1609">
        <f t="shared" si="585"/>
        <v>0</v>
      </c>
      <c r="Q1609">
        <f>SUM($O$5:O1609)</f>
        <v>0.14928947723765423</v>
      </c>
      <c r="R1609">
        <f>SUM($P$5:P1609)</f>
        <v>0.17314801311728398</v>
      </c>
      <c r="S1609">
        <f t="shared" si="586"/>
        <v>29.75</v>
      </c>
      <c r="T1609">
        <f t="shared" si="576"/>
        <v>96.590909090909093</v>
      </c>
      <c r="U1609">
        <f t="shared" si="577"/>
        <v>85.965909090909093</v>
      </c>
      <c r="V1609">
        <f t="shared" si="578"/>
        <v>90445.356404958671</v>
      </c>
      <c r="W1609">
        <f t="shared" si="587"/>
        <v>8303.5253099173551</v>
      </c>
      <c r="X1609">
        <f t="shared" si="588"/>
        <v>2.3858535879629744E-2</v>
      </c>
      <c r="Y1609">
        <f t="shared" si="589"/>
        <v>336.35030187500001</v>
      </c>
      <c r="Z1609">
        <f t="shared" si="590"/>
        <v>2.4619502314815001E-4</v>
      </c>
      <c r="AA1609">
        <f t="shared" si="591"/>
        <v>7417.2232265840148</v>
      </c>
      <c r="AB1609">
        <f t="shared" si="592"/>
        <v>7417.2232265840148</v>
      </c>
      <c r="AC1609">
        <f t="shared" si="593"/>
        <v>336.35030187499996</v>
      </c>
      <c r="AE1609">
        <f t="shared" si="594"/>
        <v>365.04455187499997</v>
      </c>
      <c r="AF1609">
        <f t="shared" si="595"/>
        <v>10860.075418281249</v>
      </c>
      <c r="AG1609">
        <f>SUM($AA$5:AA1609)</f>
        <v>2999394.4949215166</v>
      </c>
    </row>
    <row r="1610" spans="2:33" x14ac:dyDescent="0.3">
      <c r="B1610" s="13" t="s">
        <v>12</v>
      </c>
      <c r="C1610" s="13">
        <v>1605</v>
      </c>
      <c r="D1610" s="13">
        <v>128</v>
      </c>
      <c r="E1610" s="14">
        <v>106.6</v>
      </c>
      <c r="F1610" s="5">
        <f t="shared" si="596"/>
        <v>-9.7222222222220642E-2</v>
      </c>
      <c r="G1610" s="5">
        <f t="shared" si="597"/>
        <v>-0.34999999999999432</v>
      </c>
      <c r="I1610">
        <f t="shared" si="579"/>
        <v>0.32259342849794231</v>
      </c>
      <c r="J1610">
        <f t="shared" si="580"/>
        <v>-18.958333333333027</v>
      </c>
      <c r="K1610">
        <f t="shared" si="581"/>
        <v>2</v>
      </c>
      <c r="L1610">
        <f t="shared" si="582"/>
        <v>85489.745370370365</v>
      </c>
      <c r="M1610">
        <f t="shared" si="575"/>
        <v>4113.0878526035449</v>
      </c>
      <c r="N1610">
        <f t="shared" si="583"/>
        <v>-561.37731481480569</v>
      </c>
      <c r="O1610">
        <f t="shared" si="584"/>
        <v>1.559381430041127E-4</v>
      </c>
      <c r="P1610">
        <f t="shared" si="585"/>
        <v>0</v>
      </c>
      <c r="Q1610">
        <f>SUM($O$5:O1610)</f>
        <v>0.14944541538065834</v>
      </c>
      <c r="R1610">
        <f>SUM($P$5:P1610)</f>
        <v>0.17314801311728398</v>
      </c>
      <c r="S1610">
        <f t="shared" si="586"/>
        <v>29.611111111111111</v>
      </c>
      <c r="T1610">
        <f t="shared" si="576"/>
        <v>96.139971139971138</v>
      </c>
      <c r="U1610">
        <f t="shared" si="577"/>
        <v>85.564574314574315</v>
      </c>
      <c r="V1610">
        <f t="shared" si="578"/>
        <v>89602.833222973917</v>
      </c>
      <c r="W1610">
        <f t="shared" si="587"/>
        <v>8226.1757052070898</v>
      </c>
      <c r="X1610">
        <f t="shared" si="588"/>
        <v>2.3702597736625641E-2</v>
      </c>
      <c r="Y1610">
        <f t="shared" si="589"/>
        <v>333.21710700617285</v>
      </c>
      <c r="Z1610">
        <f t="shared" si="590"/>
        <v>1.559381430041127E-4</v>
      </c>
      <c r="AA1610">
        <f t="shared" si="591"/>
        <v>7664.7983903922841</v>
      </c>
      <c r="AB1610">
        <f t="shared" si="592"/>
        <v>7664.7983903922841</v>
      </c>
      <c r="AC1610">
        <f t="shared" si="593"/>
        <v>333.2171070061728</v>
      </c>
      <c r="AE1610">
        <f t="shared" si="594"/>
        <v>361.91135700617281</v>
      </c>
      <c r="AF1610">
        <f t="shared" si="595"/>
        <v>10716.597404682783</v>
      </c>
      <c r="AG1610">
        <f>SUM($AA$5:AA1610)</f>
        <v>3007059.2933119088</v>
      </c>
    </row>
    <row r="1611" spans="2:33" x14ac:dyDescent="0.3">
      <c r="B1611" s="13" t="s">
        <v>12</v>
      </c>
      <c r="C1611" s="13">
        <v>1606</v>
      </c>
      <c r="D1611" s="13">
        <v>129</v>
      </c>
      <c r="E1611" s="14">
        <v>106.4</v>
      </c>
      <c r="F1611" s="5">
        <f t="shared" si="596"/>
        <v>-5.5555555555554373E-2</v>
      </c>
      <c r="G1611" s="5">
        <f t="shared" si="597"/>
        <v>-0.19999999999999574</v>
      </c>
      <c r="I1611">
        <f t="shared" si="579"/>
        <v>0.32268236882716039</v>
      </c>
      <c r="J1611">
        <f t="shared" si="580"/>
        <v>-10.833333333333103</v>
      </c>
      <c r="K1611">
        <f t="shared" si="581"/>
        <v>2</v>
      </c>
      <c r="L1611">
        <f t="shared" si="582"/>
        <v>85169.25925925927</v>
      </c>
      <c r="M1611">
        <f t="shared" si="575"/>
        <v>4097.6686052443629</v>
      </c>
      <c r="N1611">
        <f t="shared" si="583"/>
        <v>-320.1851851851784</v>
      </c>
      <c r="O1611">
        <f t="shared" si="584"/>
        <v>8.8940329218105115E-5</v>
      </c>
      <c r="P1611">
        <f t="shared" si="585"/>
        <v>0</v>
      </c>
      <c r="Q1611">
        <f>SUM($O$5:O1611)</f>
        <v>0.14953435570987644</v>
      </c>
      <c r="R1611">
        <f>SUM($P$5:P1611)</f>
        <v>0.17314801311728398</v>
      </c>
      <c r="S1611">
        <f t="shared" si="586"/>
        <v>29.555555555555557</v>
      </c>
      <c r="T1611">
        <f t="shared" si="576"/>
        <v>95.959595959595958</v>
      </c>
      <c r="U1611">
        <f t="shared" si="577"/>
        <v>85.404040404040401</v>
      </c>
      <c r="V1611">
        <f t="shared" si="578"/>
        <v>89266.927864503639</v>
      </c>
      <c r="W1611">
        <f t="shared" si="587"/>
        <v>8195.3372104887258</v>
      </c>
      <c r="X1611">
        <f t="shared" si="588"/>
        <v>2.3613657407407534E-2</v>
      </c>
      <c r="Y1611">
        <f t="shared" si="589"/>
        <v>331.96793432098769</v>
      </c>
      <c r="Z1611">
        <f t="shared" si="590"/>
        <v>8.8940329218105115E-5</v>
      </c>
      <c r="AA1611">
        <f t="shared" si="591"/>
        <v>7875.1520253035469</v>
      </c>
      <c r="AB1611">
        <f t="shared" si="592"/>
        <v>7875.1520253035469</v>
      </c>
      <c r="AC1611">
        <f t="shared" si="593"/>
        <v>331.96793432098769</v>
      </c>
      <c r="AE1611">
        <f t="shared" si="594"/>
        <v>360.66218432098771</v>
      </c>
      <c r="AF1611">
        <f t="shared" si="595"/>
        <v>10659.57122548697</v>
      </c>
      <c r="AG1611">
        <f>SUM($AA$5:AA1611)</f>
        <v>3014934.4453372122</v>
      </c>
    </row>
    <row r="1612" spans="2:33" x14ac:dyDescent="0.3">
      <c r="B1612" s="13" t="s">
        <v>12</v>
      </c>
      <c r="C1612" s="13">
        <v>1607</v>
      </c>
      <c r="D1612" s="13">
        <v>130</v>
      </c>
      <c r="E1612" s="14">
        <v>106.2</v>
      </c>
      <c r="F1612" s="5">
        <f t="shared" si="596"/>
        <v>-2.7777777777778172E-2</v>
      </c>
      <c r="G1612" s="5">
        <f t="shared" si="597"/>
        <v>-0.10000000000000142</v>
      </c>
      <c r="I1612">
        <f t="shared" si="579"/>
        <v>0.32272675540123452</v>
      </c>
      <c r="J1612">
        <f t="shared" si="580"/>
        <v>-5.4166666666667433</v>
      </c>
      <c r="K1612">
        <f t="shared" si="581"/>
        <v>2</v>
      </c>
      <c r="L1612">
        <f t="shared" si="582"/>
        <v>84849.375000000029</v>
      </c>
      <c r="M1612">
        <f t="shared" si="575"/>
        <v>4082.2783142182502</v>
      </c>
      <c r="N1612">
        <f t="shared" si="583"/>
        <v>-159.79166666666896</v>
      </c>
      <c r="O1612">
        <f t="shared" si="584"/>
        <v>4.4386574074074714E-5</v>
      </c>
      <c r="P1612">
        <f t="shared" si="585"/>
        <v>0</v>
      </c>
      <c r="Q1612">
        <f>SUM($O$5:O1612)</f>
        <v>0.14957874228395052</v>
      </c>
      <c r="R1612">
        <f>SUM($P$5:P1612)</f>
        <v>0.17314801311728398</v>
      </c>
      <c r="S1612">
        <f t="shared" si="586"/>
        <v>29.500000000000004</v>
      </c>
      <c r="T1612">
        <f t="shared" si="576"/>
        <v>95.779220779220793</v>
      </c>
      <c r="U1612">
        <f t="shared" si="577"/>
        <v>85.243506493506501</v>
      </c>
      <c r="V1612">
        <f t="shared" si="578"/>
        <v>88931.653314218274</v>
      </c>
      <c r="W1612">
        <f t="shared" si="587"/>
        <v>8164.5566284365004</v>
      </c>
      <c r="X1612">
        <f t="shared" si="588"/>
        <v>2.3569270833333461E-2</v>
      </c>
      <c r="Y1612">
        <f t="shared" si="589"/>
        <v>330.72110750000007</v>
      </c>
      <c r="Z1612">
        <f t="shared" si="590"/>
        <v>4.4386574074074714E-5</v>
      </c>
      <c r="AA1612">
        <f t="shared" si="591"/>
        <v>8004.7649617698316</v>
      </c>
      <c r="AB1612">
        <f t="shared" si="592"/>
        <v>8004.7649617698316</v>
      </c>
      <c r="AC1612">
        <f t="shared" si="593"/>
        <v>330.72110750000007</v>
      </c>
      <c r="AE1612">
        <f t="shared" si="594"/>
        <v>359.41535750000008</v>
      </c>
      <c r="AF1612">
        <f t="shared" si="595"/>
        <v>10602.753046250004</v>
      </c>
      <c r="AG1612">
        <f>SUM($AA$5:AA1612)</f>
        <v>3022939.210298982</v>
      </c>
    </row>
    <row r="1613" spans="2:33" x14ac:dyDescent="0.3">
      <c r="B1613" s="13" t="s">
        <v>12</v>
      </c>
      <c r="C1613" s="13">
        <v>1608</v>
      </c>
      <c r="D1613" s="13">
        <v>131</v>
      </c>
      <c r="E1613" s="14">
        <v>106.2</v>
      </c>
      <c r="F1613" s="5">
        <f t="shared" si="596"/>
        <v>0</v>
      </c>
      <c r="G1613" s="5">
        <f t="shared" si="597"/>
        <v>0</v>
      </c>
      <c r="I1613">
        <f t="shared" si="579"/>
        <v>0.32272675540123452</v>
      </c>
      <c r="J1613">
        <f t="shared" si="580"/>
        <v>0</v>
      </c>
      <c r="K1613">
        <f t="shared" si="581"/>
        <v>0</v>
      </c>
      <c r="L1613">
        <f t="shared" si="582"/>
        <v>84849.375000000029</v>
      </c>
      <c r="M1613">
        <f t="shared" si="575"/>
        <v>4082.2783142182502</v>
      </c>
      <c r="N1613">
        <f t="shared" si="583"/>
        <v>0</v>
      </c>
      <c r="O1613">
        <f t="shared" si="584"/>
        <v>0</v>
      </c>
      <c r="P1613">
        <f t="shared" si="585"/>
        <v>0</v>
      </c>
      <c r="Q1613">
        <f>SUM($O$5:O1613)</f>
        <v>0.14957874228395052</v>
      </c>
      <c r="R1613">
        <f>SUM($P$5:P1613)</f>
        <v>0.17314801311728398</v>
      </c>
      <c r="S1613">
        <f t="shared" si="586"/>
        <v>29.500000000000004</v>
      </c>
      <c r="T1613">
        <f t="shared" si="576"/>
        <v>95.779220779220793</v>
      </c>
      <c r="U1613">
        <f t="shared" si="577"/>
        <v>85.243506493506501</v>
      </c>
      <c r="V1613">
        <f t="shared" si="578"/>
        <v>88931.653314218274</v>
      </c>
      <c r="W1613">
        <f t="shared" si="587"/>
        <v>8164.5566284365004</v>
      </c>
      <c r="X1613">
        <f t="shared" si="588"/>
        <v>2.3569270833333461E-2</v>
      </c>
      <c r="Y1613">
        <f t="shared" si="589"/>
        <v>330.72110750000007</v>
      </c>
      <c r="Z1613">
        <f t="shared" si="590"/>
        <v>0</v>
      </c>
      <c r="AA1613">
        <f t="shared" si="591"/>
        <v>8164.5566284365004</v>
      </c>
      <c r="AB1613">
        <f t="shared" si="592"/>
        <v>8164.5566284365004</v>
      </c>
      <c r="AC1613">
        <f t="shared" si="593"/>
        <v>330.72110750000007</v>
      </c>
      <c r="AE1613">
        <f t="shared" si="594"/>
        <v>359.41535750000008</v>
      </c>
      <c r="AF1613">
        <f t="shared" si="595"/>
        <v>10602.753046250004</v>
      </c>
      <c r="AG1613">
        <f>SUM($AA$5:AA1613)</f>
        <v>3031103.7669274183</v>
      </c>
    </row>
    <row r="1614" spans="2:33" x14ac:dyDescent="0.3">
      <c r="B1614" s="13" t="s">
        <v>12</v>
      </c>
      <c r="C1614" s="13">
        <v>1609</v>
      </c>
      <c r="D1614" s="13">
        <v>132</v>
      </c>
      <c r="E1614" s="14">
        <v>106.2</v>
      </c>
      <c r="F1614" s="5">
        <f t="shared" si="596"/>
        <v>2.7777777777778172E-2</v>
      </c>
      <c r="G1614" s="5">
        <f t="shared" si="597"/>
        <v>0.10000000000000142</v>
      </c>
      <c r="I1614">
        <f t="shared" si="579"/>
        <v>0.32277114197530854</v>
      </c>
      <c r="J1614">
        <f t="shared" si="580"/>
        <v>5.4166666666667433</v>
      </c>
      <c r="K1614">
        <f t="shared" si="581"/>
        <v>1</v>
      </c>
      <c r="L1614">
        <f t="shared" si="582"/>
        <v>84849.375000000029</v>
      </c>
      <c r="M1614">
        <f t="shared" si="575"/>
        <v>4082.2783142182502</v>
      </c>
      <c r="N1614">
        <f t="shared" si="583"/>
        <v>159.79166666666896</v>
      </c>
      <c r="O1614">
        <f t="shared" si="584"/>
        <v>0</v>
      </c>
      <c r="P1614">
        <f t="shared" si="585"/>
        <v>4.4386574074074714E-5</v>
      </c>
      <c r="Q1614">
        <f>SUM($O$5:O1614)</f>
        <v>0.14957874228395052</v>
      </c>
      <c r="R1614">
        <f>SUM($P$5:P1614)</f>
        <v>0.17319239969135805</v>
      </c>
      <c r="S1614">
        <f t="shared" si="586"/>
        <v>29.500000000000004</v>
      </c>
      <c r="T1614">
        <f t="shared" si="576"/>
        <v>95.779220779220793</v>
      </c>
      <c r="U1614">
        <f t="shared" si="577"/>
        <v>85.243506493506501</v>
      </c>
      <c r="V1614">
        <f t="shared" si="578"/>
        <v>88931.653314218274</v>
      </c>
      <c r="W1614">
        <f t="shared" si="587"/>
        <v>8164.5566284365004</v>
      </c>
      <c r="X1614">
        <f t="shared" si="588"/>
        <v>2.3613657407407534E-2</v>
      </c>
      <c r="Y1614">
        <f t="shared" si="589"/>
        <v>330.72110750000007</v>
      </c>
      <c r="Z1614">
        <f t="shared" si="590"/>
        <v>4.4386574074074714E-5</v>
      </c>
      <c r="AA1614">
        <f t="shared" si="591"/>
        <v>8324.3482951031692</v>
      </c>
      <c r="AB1614">
        <f t="shared" si="592"/>
        <v>8324.3482951031692</v>
      </c>
      <c r="AC1614">
        <f t="shared" si="593"/>
        <v>330.72110750000007</v>
      </c>
      <c r="AE1614">
        <f t="shared" si="594"/>
        <v>359.41535750000008</v>
      </c>
      <c r="AF1614">
        <f t="shared" si="595"/>
        <v>10602.753046250004</v>
      </c>
      <c r="AG1614">
        <f>SUM($AA$5:AA1614)</f>
        <v>3039428.1152225216</v>
      </c>
    </row>
    <row r="1615" spans="2:33" x14ac:dyDescent="0.3">
      <c r="B1615" s="13" t="s">
        <v>12</v>
      </c>
      <c r="C1615" s="13">
        <v>1610</v>
      </c>
      <c r="D1615" s="13">
        <v>133</v>
      </c>
      <c r="E1615" s="14">
        <v>106.4</v>
      </c>
      <c r="F1615" s="5">
        <f t="shared" si="596"/>
        <v>4.1666666666666269E-2</v>
      </c>
      <c r="G1615" s="5">
        <f t="shared" si="597"/>
        <v>0.14999999999999858</v>
      </c>
      <c r="I1615">
        <f t="shared" si="579"/>
        <v>0.32283784722222214</v>
      </c>
      <c r="J1615">
        <f t="shared" si="580"/>
        <v>8.1249999999999218</v>
      </c>
      <c r="K1615">
        <f t="shared" si="581"/>
        <v>1</v>
      </c>
      <c r="L1615">
        <f t="shared" si="582"/>
        <v>85169.25925925927</v>
      </c>
      <c r="M1615">
        <f t="shared" si="575"/>
        <v>4097.6686052443629</v>
      </c>
      <c r="N1615">
        <f t="shared" si="583"/>
        <v>240.13888888888658</v>
      </c>
      <c r="O1615">
        <f t="shared" si="584"/>
        <v>0</v>
      </c>
      <c r="P1615">
        <f t="shared" si="585"/>
        <v>6.6705246913579608E-5</v>
      </c>
      <c r="Q1615">
        <f>SUM($O$5:O1615)</f>
        <v>0.14957874228395052</v>
      </c>
      <c r="R1615">
        <f>SUM($P$5:P1615)</f>
        <v>0.17325910493827162</v>
      </c>
      <c r="S1615">
        <f t="shared" si="586"/>
        <v>29.555555555555557</v>
      </c>
      <c r="T1615">
        <f t="shared" si="576"/>
        <v>95.959595959595958</v>
      </c>
      <c r="U1615">
        <f t="shared" si="577"/>
        <v>85.404040404040401</v>
      </c>
      <c r="V1615">
        <f t="shared" si="578"/>
        <v>89266.927864503639</v>
      </c>
      <c r="W1615">
        <f t="shared" si="587"/>
        <v>8195.3372104887258</v>
      </c>
      <c r="X1615">
        <f t="shared" si="588"/>
        <v>2.3680362654321108E-2</v>
      </c>
      <c r="Y1615">
        <f t="shared" si="589"/>
        <v>331.96793432098769</v>
      </c>
      <c r="Z1615">
        <f t="shared" si="590"/>
        <v>6.6705246913579608E-5</v>
      </c>
      <c r="AA1615">
        <f t="shared" si="591"/>
        <v>8435.4760993776126</v>
      </c>
      <c r="AB1615">
        <f t="shared" si="592"/>
        <v>8435.4760993776126</v>
      </c>
      <c r="AC1615">
        <f t="shared" si="593"/>
        <v>331.96793432098769</v>
      </c>
      <c r="AE1615">
        <f t="shared" si="594"/>
        <v>360.66218432098771</v>
      </c>
      <c r="AF1615">
        <f t="shared" si="595"/>
        <v>10659.57122548697</v>
      </c>
      <c r="AG1615">
        <f>SUM($AA$5:AA1615)</f>
        <v>3047863.5913218991</v>
      </c>
    </row>
    <row r="1616" spans="2:33" x14ac:dyDescent="0.3">
      <c r="B1616" s="13" t="s">
        <v>12</v>
      </c>
      <c r="C1616" s="13">
        <v>1611</v>
      </c>
      <c r="D1616" s="13">
        <v>134</v>
      </c>
      <c r="E1616" s="14">
        <v>106.5</v>
      </c>
      <c r="F1616" s="5">
        <f t="shared" si="596"/>
        <v>5.5555555555554373E-2</v>
      </c>
      <c r="G1616" s="5">
        <f t="shared" si="597"/>
        <v>0.19999999999999574</v>
      </c>
      <c r="I1616">
        <f t="shared" si="579"/>
        <v>0.32292687114197521</v>
      </c>
      <c r="J1616">
        <f t="shared" si="580"/>
        <v>10.833333333333103</v>
      </c>
      <c r="K1616">
        <f t="shared" si="581"/>
        <v>1</v>
      </c>
      <c r="L1616">
        <f t="shared" si="582"/>
        <v>85329.427083333343</v>
      </c>
      <c r="M1616">
        <f t="shared" si="575"/>
        <v>4105.3746093823211</v>
      </c>
      <c r="N1616">
        <f t="shared" si="583"/>
        <v>320.48611111110432</v>
      </c>
      <c r="O1616">
        <f t="shared" si="584"/>
        <v>0</v>
      </c>
      <c r="P1616">
        <f t="shared" si="585"/>
        <v>8.902391975308453E-5</v>
      </c>
      <c r="Q1616">
        <f>SUM($O$5:O1616)</f>
        <v>0.14957874228395052</v>
      </c>
      <c r="R1616">
        <f>SUM($P$5:P1616)</f>
        <v>0.1733481288580247</v>
      </c>
      <c r="S1616">
        <f t="shared" si="586"/>
        <v>29.583333333333336</v>
      </c>
      <c r="T1616">
        <f t="shared" si="576"/>
        <v>96.049783549783555</v>
      </c>
      <c r="U1616">
        <f t="shared" si="577"/>
        <v>85.484307359307365</v>
      </c>
      <c r="V1616">
        <f t="shared" si="578"/>
        <v>89434.801692715671</v>
      </c>
      <c r="W1616">
        <f t="shared" si="587"/>
        <v>8210.7492187646421</v>
      </c>
      <c r="X1616">
        <f t="shared" si="588"/>
        <v>2.3769386574074181E-2</v>
      </c>
      <c r="Y1616">
        <f t="shared" si="589"/>
        <v>332.59222743055557</v>
      </c>
      <c r="Z1616">
        <f t="shared" si="590"/>
        <v>8.902391975308453E-5</v>
      </c>
      <c r="AA1616">
        <f t="shared" si="591"/>
        <v>8531.2353298757462</v>
      </c>
      <c r="AB1616">
        <f t="shared" si="592"/>
        <v>8531.2353298757462</v>
      </c>
      <c r="AC1616">
        <f t="shared" si="593"/>
        <v>332.59222743055557</v>
      </c>
      <c r="AE1616">
        <f t="shared" si="594"/>
        <v>361.28647743055558</v>
      </c>
      <c r="AF1616">
        <f t="shared" si="595"/>
        <v>10688.058290653937</v>
      </c>
      <c r="AG1616">
        <f>SUM($AA$5:AA1616)</f>
        <v>3056394.8266517748</v>
      </c>
    </row>
    <row r="1617" spans="2:33" x14ac:dyDescent="0.3">
      <c r="B1617" s="13" t="s">
        <v>12</v>
      </c>
      <c r="C1617" s="13">
        <v>1612</v>
      </c>
      <c r="D1617" s="13">
        <v>135</v>
      </c>
      <c r="E1617" s="14">
        <v>106.8</v>
      </c>
      <c r="F1617" s="5">
        <f t="shared" si="596"/>
        <v>9.7222222222222612E-2</v>
      </c>
      <c r="G1617" s="5">
        <f t="shared" si="597"/>
        <v>0.35000000000000142</v>
      </c>
      <c r="I1617">
        <f t="shared" si="579"/>
        <v>0.32308310185185174</v>
      </c>
      <c r="J1617">
        <f t="shared" si="580"/>
        <v>18.95833333333341</v>
      </c>
      <c r="K1617">
        <f t="shared" si="581"/>
        <v>1</v>
      </c>
      <c r="L1617">
        <f t="shared" si="582"/>
        <v>85810.833333333343</v>
      </c>
      <c r="M1617">
        <f t="shared" si="575"/>
        <v>4128.5360562957967</v>
      </c>
      <c r="N1617">
        <f t="shared" si="583"/>
        <v>562.43055555555782</v>
      </c>
      <c r="O1617">
        <f t="shared" si="584"/>
        <v>0</v>
      </c>
      <c r="P1617">
        <f t="shared" si="585"/>
        <v>1.5623070987654382E-4</v>
      </c>
      <c r="Q1617">
        <f>SUM($O$5:O1617)</f>
        <v>0.14957874228395052</v>
      </c>
      <c r="R1617">
        <f>SUM($P$5:P1617)</f>
        <v>0.17350435956790125</v>
      </c>
      <c r="S1617">
        <f t="shared" si="586"/>
        <v>29.666666666666668</v>
      </c>
      <c r="T1617">
        <f t="shared" si="576"/>
        <v>96.320346320346317</v>
      </c>
      <c r="U1617">
        <f t="shared" si="577"/>
        <v>85.725108225108229</v>
      </c>
      <c r="V1617">
        <f t="shared" si="578"/>
        <v>89939.369389629137</v>
      </c>
      <c r="W1617">
        <f t="shared" si="587"/>
        <v>8257.0721125915934</v>
      </c>
      <c r="X1617">
        <f t="shared" si="588"/>
        <v>2.3925617283950734E-2</v>
      </c>
      <c r="Y1617">
        <f t="shared" si="589"/>
        <v>334.46862555555555</v>
      </c>
      <c r="Z1617">
        <f t="shared" si="590"/>
        <v>1.5623070987654382E-4</v>
      </c>
      <c r="AA1617">
        <f t="shared" si="591"/>
        <v>8819.5026681471518</v>
      </c>
      <c r="AB1617">
        <f t="shared" si="592"/>
        <v>8819.5026681471518</v>
      </c>
      <c r="AC1617">
        <f t="shared" si="593"/>
        <v>334.46862555555555</v>
      </c>
      <c r="AE1617">
        <f t="shared" si="594"/>
        <v>363.16287555555556</v>
      </c>
      <c r="AF1617">
        <f t="shared" si="595"/>
        <v>10773.831974814815</v>
      </c>
      <c r="AG1617">
        <f>SUM($AA$5:AA1617)</f>
        <v>3065214.3293199218</v>
      </c>
    </row>
    <row r="1618" spans="2:33" x14ac:dyDescent="0.3">
      <c r="B1618" s="13" t="s">
        <v>12</v>
      </c>
      <c r="C1618" s="13">
        <v>1613</v>
      </c>
      <c r="D1618" s="13">
        <v>136</v>
      </c>
      <c r="E1618" s="14">
        <v>107.2</v>
      </c>
      <c r="F1618" s="5">
        <f t="shared" si="596"/>
        <v>0.1388888888888889</v>
      </c>
      <c r="G1618" s="5">
        <f t="shared" si="597"/>
        <v>0.5</v>
      </c>
      <c r="I1618">
        <f t="shared" si="579"/>
        <v>0.32330712448559662</v>
      </c>
      <c r="J1618">
        <f t="shared" si="580"/>
        <v>27.083333333333336</v>
      </c>
      <c r="K1618">
        <f t="shared" si="581"/>
        <v>1</v>
      </c>
      <c r="L1618">
        <f t="shared" si="582"/>
        <v>86454.814814814818</v>
      </c>
      <c r="M1618">
        <f t="shared" si="575"/>
        <v>4159.5193326795052</v>
      </c>
      <c r="N1618">
        <f t="shared" si="583"/>
        <v>806.48148148148152</v>
      </c>
      <c r="O1618">
        <f t="shared" si="584"/>
        <v>0</v>
      </c>
      <c r="P1618">
        <f t="shared" si="585"/>
        <v>2.2402263374485598E-4</v>
      </c>
      <c r="Q1618">
        <f>SUM($O$5:O1618)</f>
        <v>0.14957874228395052</v>
      </c>
      <c r="R1618">
        <f>SUM($P$5:P1618)</f>
        <v>0.1737283822016461</v>
      </c>
      <c r="S1618">
        <f t="shared" si="586"/>
        <v>29.777777777777779</v>
      </c>
      <c r="T1618">
        <f t="shared" si="576"/>
        <v>96.681096681096676</v>
      </c>
      <c r="U1618">
        <f t="shared" si="577"/>
        <v>86.046176046176043</v>
      </c>
      <c r="V1618">
        <f t="shared" si="578"/>
        <v>90614.334147494315</v>
      </c>
      <c r="W1618">
        <f t="shared" si="587"/>
        <v>8319.0386653590103</v>
      </c>
      <c r="X1618">
        <f t="shared" si="588"/>
        <v>2.4149639917695587E-2</v>
      </c>
      <c r="Y1618">
        <f t="shared" si="589"/>
        <v>336.9787002469136</v>
      </c>
      <c r="Z1618">
        <f t="shared" si="590"/>
        <v>2.2402263374485598E-4</v>
      </c>
      <c r="AA1618">
        <f t="shared" si="591"/>
        <v>9125.5201468404921</v>
      </c>
      <c r="AB1618">
        <f t="shared" si="592"/>
        <v>9125.5201468404921</v>
      </c>
      <c r="AC1618">
        <f t="shared" si="593"/>
        <v>336.97870024691355</v>
      </c>
      <c r="AE1618">
        <f t="shared" si="594"/>
        <v>365.67295024691356</v>
      </c>
      <c r="AF1618">
        <f t="shared" si="595"/>
        <v>10888.927851796981</v>
      </c>
      <c r="AG1618">
        <f>SUM($AA$5:AA1618)</f>
        <v>3074339.8494667625</v>
      </c>
    </row>
    <row r="1619" spans="2:33" x14ac:dyDescent="0.3">
      <c r="B1619" s="13" t="s">
        <v>12</v>
      </c>
      <c r="C1619" s="13">
        <v>1614</v>
      </c>
      <c r="D1619" s="13">
        <v>137</v>
      </c>
      <c r="E1619" s="14">
        <v>107.8</v>
      </c>
      <c r="F1619" s="5">
        <f t="shared" si="596"/>
        <v>0.18055555555555516</v>
      </c>
      <c r="G1619" s="5">
        <f t="shared" si="597"/>
        <v>0.64999999999999858</v>
      </c>
      <c r="I1619">
        <f t="shared" si="579"/>
        <v>0.32359998392489703</v>
      </c>
      <c r="J1619">
        <f t="shared" si="580"/>
        <v>35.208333333333258</v>
      </c>
      <c r="K1619">
        <f t="shared" si="581"/>
        <v>1</v>
      </c>
      <c r="L1619">
        <f t="shared" si="582"/>
        <v>87425.300925925942</v>
      </c>
      <c r="M1619">
        <f t="shared" si="575"/>
        <v>4206.2114197530864</v>
      </c>
      <c r="N1619">
        <f t="shared" si="583"/>
        <v>1054.2939814814792</v>
      </c>
      <c r="O1619">
        <f t="shared" si="584"/>
        <v>0</v>
      </c>
      <c r="P1619">
        <f t="shared" si="585"/>
        <v>2.928594393004109E-4</v>
      </c>
      <c r="Q1619">
        <f>SUM($O$5:O1619)</f>
        <v>0.14957874228395052</v>
      </c>
      <c r="R1619">
        <f>SUM($P$5:P1619)</f>
        <v>0.17402124164094651</v>
      </c>
      <c r="S1619">
        <f t="shared" si="586"/>
        <v>29.944444444444446</v>
      </c>
      <c r="T1619">
        <f t="shared" si="576"/>
        <v>97.222222222222229</v>
      </c>
      <c r="U1619">
        <f t="shared" si="577"/>
        <v>86.527777777777786</v>
      </c>
      <c r="V1619">
        <f t="shared" si="578"/>
        <v>91631.512345679032</v>
      </c>
      <c r="W1619">
        <f t="shared" si="587"/>
        <v>8412.4228395061746</v>
      </c>
      <c r="X1619">
        <f t="shared" si="588"/>
        <v>2.4442499356995995E-2</v>
      </c>
      <c r="Y1619">
        <f t="shared" si="589"/>
        <v>340.76140626543213</v>
      </c>
      <c r="Z1619">
        <f t="shared" si="590"/>
        <v>2.928594393004109E-4</v>
      </c>
      <c r="AA1619">
        <f t="shared" si="591"/>
        <v>9466.7168209876545</v>
      </c>
      <c r="AB1619">
        <f t="shared" si="592"/>
        <v>9466.7168209876545</v>
      </c>
      <c r="AC1619">
        <f t="shared" si="593"/>
        <v>340.76140626543213</v>
      </c>
      <c r="AE1619">
        <f t="shared" si="594"/>
        <v>369.45565626543214</v>
      </c>
      <c r="AF1619">
        <f t="shared" si="595"/>
        <v>11063.144373725996</v>
      </c>
      <c r="AG1619">
        <f>SUM($AA$5:AA1619)</f>
        <v>3083806.5662877504</v>
      </c>
    </row>
    <row r="1620" spans="2:33" x14ac:dyDescent="0.3">
      <c r="B1620" s="13" t="s">
        <v>12</v>
      </c>
      <c r="C1620" s="13">
        <v>1615</v>
      </c>
      <c r="D1620" s="13">
        <v>138</v>
      </c>
      <c r="E1620" s="14">
        <v>108.5</v>
      </c>
      <c r="F1620" s="5">
        <f t="shared" si="596"/>
        <v>0.2222222222222234</v>
      </c>
      <c r="G1620" s="5">
        <f t="shared" si="597"/>
        <v>0.80000000000000426</v>
      </c>
      <c r="I1620">
        <f t="shared" si="579"/>
        <v>0.32396276684670772</v>
      </c>
      <c r="J1620">
        <f t="shared" si="580"/>
        <v>43.333333333333563</v>
      </c>
      <c r="K1620">
        <f t="shared" si="581"/>
        <v>1</v>
      </c>
      <c r="L1620">
        <f t="shared" si="582"/>
        <v>88564.380787037036</v>
      </c>
      <c r="M1620">
        <f t="shared" si="575"/>
        <v>4261.0148996275884</v>
      </c>
      <c r="N1620">
        <f t="shared" si="583"/>
        <v>1306.0185185185255</v>
      </c>
      <c r="O1620">
        <f t="shared" si="584"/>
        <v>0</v>
      </c>
      <c r="P1620">
        <f t="shared" si="585"/>
        <v>3.6278292181070153E-4</v>
      </c>
      <c r="Q1620">
        <f>SUM($O$5:O1620)</f>
        <v>0.14957874228395052</v>
      </c>
      <c r="R1620">
        <f>SUM($P$5:P1620)</f>
        <v>0.1743840245627572</v>
      </c>
      <c r="S1620">
        <f t="shared" si="586"/>
        <v>30.138888888888889</v>
      </c>
      <c r="T1620">
        <f t="shared" si="576"/>
        <v>97.853535353535349</v>
      </c>
      <c r="U1620">
        <f t="shared" si="577"/>
        <v>87.089646464646464</v>
      </c>
      <c r="V1620">
        <f t="shared" si="578"/>
        <v>92825.395686664619</v>
      </c>
      <c r="W1620">
        <f t="shared" si="587"/>
        <v>8522.0297992551768</v>
      </c>
      <c r="X1620">
        <f t="shared" si="588"/>
        <v>2.4805282278806684E-2</v>
      </c>
      <c r="Y1620">
        <f t="shared" si="589"/>
        <v>345.20124749228398</v>
      </c>
      <c r="Z1620">
        <f t="shared" si="590"/>
        <v>3.6278292181070153E-4</v>
      </c>
      <c r="AA1620">
        <f t="shared" si="591"/>
        <v>9828.0483177737024</v>
      </c>
      <c r="AB1620">
        <f t="shared" si="592"/>
        <v>9828.0483177737024</v>
      </c>
      <c r="AC1620">
        <f t="shared" si="593"/>
        <v>345.20124749228393</v>
      </c>
      <c r="AE1620">
        <f t="shared" si="594"/>
        <v>373.89549749228394</v>
      </c>
      <c r="AF1620">
        <f t="shared" si="595"/>
        <v>11268.79485497578</v>
      </c>
      <c r="AG1620">
        <f>SUM($AA$5:AA1620)</f>
        <v>3093634.6146055241</v>
      </c>
    </row>
    <row r="1621" spans="2:33" x14ac:dyDescent="0.3">
      <c r="B1621" s="13" t="s">
        <v>12</v>
      </c>
      <c r="C1621" s="13">
        <v>1616</v>
      </c>
      <c r="D1621" s="13">
        <v>139</v>
      </c>
      <c r="E1621" s="14">
        <v>109.4</v>
      </c>
      <c r="F1621" s="5">
        <f t="shared" si="596"/>
        <v>0.27777777777777779</v>
      </c>
      <c r="G1621" s="5">
        <f t="shared" si="597"/>
        <v>1</v>
      </c>
      <c r="I1621">
        <f t="shared" si="579"/>
        <v>0.32442000707304519</v>
      </c>
      <c r="J1621">
        <f t="shared" si="580"/>
        <v>54.166666666666671</v>
      </c>
      <c r="K1621">
        <f t="shared" si="581"/>
        <v>1</v>
      </c>
      <c r="L1621">
        <f t="shared" si="582"/>
        <v>90039.745370370394</v>
      </c>
      <c r="M1621">
        <f t="shared" si="575"/>
        <v>4331.9977306043338</v>
      </c>
      <c r="N1621">
        <f t="shared" si="583"/>
        <v>1646.0648148148152</v>
      </c>
      <c r="O1621">
        <f t="shared" si="584"/>
        <v>0</v>
      </c>
      <c r="P1621">
        <f t="shared" si="585"/>
        <v>4.5724022633744865E-4</v>
      </c>
      <c r="Q1621">
        <f>SUM($O$5:O1621)</f>
        <v>0.14957874228395052</v>
      </c>
      <c r="R1621">
        <f>SUM($P$5:P1621)</f>
        <v>0.17484126478909465</v>
      </c>
      <c r="S1621">
        <f t="shared" si="586"/>
        <v>30.388888888888893</v>
      </c>
      <c r="T1621">
        <f t="shared" si="576"/>
        <v>98.665223665223678</v>
      </c>
      <c r="U1621">
        <f t="shared" si="577"/>
        <v>87.81204906204907</v>
      </c>
      <c r="V1621">
        <f t="shared" si="578"/>
        <v>94371.743100974723</v>
      </c>
      <c r="W1621">
        <f t="shared" si="587"/>
        <v>8663.9954612086658</v>
      </c>
      <c r="X1621">
        <f t="shared" si="588"/>
        <v>2.526252250514413E-2</v>
      </c>
      <c r="Y1621">
        <f t="shared" si="589"/>
        <v>350.95184033950625</v>
      </c>
      <c r="Z1621">
        <f t="shared" si="590"/>
        <v>4.5724022633744865E-4</v>
      </c>
      <c r="AA1621">
        <f t="shared" si="591"/>
        <v>10310.060276023481</v>
      </c>
      <c r="AB1621">
        <f t="shared" si="592"/>
        <v>10310.060276023481</v>
      </c>
      <c r="AC1621">
        <f t="shared" si="593"/>
        <v>350.95184033950625</v>
      </c>
      <c r="AE1621">
        <f t="shared" si="594"/>
        <v>379.64609033950626</v>
      </c>
      <c r="AF1621">
        <f t="shared" si="595"/>
        <v>11537.02285642833</v>
      </c>
      <c r="AG1621">
        <f>SUM($AA$5:AA1621)</f>
        <v>3103944.6748815477</v>
      </c>
    </row>
    <row r="1622" spans="2:33" x14ac:dyDescent="0.3">
      <c r="B1622" s="13" t="s">
        <v>12</v>
      </c>
      <c r="C1622" s="13">
        <v>1617</v>
      </c>
      <c r="D1622" s="13">
        <v>140</v>
      </c>
      <c r="E1622" s="14">
        <v>110.5</v>
      </c>
      <c r="F1622" s="5">
        <f t="shared" si="596"/>
        <v>0.31944444444444403</v>
      </c>
      <c r="G1622" s="5">
        <f t="shared" si="597"/>
        <v>1.1499999999999986</v>
      </c>
      <c r="I1622">
        <f t="shared" si="579"/>
        <v>0.32495112043467067</v>
      </c>
      <c r="J1622">
        <f t="shared" si="580"/>
        <v>62.291666666666586</v>
      </c>
      <c r="K1622">
        <f t="shared" si="581"/>
        <v>1</v>
      </c>
      <c r="L1622">
        <f t="shared" si="582"/>
        <v>91859.519675925927</v>
      </c>
      <c r="M1622">
        <f t="shared" si="575"/>
        <v>4419.5508231797476</v>
      </c>
      <c r="N1622">
        <f t="shared" si="583"/>
        <v>1912.0081018518495</v>
      </c>
      <c r="O1622">
        <f t="shared" si="584"/>
        <v>0</v>
      </c>
      <c r="P1622">
        <f t="shared" si="585"/>
        <v>5.3111336162551376E-4</v>
      </c>
      <c r="Q1622">
        <f>SUM($O$5:O1622)</f>
        <v>0.14957874228395052</v>
      </c>
      <c r="R1622">
        <f>SUM($P$5:P1622)</f>
        <v>0.17537237815072015</v>
      </c>
      <c r="S1622">
        <f t="shared" si="586"/>
        <v>30.694444444444446</v>
      </c>
      <c r="T1622">
        <f t="shared" si="576"/>
        <v>99.657287157287172</v>
      </c>
      <c r="U1622">
        <f t="shared" si="577"/>
        <v>88.69498556998559</v>
      </c>
      <c r="V1622">
        <f t="shared" si="578"/>
        <v>96279.07049910567</v>
      </c>
      <c r="W1622">
        <f t="shared" si="587"/>
        <v>8839.1016463594951</v>
      </c>
      <c r="X1622">
        <f t="shared" si="588"/>
        <v>2.5793635866769637E-2</v>
      </c>
      <c r="Y1622">
        <f t="shared" si="589"/>
        <v>358.04485397376544</v>
      </c>
      <c r="Z1622">
        <f t="shared" si="590"/>
        <v>5.3111336162551376E-4</v>
      </c>
      <c r="AA1622">
        <f t="shared" si="591"/>
        <v>10751.109748211344</v>
      </c>
      <c r="AB1622">
        <f t="shared" si="592"/>
        <v>10751.109748211344</v>
      </c>
      <c r="AC1622">
        <f t="shared" si="593"/>
        <v>358.04485397376544</v>
      </c>
      <c r="AE1622">
        <f t="shared" si="594"/>
        <v>386.73910397376545</v>
      </c>
      <c r="AF1622">
        <f t="shared" si="595"/>
        <v>11870.741941416969</v>
      </c>
      <c r="AG1622">
        <f>SUM($AA$5:AA1622)</f>
        <v>3114695.7846297589</v>
      </c>
    </row>
    <row r="1623" spans="2:33" x14ac:dyDescent="0.3">
      <c r="B1623" s="13" t="s">
        <v>12</v>
      </c>
      <c r="C1623" s="13">
        <v>1618</v>
      </c>
      <c r="D1623" s="13">
        <v>141</v>
      </c>
      <c r="E1623" s="14">
        <v>111.7</v>
      </c>
      <c r="F1623" s="5">
        <f t="shared" si="596"/>
        <v>0.34722222222222221</v>
      </c>
      <c r="G1623" s="5">
        <f t="shared" si="597"/>
        <v>1.25</v>
      </c>
      <c r="I1623">
        <f t="shared" si="579"/>
        <v>0.32553468685699577</v>
      </c>
      <c r="J1623">
        <f t="shared" si="580"/>
        <v>67.708333333333329</v>
      </c>
      <c r="K1623">
        <f t="shared" si="581"/>
        <v>1</v>
      </c>
      <c r="L1623">
        <f t="shared" si="582"/>
        <v>93865.491898148146</v>
      </c>
      <c r="M1623">
        <f t="shared" si="575"/>
        <v>4516.0622812983474</v>
      </c>
      <c r="N1623">
        <f t="shared" si="583"/>
        <v>2100.8391203703704</v>
      </c>
      <c r="O1623">
        <f t="shared" si="584"/>
        <v>0</v>
      </c>
      <c r="P1623">
        <f t="shared" si="585"/>
        <v>5.8356642232510283E-4</v>
      </c>
      <c r="Q1623">
        <f>SUM($O$5:O1623)</f>
        <v>0.14957874228395052</v>
      </c>
      <c r="R1623">
        <f>SUM($P$5:P1623)</f>
        <v>0.17595594457304525</v>
      </c>
      <c r="S1623">
        <f t="shared" si="586"/>
        <v>31.027777777777779</v>
      </c>
      <c r="T1623">
        <f t="shared" si="576"/>
        <v>100.73953823953823</v>
      </c>
      <c r="U1623">
        <f t="shared" si="577"/>
        <v>89.658189033189032</v>
      </c>
      <c r="V1623">
        <f t="shared" si="578"/>
        <v>98381.554179446495</v>
      </c>
      <c r="W1623">
        <f t="shared" si="587"/>
        <v>9032.1245625966949</v>
      </c>
      <c r="X1623">
        <f t="shared" si="588"/>
        <v>2.6377202289094737E-2</v>
      </c>
      <c r="Y1623">
        <f t="shared" si="589"/>
        <v>365.86361934413583</v>
      </c>
      <c r="Z1623">
        <f t="shared" si="590"/>
        <v>5.8356642232510283E-4</v>
      </c>
      <c r="AA1623">
        <f t="shared" si="591"/>
        <v>11132.963682967065</v>
      </c>
      <c r="AB1623">
        <f t="shared" si="592"/>
        <v>11132.963682967065</v>
      </c>
      <c r="AC1623">
        <f t="shared" si="593"/>
        <v>365.86361934413577</v>
      </c>
      <c r="AE1623">
        <f t="shared" si="594"/>
        <v>394.55786934413578</v>
      </c>
      <c r="AF1623">
        <f t="shared" si="595"/>
        <v>12242.253890483324</v>
      </c>
      <c r="AG1623">
        <f>SUM($AA$5:AA1623)</f>
        <v>3125828.7483127262</v>
      </c>
    </row>
    <row r="1624" spans="2:33" x14ac:dyDescent="0.3">
      <c r="B1624" s="13" t="s">
        <v>12</v>
      </c>
      <c r="C1624" s="13">
        <v>1619</v>
      </c>
      <c r="D1624" s="13">
        <v>142</v>
      </c>
      <c r="E1624" s="14">
        <v>113</v>
      </c>
      <c r="F1624" s="5">
        <f t="shared" si="596"/>
        <v>0.33333333333333215</v>
      </c>
      <c r="G1624" s="5">
        <f t="shared" si="597"/>
        <v>1.1999999999999957</v>
      </c>
      <c r="I1624">
        <f t="shared" si="579"/>
        <v>0.32610143068415626</v>
      </c>
      <c r="J1624">
        <f t="shared" si="580"/>
        <v>64.999999999999773</v>
      </c>
      <c r="K1624">
        <f t="shared" si="581"/>
        <v>1</v>
      </c>
      <c r="L1624">
        <f t="shared" si="582"/>
        <v>96063.078703703708</v>
      </c>
      <c r="M1624">
        <f t="shared" si="575"/>
        <v>4621.7927119577553</v>
      </c>
      <c r="N1624">
        <f t="shared" si="583"/>
        <v>2040.2777777777708</v>
      </c>
      <c r="O1624">
        <f t="shared" si="584"/>
        <v>0</v>
      </c>
      <c r="P1624">
        <f t="shared" si="585"/>
        <v>5.6674382716049188E-4</v>
      </c>
      <c r="Q1624">
        <f>SUM($O$5:O1624)</f>
        <v>0.14957874228395052</v>
      </c>
      <c r="R1624">
        <f>SUM($P$5:P1624)</f>
        <v>0.17652268840020574</v>
      </c>
      <c r="S1624">
        <f t="shared" si="586"/>
        <v>31.388888888888889</v>
      </c>
      <c r="T1624">
        <f t="shared" si="576"/>
        <v>101.91197691197691</v>
      </c>
      <c r="U1624">
        <f t="shared" si="577"/>
        <v>90.701659451659452</v>
      </c>
      <c r="V1624">
        <f t="shared" si="578"/>
        <v>100684.87141566146</v>
      </c>
      <c r="W1624">
        <f t="shared" si="587"/>
        <v>9243.5854239155105</v>
      </c>
      <c r="X1624">
        <f t="shared" si="588"/>
        <v>2.6943946116255224E-2</v>
      </c>
      <c r="Y1624">
        <f t="shared" si="589"/>
        <v>374.42924922839507</v>
      </c>
      <c r="Z1624">
        <f t="shared" si="590"/>
        <v>5.6674382716049188E-4</v>
      </c>
      <c r="AA1624">
        <f t="shared" si="591"/>
        <v>11283.863201693281</v>
      </c>
      <c r="AB1624">
        <f t="shared" si="592"/>
        <v>11283.863201693281</v>
      </c>
      <c r="AC1624">
        <f t="shared" si="593"/>
        <v>374.42924922839507</v>
      </c>
      <c r="AE1624">
        <f t="shared" si="594"/>
        <v>403.12349922839508</v>
      </c>
      <c r="AF1624">
        <f t="shared" si="595"/>
        <v>12653.598725780179</v>
      </c>
      <c r="AG1624">
        <f>SUM($AA$5:AA1624)</f>
        <v>3137112.6115144193</v>
      </c>
    </row>
    <row r="1625" spans="2:33" x14ac:dyDescent="0.3">
      <c r="B1625" s="13" t="s">
        <v>12</v>
      </c>
      <c r="C1625" s="13">
        <v>1620</v>
      </c>
      <c r="D1625" s="13">
        <v>143</v>
      </c>
      <c r="E1625" s="14">
        <v>114.1</v>
      </c>
      <c r="F1625" s="5">
        <f t="shared" si="596"/>
        <v>0.29166666666666585</v>
      </c>
      <c r="G1625" s="5">
        <f t="shared" si="597"/>
        <v>1.0499999999999972</v>
      </c>
      <c r="I1625">
        <f t="shared" si="579"/>
        <v>0.32660215888631672</v>
      </c>
      <c r="J1625">
        <f t="shared" si="580"/>
        <v>56.874999999999844</v>
      </c>
      <c r="K1625">
        <f t="shared" si="581"/>
        <v>1</v>
      </c>
      <c r="L1625">
        <f t="shared" si="582"/>
        <v>97942.436342592584</v>
      </c>
      <c r="M1625">
        <f t="shared" si="575"/>
        <v>4712.2124815069874</v>
      </c>
      <c r="N1625">
        <f t="shared" si="583"/>
        <v>1802.6215277777728</v>
      </c>
      <c r="O1625">
        <f t="shared" si="584"/>
        <v>0</v>
      </c>
      <c r="P1625">
        <f t="shared" si="585"/>
        <v>5.0072820216049243E-4</v>
      </c>
      <c r="Q1625">
        <f>SUM($O$5:O1625)</f>
        <v>0.14957874228395052</v>
      </c>
      <c r="R1625">
        <f>SUM($P$5:P1625)</f>
        <v>0.17702341660236623</v>
      </c>
      <c r="S1625">
        <f t="shared" si="586"/>
        <v>31.694444444444443</v>
      </c>
      <c r="T1625">
        <f t="shared" si="576"/>
        <v>102.90404040404039</v>
      </c>
      <c r="U1625">
        <f t="shared" si="577"/>
        <v>91.584595959595944</v>
      </c>
      <c r="V1625">
        <f t="shared" si="578"/>
        <v>102654.64882409957</v>
      </c>
      <c r="W1625">
        <f t="shared" si="587"/>
        <v>9424.4249630139748</v>
      </c>
      <c r="X1625">
        <f t="shared" si="588"/>
        <v>2.7444674318415713E-2</v>
      </c>
      <c r="Y1625">
        <f t="shared" si="589"/>
        <v>381.75450341820982</v>
      </c>
      <c r="Z1625">
        <f t="shared" si="590"/>
        <v>5.0072820216049243E-4</v>
      </c>
      <c r="AA1625">
        <f t="shared" si="591"/>
        <v>11227.046490791749</v>
      </c>
      <c r="AB1625">
        <f t="shared" si="592"/>
        <v>11227.046490791749</v>
      </c>
      <c r="AC1625">
        <f t="shared" si="593"/>
        <v>381.75450341820982</v>
      </c>
      <c r="AE1625">
        <f t="shared" si="594"/>
        <v>410.44875341820983</v>
      </c>
      <c r="AF1625">
        <f t="shared" si="595"/>
        <v>13008.945212504928</v>
      </c>
      <c r="AG1625">
        <f>SUM($AA$5:AA1625)</f>
        <v>3148339.658005211</v>
      </c>
    </row>
    <row r="1626" spans="2:33" x14ac:dyDescent="0.3">
      <c r="B1626" s="13" t="s">
        <v>12</v>
      </c>
      <c r="C1626" s="13">
        <v>1621</v>
      </c>
      <c r="D1626" s="13">
        <v>144</v>
      </c>
      <c r="E1626" s="14">
        <v>115.1</v>
      </c>
      <c r="F1626" s="5">
        <f t="shared" si="596"/>
        <v>0.25000000000000155</v>
      </c>
      <c r="G1626" s="5">
        <f t="shared" si="597"/>
        <v>0.90000000000000568</v>
      </c>
      <c r="I1626">
        <f t="shared" si="579"/>
        <v>0.32703511606224267</v>
      </c>
      <c r="J1626">
        <f t="shared" si="580"/>
        <v>48.750000000000306</v>
      </c>
      <c r="K1626">
        <f t="shared" si="581"/>
        <v>1</v>
      </c>
      <c r="L1626">
        <f t="shared" si="582"/>
        <v>99666.741898148131</v>
      </c>
      <c r="M1626">
        <f t="shared" si="575"/>
        <v>4795.1723757493501</v>
      </c>
      <c r="N1626">
        <f t="shared" si="583"/>
        <v>1558.645833333343</v>
      </c>
      <c r="O1626">
        <f t="shared" si="584"/>
        <v>0</v>
      </c>
      <c r="P1626">
        <f t="shared" si="585"/>
        <v>4.3295717592592865E-4</v>
      </c>
      <c r="Q1626">
        <f>SUM($O$5:O1626)</f>
        <v>0.14957874228395052</v>
      </c>
      <c r="R1626">
        <f>SUM($P$5:P1626)</f>
        <v>0.17745637377829215</v>
      </c>
      <c r="S1626">
        <f t="shared" si="586"/>
        <v>31.972222222222221</v>
      </c>
      <c r="T1626">
        <f t="shared" si="576"/>
        <v>103.8059163059163</v>
      </c>
      <c r="U1626">
        <f t="shared" si="577"/>
        <v>92.3872655122655</v>
      </c>
      <c r="V1626">
        <f t="shared" si="578"/>
        <v>104461.91427389748</v>
      </c>
      <c r="W1626">
        <f t="shared" si="587"/>
        <v>9590.3447514987001</v>
      </c>
      <c r="X1626">
        <f t="shared" si="588"/>
        <v>2.7877631494341637E-2</v>
      </c>
      <c r="Y1626">
        <f t="shared" si="589"/>
        <v>388.47540434413577</v>
      </c>
      <c r="Z1626">
        <f t="shared" si="590"/>
        <v>4.3295717592592865E-4</v>
      </c>
      <c r="AA1626">
        <f t="shared" si="591"/>
        <v>11148.990584832043</v>
      </c>
      <c r="AB1626">
        <f t="shared" si="592"/>
        <v>11148.990584832043</v>
      </c>
      <c r="AC1626">
        <f t="shared" si="593"/>
        <v>388.47540434413577</v>
      </c>
      <c r="AE1626">
        <f t="shared" si="594"/>
        <v>417.16965434413578</v>
      </c>
      <c r="AF1626">
        <f t="shared" si="595"/>
        <v>13337.840893058341</v>
      </c>
      <c r="AG1626">
        <f>SUM($AA$5:AA1626)</f>
        <v>3159488.6485900432</v>
      </c>
    </row>
    <row r="1627" spans="2:33" x14ac:dyDescent="0.3">
      <c r="B1627" s="13" t="s">
        <v>12</v>
      </c>
      <c r="C1627" s="13">
        <v>1622</v>
      </c>
      <c r="D1627" s="13">
        <v>145</v>
      </c>
      <c r="E1627" s="14">
        <v>115.9</v>
      </c>
      <c r="F1627" s="5">
        <f t="shared" si="596"/>
        <v>0.19444444444444522</v>
      </c>
      <c r="G1627" s="5">
        <f t="shared" si="597"/>
        <v>0.70000000000000284</v>
      </c>
      <c r="I1627">
        <f t="shared" si="579"/>
        <v>0.32737420106738668</v>
      </c>
      <c r="J1627">
        <f t="shared" si="580"/>
        <v>37.916666666666821</v>
      </c>
      <c r="K1627">
        <f t="shared" si="581"/>
        <v>1</v>
      </c>
      <c r="L1627">
        <f t="shared" si="582"/>
        <v>101057.01967592596</v>
      </c>
      <c r="M1627">
        <f t="shared" si="575"/>
        <v>4862.0615051384821</v>
      </c>
      <c r="N1627">
        <f t="shared" si="583"/>
        <v>1220.7060185185237</v>
      </c>
      <c r="O1627">
        <f t="shared" si="584"/>
        <v>0</v>
      </c>
      <c r="P1627">
        <f t="shared" si="585"/>
        <v>3.3908500514403438E-4</v>
      </c>
      <c r="Q1627">
        <f>SUM($O$5:O1627)</f>
        <v>0.14957874228395052</v>
      </c>
      <c r="R1627">
        <f>SUM($P$5:P1627)</f>
        <v>0.17779545878343619</v>
      </c>
      <c r="S1627">
        <f t="shared" si="586"/>
        <v>32.19444444444445</v>
      </c>
      <c r="T1627">
        <f t="shared" si="576"/>
        <v>104.52741702741704</v>
      </c>
      <c r="U1627">
        <f t="shared" si="577"/>
        <v>93.029401154401171</v>
      </c>
      <c r="V1627">
        <f t="shared" si="578"/>
        <v>105919.08118106444</v>
      </c>
      <c r="W1627">
        <f t="shared" si="587"/>
        <v>9724.1230102769641</v>
      </c>
      <c r="X1627">
        <f t="shared" si="588"/>
        <v>2.8216716499485678E-2</v>
      </c>
      <c r="Y1627">
        <f t="shared" si="589"/>
        <v>393.89435064043221</v>
      </c>
      <c r="Z1627">
        <f t="shared" si="590"/>
        <v>3.3908500514403438E-4</v>
      </c>
      <c r="AA1627">
        <f t="shared" si="591"/>
        <v>10944.829028795488</v>
      </c>
      <c r="AB1627">
        <f t="shared" si="592"/>
        <v>10944.829028795488</v>
      </c>
      <c r="AC1627">
        <f t="shared" si="593"/>
        <v>393.89435064043221</v>
      </c>
      <c r="AE1627">
        <f t="shared" si="594"/>
        <v>422.58860064043222</v>
      </c>
      <c r="AF1627">
        <f t="shared" si="595"/>
        <v>13605.005226173917</v>
      </c>
      <c r="AG1627">
        <f>SUM($AA$5:AA1627)</f>
        <v>3170433.4776188387</v>
      </c>
    </row>
    <row r="1628" spans="2:33" x14ac:dyDescent="0.3">
      <c r="B1628" s="13" t="s">
        <v>12</v>
      </c>
      <c r="C1628" s="13">
        <v>1623</v>
      </c>
      <c r="D1628" s="13">
        <v>146</v>
      </c>
      <c r="E1628" s="14">
        <v>116.5</v>
      </c>
      <c r="F1628" s="5">
        <f t="shared" si="596"/>
        <v>0.11111111111111072</v>
      </c>
      <c r="G1628" s="5">
        <f t="shared" si="597"/>
        <v>0.39999999999999858</v>
      </c>
      <c r="I1628">
        <f t="shared" si="579"/>
        <v>0.32756896701388877</v>
      </c>
      <c r="J1628">
        <f t="shared" si="580"/>
        <v>21.66666666666659</v>
      </c>
      <c r="K1628">
        <f t="shared" si="581"/>
        <v>1</v>
      </c>
      <c r="L1628">
        <f t="shared" si="582"/>
        <v>102106.04745370372</v>
      </c>
      <c r="M1628">
        <f t="shared" si="575"/>
        <v>4912.5323936775503</v>
      </c>
      <c r="N1628">
        <f t="shared" si="583"/>
        <v>701.157407407405</v>
      </c>
      <c r="O1628">
        <f t="shared" si="584"/>
        <v>0</v>
      </c>
      <c r="P1628">
        <f t="shared" si="585"/>
        <v>1.9476594650205694E-4</v>
      </c>
      <c r="Q1628">
        <f>SUM($O$5:O1628)</f>
        <v>0.14957874228395052</v>
      </c>
      <c r="R1628">
        <f>SUM($P$5:P1628)</f>
        <v>0.17799022472993825</v>
      </c>
      <c r="S1628">
        <f t="shared" si="586"/>
        <v>32.361111111111114</v>
      </c>
      <c r="T1628">
        <f t="shared" si="576"/>
        <v>105.06854256854257</v>
      </c>
      <c r="U1628">
        <f t="shared" si="577"/>
        <v>93.511002886002885</v>
      </c>
      <c r="V1628">
        <f t="shared" si="578"/>
        <v>107018.57984738128</v>
      </c>
      <c r="W1628">
        <f t="shared" si="587"/>
        <v>9825.0647873551006</v>
      </c>
      <c r="X1628">
        <f t="shared" si="588"/>
        <v>2.8411482445987735E-2</v>
      </c>
      <c r="Y1628">
        <f t="shared" si="589"/>
        <v>397.98319193672847</v>
      </c>
      <c r="Z1628">
        <f t="shared" si="590"/>
        <v>1.9476594650205694E-4</v>
      </c>
      <c r="AA1628">
        <f t="shared" si="591"/>
        <v>10526.222194762506</v>
      </c>
      <c r="AB1628">
        <f t="shared" si="592"/>
        <v>10526.222194762506</v>
      </c>
      <c r="AC1628">
        <f t="shared" si="593"/>
        <v>397.98319193672847</v>
      </c>
      <c r="AE1628">
        <f t="shared" si="594"/>
        <v>426.67744193672848</v>
      </c>
      <c r="AF1628">
        <f t="shared" si="595"/>
        <v>13807.756107119132</v>
      </c>
      <c r="AG1628">
        <f>SUM($AA$5:AA1628)</f>
        <v>3180959.6998136011</v>
      </c>
    </row>
    <row r="1629" spans="2:33" x14ac:dyDescent="0.3">
      <c r="B1629" s="13" t="s">
        <v>12</v>
      </c>
      <c r="C1629" s="13">
        <v>1624</v>
      </c>
      <c r="D1629" s="13">
        <v>147</v>
      </c>
      <c r="E1629" s="14">
        <v>116.7</v>
      </c>
      <c r="F1629" s="5">
        <f t="shared" si="596"/>
        <v>1.3888888888888099E-2</v>
      </c>
      <c r="G1629" s="5">
        <f t="shared" si="597"/>
        <v>4.9999999999997158E-2</v>
      </c>
      <c r="I1629">
        <f t="shared" si="579"/>
        <v>0.32759335455246902</v>
      </c>
      <c r="J1629">
        <f t="shared" si="580"/>
        <v>2.7083333333331794</v>
      </c>
      <c r="K1629">
        <f t="shared" si="581"/>
        <v>1</v>
      </c>
      <c r="L1629">
        <f t="shared" si="582"/>
        <v>102456.92708333336</v>
      </c>
      <c r="M1629">
        <f t="shared" si="575"/>
        <v>4929.4139358567136</v>
      </c>
      <c r="N1629">
        <f t="shared" si="583"/>
        <v>87.795138888883912</v>
      </c>
      <c r="O1629">
        <f t="shared" si="584"/>
        <v>0</v>
      </c>
      <c r="P1629">
        <f t="shared" si="585"/>
        <v>2.4387538580245528E-5</v>
      </c>
      <c r="Q1629">
        <f>SUM($O$5:O1629)</f>
        <v>0.14957874228395052</v>
      </c>
      <c r="R1629">
        <f>SUM($P$5:P1629)</f>
        <v>0.1780146122685185</v>
      </c>
      <c r="S1629">
        <f t="shared" si="586"/>
        <v>32.416666666666671</v>
      </c>
      <c r="T1629">
        <f t="shared" si="576"/>
        <v>105.24891774891776</v>
      </c>
      <c r="U1629">
        <f t="shared" si="577"/>
        <v>93.671536796536813</v>
      </c>
      <c r="V1629">
        <f t="shared" si="578"/>
        <v>107386.34101919008</v>
      </c>
      <c r="W1629">
        <f t="shared" si="587"/>
        <v>9858.8278717134272</v>
      </c>
      <c r="X1629">
        <f t="shared" si="588"/>
        <v>2.8435869984567985E-2</v>
      </c>
      <c r="Y1629">
        <f t="shared" si="589"/>
        <v>399.35083076388901</v>
      </c>
      <c r="Z1629">
        <f t="shared" si="590"/>
        <v>2.4387538580245528E-5</v>
      </c>
      <c r="AA1629">
        <f t="shared" si="591"/>
        <v>9946.6230106023104</v>
      </c>
      <c r="AB1629">
        <f t="shared" si="592"/>
        <v>9946.6230106023104</v>
      </c>
      <c r="AC1629">
        <f t="shared" si="593"/>
        <v>399.35083076388895</v>
      </c>
      <c r="AE1629">
        <f t="shared" si="594"/>
        <v>428.04508076388896</v>
      </c>
      <c r="AF1629">
        <f t="shared" si="595"/>
        <v>13875.794701429402</v>
      </c>
      <c r="AG1629">
        <f>SUM($AA$5:AA1629)</f>
        <v>3190906.3228242034</v>
      </c>
    </row>
    <row r="1630" spans="2:33" x14ac:dyDescent="0.3">
      <c r="B1630" s="13" t="s">
        <v>12</v>
      </c>
      <c r="C1630" s="13">
        <v>1625</v>
      </c>
      <c r="D1630" s="13">
        <v>148</v>
      </c>
      <c r="E1630" s="14">
        <v>116.6</v>
      </c>
      <c r="F1630" s="5">
        <f t="shared" si="596"/>
        <v>-6.9444444444444448E-2</v>
      </c>
      <c r="G1630" s="5">
        <f t="shared" si="597"/>
        <v>-0.25</v>
      </c>
      <c r="I1630">
        <f t="shared" si="579"/>
        <v>0.32771518775720154</v>
      </c>
      <c r="J1630">
        <f t="shared" si="580"/>
        <v>-13.541666666666668</v>
      </c>
      <c r="K1630">
        <f t="shared" si="581"/>
        <v>2</v>
      </c>
      <c r="L1630">
        <f t="shared" si="582"/>
        <v>102281.41203703701</v>
      </c>
      <c r="M1630">
        <f t="shared" si="575"/>
        <v>4920.9695452254964</v>
      </c>
      <c r="N1630">
        <f t="shared" si="583"/>
        <v>-438.59953703703701</v>
      </c>
      <c r="O1630">
        <f t="shared" si="584"/>
        <v>1.2183320473251028E-4</v>
      </c>
      <c r="P1630">
        <f t="shared" si="585"/>
        <v>0</v>
      </c>
      <c r="Q1630">
        <f>SUM($O$5:O1630)</f>
        <v>0.14970057548868301</v>
      </c>
      <c r="R1630">
        <f>SUM($P$5:P1630)</f>
        <v>0.1780146122685185</v>
      </c>
      <c r="S1630">
        <f t="shared" si="586"/>
        <v>32.388888888888886</v>
      </c>
      <c r="T1630">
        <f t="shared" si="576"/>
        <v>105.15873015873015</v>
      </c>
      <c r="U1630">
        <f t="shared" si="577"/>
        <v>93.591269841269835</v>
      </c>
      <c r="V1630">
        <f t="shared" si="578"/>
        <v>107202.3815822625</v>
      </c>
      <c r="W1630">
        <f t="shared" si="587"/>
        <v>9841.9390904509946</v>
      </c>
      <c r="X1630">
        <f t="shared" si="588"/>
        <v>2.8314036779835489E-2</v>
      </c>
      <c r="Y1630">
        <f t="shared" si="589"/>
        <v>398.66671811728384</v>
      </c>
      <c r="Z1630">
        <f t="shared" si="590"/>
        <v>1.2183320473251028E-4</v>
      </c>
      <c r="AA1630">
        <f t="shared" si="591"/>
        <v>9403.3395534139581</v>
      </c>
      <c r="AB1630">
        <f t="shared" si="592"/>
        <v>9403.3395534139581</v>
      </c>
      <c r="AC1630">
        <f t="shared" si="593"/>
        <v>398.66671811728384</v>
      </c>
      <c r="AE1630">
        <f t="shared" si="594"/>
        <v>427.36096811728385</v>
      </c>
      <c r="AF1630">
        <f t="shared" si="595"/>
        <v>13841.746911798693</v>
      </c>
      <c r="AG1630">
        <f>SUM($AA$5:AA1630)</f>
        <v>3200309.6623776173</v>
      </c>
    </row>
    <row r="1631" spans="2:33" x14ac:dyDescent="0.3">
      <c r="B1631" s="13" t="s">
        <v>12</v>
      </c>
      <c r="C1631" s="13">
        <v>1626</v>
      </c>
      <c r="D1631" s="13">
        <v>149</v>
      </c>
      <c r="E1631" s="14">
        <v>116.2</v>
      </c>
      <c r="F1631" s="5">
        <f t="shared" si="596"/>
        <v>-0.19444444444444325</v>
      </c>
      <c r="G1631" s="5">
        <f t="shared" si="597"/>
        <v>-0.69999999999999574</v>
      </c>
      <c r="I1631">
        <f t="shared" si="579"/>
        <v>0.32805515046296285</v>
      </c>
      <c r="J1631">
        <f t="shared" si="580"/>
        <v>-37.916666666666437</v>
      </c>
      <c r="K1631">
        <f t="shared" si="581"/>
        <v>2</v>
      </c>
      <c r="L1631">
        <f t="shared" si="582"/>
        <v>101580.85648148149</v>
      </c>
      <c r="M1631">
        <f t="shared" si="575"/>
        <v>4887.2643735333122</v>
      </c>
      <c r="N1631">
        <f t="shared" si="583"/>
        <v>-1223.8657407407334</v>
      </c>
      <c r="O1631">
        <f t="shared" si="584"/>
        <v>3.3996270576131481E-4</v>
      </c>
      <c r="P1631">
        <f t="shared" si="585"/>
        <v>0</v>
      </c>
      <c r="Q1631">
        <f>SUM($O$5:O1631)</f>
        <v>0.15004053819444432</v>
      </c>
      <c r="R1631">
        <f>SUM($P$5:P1631)</f>
        <v>0.1780146122685185</v>
      </c>
      <c r="S1631">
        <f t="shared" si="586"/>
        <v>32.277777777777779</v>
      </c>
      <c r="T1631">
        <f t="shared" si="576"/>
        <v>104.79797979797979</v>
      </c>
      <c r="U1631">
        <f t="shared" si="577"/>
        <v>93.270202020202021</v>
      </c>
      <c r="V1631">
        <f t="shared" si="578"/>
        <v>106468.1208550148</v>
      </c>
      <c r="W1631">
        <f t="shared" si="587"/>
        <v>9774.5287470666262</v>
      </c>
      <c r="X1631">
        <f t="shared" si="588"/>
        <v>2.7974074074074179E-2</v>
      </c>
      <c r="Y1631">
        <f t="shared" si="589"/>
        <v>395.93613219135807</v>
      </c>
      <c r="Z1631">
        <f t="shared" si="590"/>
        <v>3.3996270576131481E-4</v>
      </c>
      <c r="AA1631">
        <f t="shared" si="591"/>
        <v>8550.6630063258926</v>
      </c>
      <c r="AB1631">
        <f t="shared" si="592"/>
        <v>8550.6630063258926</v>
      </c>
      <c r="AC1631">
        <f t="shared" si="593"/>
        <v>395.93613219135807</v>
      </c>
      <c r="AE1631">
        <f t="shared" si="594"/>
        <v>424.63038219135808</v>
      </c>
      <c r="AF1631">
        <f t="shared" si="595"/>
        <v>13706.125114065502</v>
      </c>
      <c r="AG1631">
        <f>SUM($AA$5:AA1631)</f>
        <v>3208860.325383943</v>
      </c>
    </row>
    <row r="1632" spans="2:33" x14ac:dyDescent="0.3">
      <c r="B1632" s="13" t="s">
        <v>12</v>
      </c>
      <c r="C1632" s="13">
        <v>1627</v>
      </c>
      <c r="D1632" s="13">
        <v>150</v>
      </c>
      <c r="E1632" s="14">
        <v>115.2</v>
      </c>
      <c r="F1632" s="5">
        <f t="shared" si="596"/>
        <v>-0.33333333333333409</v>
      </c>
      <c r="G1632" s="5">
        <f t="shared" si="597"/>
        <v>-1.2000000000000028</v>
      </c>
      <c r="I1632">
        <f t="shared" si="579"/>
        <v>0.32863292824074064</v>
      </c>
      <c r="J1632">
        <f t="shared" si="580"/>
        <v>-65.000000000000142</v>
      </c>
      <c r="K1632">
        <f t="shared" si="581"/>
        <v>2</v>
      </c>
      <c r="L1632">
        <f t="shared" si="582"/>
        <v>99840</v>
      </c>
      <c r="M1632">
        <f t="shared" si="575"/>
        <v>4803.5081801315555</v>
      </c>
      <c r="N1632">
        <f t="shared" si="583"/>
        <v>-2080.0000000000045</v>
      </c>
      <c r="O1632">
        <f t="shared" si="584"/>
        <v>5.7777777777777905E-4</v>
      </c>
      <c r="P1632">
        <f t="shared" si="585"/>
        <v>0</v>
      </c>
      <c r="Q1632">
        <f>SUM($O$5:O1632)</f>
        <v>0.15061831597222211</v>
      </c>
      <c r="R1632">
        <f>SUM($P$5:P1632)</f>
        <v>0.1780146122685185</v>
      </c>
      <c r="S1632">
        <f t="shared" si="586"/>
        <v>32</v>
      </c>
      <c r="T1632">
        <f t="shared" si="576"/>
        <v>103.89610389610388</v>
      </c>
      <c r="U1632">
        <f t="shared" si="577"/>
        <v>92.46753246753245</v>
      </c>
      <c r="V1632">
        <f t="shared" si="578"/>
        <v>104643.50818013155</v>
      </c>
      <c r="W1632">
        <f t="shared" si="587"/>
        <v>9607.016360263111</v>
      </c>
      <c r="X1632">
        <f t="shared" si="588"/>
        <v>2.7396296296296391E-2</v>
      </c>
      <c r="Y1632">
        <f t="shared" si="589"/>
        <v>389.15071999999998</v>
      </c>
      <c r="Z1632">
        <f t="shared" si="590"/>
        <v>5.7777777777777905E-4</v>
      </c>
      <c r="AA1632">
        <f t="shared" si="591"/>
        <v>7527.0163602631064</v>
      </c>
      <c r="AB1632">
        <f t="shared" si="592"/>
        <v>7527.0163602631064</v>
      </c>
      <c r="AC1632">
        <f t="shared" si="593"/>
        <v>389.15071999999998</v>
      </c>
      <c r="AE1632">
        <f t="shared" si="594"/>
        <v>417.84496999999999</v>
      </c>
      <c r="AF1632">
        <f t="shared" si="595"/>
        <v>13371.03904</v>
      </c>
      <c r="AG1632">
        <f>SUM($AA$5:AA1632)</f>
        <v>3216387.3417442059</v>
      </c>
    </row>
    <row r="1633" spans="2:33" x14ac:dyDescent="0.3">
      <c r="B1633" s="13" t="s">
        <v>12</v>
      </c>
      <c r="C1633" s="13">
        <v>1628</v>
      </c>
      <c r="D1633" s="13">
        <v>151</v>
      </c>
      <c r="E1633" s="14">
        <v>113.8</v>
      </c>
      <c r="F1633" s="5">
        <f t="shared" si="596"/>
        <v>-0.44444444444444481</v>
      </c>
      <c r="G1633" s="5">
        <f t="shared" si="597"/>
        <v>-1.6000000000000014</v>
      </c>
      <c r="I1633">
        <f t="shared" si="579"/>
        <v>0.3293939364711933</v>
      </c>
      <c r="J1633">
        <f t="shared" si="580"/>
        <v>-86.666666666666742</v>
      </c>
      <c r="K1633">
        <f t="shared" si="581"/>
        <v>2</v>
      </c>
      <c r="L1633">
        <f t="shared" si="582"/>
        <v>97428.078703703708</v>
      </c>
      <c r="M1633">
        <f t="shared" si="575"/>
        <v>4687.465675357992</v>
      </c>
      <c r="N1633">
        <f t="shared" si="583"/>
        <v>-2739.6296296296318</v>
      </c>
      <c r="O1633">
        <f t="shared" si="584"/>
        <v>7.6100823045267547E-4</v>
      </c>
      <c r="P1633">
        <f t="shared" si="585"/>
        <v>0</v>
      </c>
      <c r="Q1633">
        <f>SUM($O$5:O1633)</f>
        <v>0.15137932420267478</v>
      </c>
      <c r="R1633">
        <f>SUM($P$5:P1633)</f>
        <v>0.1780146122685185</v>
      </c>
      <c r="S1633">
        <f t="shared" si="586"/>
        <v>31.611111111111111</v>
      </c>
      <c r="T1633">
        <f t="shared" si="576"/>
        <v>102.63347763347764</v>
      </c>
      <c r="U1633">
        <f t="shared" si="577"/>
        <v>91.343795093795094</v>
      </c>
      <c r="V1633">
        <f t="shared" si="578"/>
        <v>102115.5443790617</v>
      </c>
      <c r="W1633">
        <f t="shared" si="587"/>
        <v>9374.9313507159841</v>
      </c>
      <c r="X1633">
        <f t="shared" si="588"/>
        <v>2.6635288065843726E-2</v>
      </c>
      <c r="Y1633">
        <f t="shared" si="589"/>
        <v>379.74966922839502</v>
      </c>
      <c r="Z1633">
        <f t="shared" si="590"/>
        <v>7.6100823045267547E-4</v>
      </c>
      <c r="AA1633">
        <f t="shared" si="591"/>
        <v>6635.3017210863527</v>
      </c>
      <c r="AB1633">
        <f t="shared" si="592"/>
        <v>6635.3017210863527</v>
      </c>
      <c r="AC1633">
        <f t="shared" si="593"/>
        <v>379.74966922839502</v>
      </c>
      <c r="AE1633">
        <f t="shared" si="594"/>
        <v>408.44391922839503</v>
      </c>
      <c r="AF1633">
        <f t="shared" si="595"/>
        <v>12911.366113386488</v>
      </c>
      <c r="AG1633">
        <f>SUM($AA$5:AA1633)</f>
        <v>3223022.6434652922</v>
      </c>
    </row>
    <row r="1634" spans="2:33" x14ac:dyDescent="0.3">
      <c r="B1634" s="13" t="s">
        <v>12</v>
      </c>
      <c r="C1634" s="13">
        <v>1629</v>
      </c>
      <c r="D1634" s="13">
        <v>152</v>
      </c>
      <c r="E1634" s="14">
        <v>112</v>
      </c>
      <c r="F1634" s="5">
        <f t="shared" si="596"/>
        <v>-0.51388888888888928</v>
      </c>
      <c r="G1634" s="5">
        <f t="shared" si="597"/>
        <v>-1.8500000000000014</v>
      </c>
      <c r="I1634">
        <f t="shared" si="579"/>
        <v>0.33025993441358015</v>
      </c>
      <c r="J1634">
        <f t="shared" si="580"/>
        <v>-100.20833333333341</v>
      </c>
      <c r="K1634">
        <f t="shared" si="581"/>
        <v>2</v>
      </c>
      <c r="L1634">
        <f t="shared" si="582"/>
        <v>94370.37037037038</v>
      </c>
      <c r="M1634">
        <f t="shared" si="575"/>
        <v>4540.3530252015116</v>
      </c>
      <c r="N1634">
        <f t="shared" si="583"/>
        <v>-3117.5925925925953</v>
      </c>
      <c r="O1634">
        <f t="shared" si="584"/>
        <v>8.6599794238683195E-4</v>
      </c>
      <c r="P1634">
        <f t="shared" si="585"/>
        <v>0</v>
      </c>
      <c r="Q1634">
        <f>SUM($O$5:O1634)</f>
        <v>0.15224532214506162</v>
      </c>
      <c r="R1634">
        <f>SUM($P$5:P1634)</f>
        <v>0.1780146122685185</v>
      </c>
      <c r="S1634">
        <f t="shared" si="586"/>
        <v>31.111111111111114</v>
      </c>
      <c r="T1634">
        <f t="shared" si="576"/>
        <v>101.01010101010102</v>
      </c>
      <c r="U1634">
        <f t="shared" si="577"/>
        <v>89.89898989898991</v>
      </c>
      <c r="V1634">
        <f t="shared" si="578"/>
        <v>98910.723395571898</v>
      </c>
      <c r="W1634">
        <f t="shared" si="587"/>
        <v>9080.7060504030233</v>
      </c>
      <c r="X1634">
        <f t="shared" si="588"/>
        <v>2.5769290123456884E-2</v>
      </c>
      <c r="Y1634">
        <f t="shared" si="589"/>
        <v>367.83150617283957</v>
      </c>
      <c r="Z1634">
        <f t="shared" si="590"/>
        <v>8.6599794238683195E-4</v>
      </c>
      <c r="AA1634">
        <f t="shared" si="591"/>
        <v>5963.1134578104284</v>
      </c>
      <c r="AB1634">
        <f t="shared" si="592"/>
        <v>5963.1134578104284</v>
      </c>
      <c r="AC1634">
        <f t="shared" si="593"/>
        <v>367.83150617283957</v>
      </c>
      <c r="AE1634">
        <f t="shared" si="594"/>
        <v>396.52575617283958</v>
      </c>
      <c r="AF1634">
        <f t="shared" si="595"/>
        <v>12336.356858710566</v>
      </c>
      <c r="AG1634">
        <f>SUM($AA$5:AA1634)</f>
        <v>3228985.7569231028</v>
      </c>
    </row>
    <row r="1635" spans="2:33" x14ac:dyDescent="0.3">
      <c r="B1635" s="13" t="s">
        <v>12</v>
      </c>
      <c r="C1635" s="13">
        <v>1630</v>
      </c>
      <c r="D1635" s="13">
        <v>153</v>
      </c>
      <c r="E1635" s="14">
        <v>110.1</v>
      </c>
      <c r="F1635" s="5">
        <f t="shared" si="596"/>
        <v>-0.51388888888888928</v>
      </c>
      <c r="G1635" s="5">
        <f t="shared" si="597"/>
        <v>-1.8500000000000014</v>
      </c>
      <c r="I1635">
        <f t="shared" si="579"/>
        <v>0.3311112413194443</v>
      </c>
      <c r="J1635">
        <f t="shared" si="580"/>
        <v>-100.20833333333341</v>
      </c>
      <c r="K1635">
        <f t="shared" si="581"/>
        <v>2</v>
      </c>
      <c r="L1635">
        <f t="shared" si="582"/>
        <v>91195.677083333328</v>
      </c>
      <c r="M1635">
        <f t="shared" si="575"/>
        <v>4387.611987804763</v>
      </c>
      <c r="N1635">
        <f t="shared" si="583"/>
        <v>-3064.7048611111136</v>
      </c>
      <c r="O1635">
        <f t="shared" si="584"/>
        <v>8.5130690586419813E-4</v>
      </c>
      <c r="P1635">
        <f t="shared" si="585"/>
        <v>0</v>
      </c>
      <c r="Q1635">
        <f>SUM($O$5:O1635)</f>
        <v>0.1530966290509258</v>
      </c>
      <c r="R1635">
        <f>SUM($P$5:P1635)</f>
        <v>0.1780146122685185</v>
      </c>
      <c r="S1635">
        <f t="shared" si="586"/>
        <v>30.583333333333332</v>
      </c>
      <c r="T1635">
        <f t="shared" si="576"/>
        <v>99.296536796536785</v>
      </c>
      <c r="U1635">
        <f t="shared" si="577"/>
        <v>88.373917748917734</v>
      </c>
      <c r="V1635">
        <f t="shared" si="578"/>
        <v>95583.28907113809</v>
      </c>
      <c r="W1635">
        <f t="shared" si="587"/>
        <v>8775.2239756095241</v>
      </c>
      <c r="X1635">
        <f t="shared" si="588"/>
        <v>2.4917983217592699E-2</v>
      </c>
      <c r="Y1635">
        <f t="shared" si="589"/>
        <v>355.45736576388884</v>
      </c>
      <c r="Z1635">
        <f t="shared" si="590"/>
        <v>8.5130690586419813E-4</v>
      </c>
      <c r="AA1635">
        <f t="shared" si="591"/>
        <v>5710.519114498411</v>
      </c>
      <c r="AB1635">
        <f t="shared" si="592"/>
        <v>5710.519114498411</v>
      </c>
      <c r="AC1635">
        <f t="shared" si="593"/>
        <v>355.45736576388884</v>
      </c>
      <c r="AE1635">
        <f t="shared" si="594"/>
        <v>384.15161576388886</v>
      </c>
      <c r="AF1635">
        <f t="shared" si="595"/>
        <v>11748.636915445601</v>
      </c>
      <c r="AG1635">
        <f>SUM($AA$5:AA1635)</f>
        <v>3234696.2760376013</v>
      </c>
    </row>
    <row r="1636" spans="2:33" x14ac:dyDescent="0.3">
      <c r="B1636" s="13" t="s">
        <v>12</v>
      </c>
      <c r="C1636" s="13">
        <v>1631</v>
      </c>
      <c r="D1636" s="13">
        <v>154</v>
      </c>
      <c r="E1636" s="14">
        <v>108.3</v>
      </c>
      <c r="F1636" s="5">
        <f t="shared" si="596"/>
        <v>-0.43055555555555475</v>
      </c>
      <c r="G1636" s="5">
        <f t="shared" si="597"/>
        <v>-1.5499999999999972</v>
      </c>
      <c r="I1636">
        <f t="shared" si="579"/>
        <v>0.33181283757716035</v>
      </c>
      <c r="J1636">
        <f t="shared" si="580"/>
        <v>-83.958333333333172</v>
      </c>
      <c r="K1636">
        <f t="shared" si="581"/>
        <v>2</v>
      </c>
      <c r="L1636">
        <f t="shared" si="582"/>
        <v>88238.177083333328</v>
      </c>
      <c r="M1636">
        <f t="shared" si="575"/>
        <v>4245.3205671042524</v>
      </c>
      <c r="N1636">
        <f t="shared" si="583"/>
        <v>-2525.7465277777728</v>
      </c>
      <c r="O1636">
        <f t="shared" si="584"/>
        <v>7.0159625771604802E-4</v>
      </c>
      <c r="P1636">
        <f t="shared" si="585"/>
        <v>0</v>
      </c>
      <c r="Q1636">
        <f>SUM($O$5:O1636)</f>
        <v>0.15379822530864184</v>
      </c>
      <c r="R1636">
        <f>SUM($P$5:P1636)</f>
        <v>0.1780146122685185</v>
      </c>
      <c r="S1636">
        <f t="shared" si="586"/>
        <v>30.083333333333332</v>
      </c>
      <c r="T1636">
        <f t="shared" si="576"/>
        <v>97.67316017316017</v>
      </c>
      <c r="U1636">
        <f t="shared" si="577"/>
        <v>86.92911255411255</v>
      </c>
      <c r="V1636">
        <f t="shared" si="578"/>
        <v>92483.497650437581</v>
      </c>
      <c r="W1636">
        <f t="shared" si="587"/>
        <v>8490.641134208503</v>
      </c>
      <c r="X1636">
        <f t="shared" si="588"/>
        <v>2.4216386959876657E-2</v>
      </c>
      <c r="Y1636">
        <f t="shared" si="589"/>
        <v>343.92978909722217</v>
      </c>
      <c r="Z1636">
        <f t="shared" si="590"/>
        <v>7.0159625771604802E-4</v>
      </c>
      <c r="AA1636">
        <f t="shared" si="591"/>
        <v>5964.8946064307302</v>
      </c>
      <c r="AB1636">
        <f t="shared" si="592"/>
        <v>5964.8946064307302</v>
      </c>
      <c r="AC1636">
        <f t="shared" si="593"/>
        <v>343.92978909722217</v>
      </c>
      <c r="AE1636">
        <f t="shared" si="594"/>
        <v>372.62403909722218</v>
      </c>
      <c r="AF1636">
        <f t="shared" si="595"/>
        <v>11209.773176174767</v>
      </c>
      <c r="AG1636">
        <f>SUM($AA$5:AA1636)</f>
        <v>3240661.1706440318</v>
      </c>
    </row>
    <row r="1637" spans="2:33" x14ac:dyDescent="0.3">
      <c r="B1637" s="13" t="s">
        <v>12</v>
      </c>
      <c r="C1637" s="13">
        <v>1632</v>
      </c>
      <c r="D1637" s="13">
        <v>155</v>
      </c>
      <c r="E1637" s="14">
        <v>107</v>
      </c>
      <c r="F1637" s="5">
        <f t="shared" si="596"/>
        <v>-0.30555555555555597</v>
      </c>
      <c r="G1637" s="5">
        <f t="shared" si="597"/>
        <v>-1.1000000000000014</v>
      </c>
      <c r="I1637">
        <f t="shared" si="579"/>
        <v>0.33230476787551422</v>
      </c>
      <c r="J1637">
        <f t="shared" si="580"/>
        <v>-59.583333333333414</v>
      </c>
      <c r="K1637">
        <f t="shared" si="581"/>
        <v>2</v>
      </c>
      <c r="L1637">
        <f t="shared" si="582"/>
        <v>86132.523148148161</v>
      </c>
      <c r="M1637">
        <f t="shared" si="575"/>
        <v>4144.0132163211165</v>
      </c>
      <c r="N1637">
        <f t="shared" si="583"/>
        <v>-1770.9490740740766</v>
      </c>
      <c r="O1637">
        <f t="shared" si="584"/>
        <v>4.9193029835391017E-4</v>
      </c>
      <c r="P1637">
        <f t="shared" si="585"/>
        <v>0</v>
      </c>
      <c r="Q1637">
        <f>SUM($O$5:O1637)</f>
        <v>0.15429015560699574</v>
      </c>
      <c r="R1637">
        <f>SUM($P$5:P1637)</f>
        <v>0.1780146122685185</v>
      </c>
      <c r="S1637">
        <f t="shared" si="586"/>
        <v>29.722222222222225</v>
      </c>
      <c r="T1637">
        <f t="shared" si="576"/>
        <v>96.500721500721497</v>
      </c>
      <c r="U1637">
        <f t="shared" si="577"/>
        <v>85.885642135642129</v>
      </c>
      <c r="V1637">
        <f t="shared" si="578"/>
        <v>90276.53636446927</v>
      </c>
      <c r="W1637">
        <f t="shared" si="587"/>
        <v>8288.026432642233</v>
      </c>
      <c r="X1637">
        <f t="shared" si="588"/>
        <v>2.3724456661522758E-2</v>
      </c>
      <c r="Y1637">
        <f t="shared" si="589"/>
        <v>335.72248996913584</v>
      </c>
      <c r="Z1637">
        <f t="shared" si="590"/>
        <v>4.9193029835391017E-4</v>
      </c>
      <c r="AA1637">
        <f t="shared" si="591"/>
        <v>6517.0773585681563</v>
      </c>
      <c r="AB1637">
        <f t="shared" si="592"/>
        <v>6517.0773585681563</v>
      </c>
      <c r="AC1637">
        <f t="shared" si="593"/>
        <v>335.72248996913584</v>
      </c>
      <c r="AE1637">
        <f t="shared" si="594"/>
        <v>364.41673996913585</v>
      </c>
      <c r="AF1637">
        <f t="shared" si="595"/>
        <v>10831.275326860428</v>
      </c>
      <c r="AG1637">
        <f>SUM($AA$5:AA1637)</f>
        <v>3247178.2480025999</v>
      </c>
    </row>
    <row r="1638" spans="2:33" x14ac:dyDescent="0.3">
      <c r="B1638" s="13" t="s">
        <v>12</v>
      </c>
      <c r="C1638" s="13">
        <v>1633</v>
      </c>
      <c r="D1638" s="13">
        <v>156</v>
      </c>
      <c r="E1638" s="14">
        <v>106.1</v>
      </c>
      <c r="F1638" s="5">
        <f t="shared" si="596"/>
        <v>-0.16666666666666705</v>
      </c>
      <c r="G1638" s="5">
        <f t="shared" si="597"/>
        <v>-0.60000000000000142</v>
      </c>
      <c r="I1638">
        <f t="shared" si="579"/>
        <v>0.33257083654835373</v>
      </c>
      <c r="J1638">
        <f t="shared" si="580"/>
        <v>-32.500000000000071</v>
      </c>
      <c r="K1638">
        <f t="shared" si="581"/>
        <v>2</v>
      </c>
      <c r="L1638">
        <f t="shared" si="582"/>
        <v>84689.658564814803</v>
      </c>
      <c r="M1638">
        <f t="shared" si="575"/>
        <v>4074.5940273300926</v>
      </c>
      <c r="N1638">
        <f t="shared" si="583"/>
        <v>-957.84722222222433</v>
      </c>
      <c r="O1638">
        <f t="shared" si="584"/>
        <v>2.6606867283950677E-4</v>
      </c>
      <c r="P1638">
        <f t="shared" si="585"/>
        <v>0</v>
      </c>
      <c r="Q1638">
        <f>SUM($O$5:O1638)</f>
        <v>0.15455622427983526</v>
      </c>
      <c r="R1638">
        <f>SUM($P$5:P1638)</f>
        <v>0.1780146122685185</v>
      </c>
      <c r="S1638">
        <f t="shared" si="586"/>
        <v>29.472222222222221</v>
      </c>
      <c r="T1638">
        <f t="shared" si="576"/>
        <v>95.689033189033182</v>
      </c>
      <c r="U1638">
        <f t="shared" si="577"/>
        <v>85.163239538239537</v>
      </c>
      <c r="V1638">
        <f t="shared" si="578"/>
        <v>88764.252592144898</v>
      </c>
      <c r="W1638">
        <f t="shared" si="587"/>
        <v>8149.188054660186</v>
      </c>
      <c r="X1638">
        <f t="shared" si="588"/>
        <v>2.3458387988683244E-2</v>
      </c>
      <c r="Y1638">
        <f t="shared" si="589"/>
        <v>330.09857378858021</v>
      </c>
      <c r="Z1638">
        <f t="shared" si="590"/>
        <v>2.6606867283950677E-4</v>
      </c>
      <c r="AA1638">
        <f t="shared" si="591"/>
        <v>7191.3408324379616</v>
      </c>
      <c r="AB1638">
        <f t="shared" si="592"/>
        <v>7191.3408324379616</v>
      </c>
      <c r="AC1638">
        <f t="shared" si="593"/>
        <v>330.09857378858021</v>
      </c>
      <c r="AE1638">
        <f t="shared" si="594"/>
        <v>358.79282378858022</v>
      </c>
      <c r="AF1638">
        <f t="shared" si="595"/>
        <v>10574.421834435656</v>
      </c>
      <c r="AG1638">
        <f>SUM($AA$5:AA1638)</f>
        <v>3254369.5888350378</v>
      </c>
    </row>
    <row r="1639" spans="2:33" x14ac:dyDescent="0.3">
      <c r="B1639" s="13" t="s">
        <v>12</v>
      </c>
      <c r="C1639" s="13">
        <v>1634</v>
      </c>
      <c r="D1639" s="13">
        <v>157</v>
      </c>
      <c r="E1639" s="14">
        <v>105.8</v>
      </c>
      <c r="F1639" s="5">
        <f t="shared" si="596"/>
        <v>-5.5555555555554373E-2</v>
      </c>
      <c r="G1639" s="5">
        <f t="shared" si="597"/>
        <v>-0.19999999999999574</v>
      </c>
      <c r="I1639">
        <f t="shared" si="579"/>
        <v>0.33265927533436201</v>
      </c>
      <c r="J1639">
        <f t="shared" si="580"/>
        <v>-10.833333333333103</v>
      </c>
      <c r="K1639">
        <f t="shared" si="581"/>
        <v>2</v>
      </c>
      <c r="L1639">
        <f t="shared" si="582"/>
        <v>84211.412037037036</v>
      </c>
      <c r="M1639">
        <f t="shared" si="575"/>
        <v>4051.5846011652275</v>
      </c>
      <c r="N1639">
        <f t="shared" si="583"/>
        <v>-318.37962962962285</v>
      </c>
      <c r="O1639">
        <f t="shared" si="584"/>
        <v>8.8438786008228565E-5</v>
      </c>
      <c r="P1639">
        <f t="shared" si="585"/>
        <v>0</v>
      </c>
      <c r="Q1639">
        <f>SUM($O$5:O1639)</f>
        <v>0.15464466306584349</v>
      </c>
      <c r="R1639">
        <f>SUM($P$5:P1639)</f>
        <v>0.1780146122685185</v>
      </c>
      <c r="S1639">
        <f t="shared" si="586"/>
        <v>29.388888888888889</v>
      </c>
      <c r="T1639">
        <f t="shared" si="576"/>
        <v>95.418470418470406</v>
      </c>
      <c r="U1639">
        <f t="shared" si="577"/>
        <v>84.922438672438659</v>
      </c>
      <c r="V1639">
        <f t="shared" si="578"/>
        <v>88262.996638202269</v>
      </c>
      <c r="W1639">
        <f t="shared" si="587"/>
        <v>8103.1692023304558</v>
      </c>
      <c r="X1639">
        <f t="shared" si="588"/>
        <v>2.3369949202675017E-2</v>
      </c>
      <c r="Y1639">
        <f t="shared" si="589"/>
        <v>328.23449145061727</v>
      </c>
      <c r="Z1639">
        <f t="shared" si="590"/>
        <v>8.8438786008228565E-5</v>
      </c>
      <c r="AA1639">
        <f t="shared" si="591"/>
        <v>7784.7895727008327</v>
      </c>
      <c r="AB1639">
        <f t="shared" si="592"/>
        <v>7784.7895727008327</v>
      </c>
      <c r="AC1639">
        <f t="shared" si="593"/>
        <v>328.23449145061727</v>
      </c>
      <c r="AE1639">
        <f t="shared" si="594"/>
        <v>356.92874145061728</v>
      </c>
      <c r="AF1639">
        <f t="shared" si="595"/>
        <v>10489.739123743142</v>
      </c>
      <c r="AG1639">
        <f>SUM($AA$5:AA1639)</f>
        <v>3262154.3784077386</v>
      </c>
    </row>
    <row r="1640" spans="2:33" x14ac:dyDescent="0.3">
      <c r="B1640" s="13" t="s">
        <v>12</v>
      </c>
      <c r="C1640" s="13">
        <v>1635</v>
      </c>
      <c r="D1640" s="13">
        <v>158</v>
      </c>
      <c r="E1640" s="14">
        <v>105.7</v>
      </c>
      <c r="F1640" s="5">
        <f t="shared" si="596"/>
        <v>-1.3888888888888099E-2</v>
      </c>
      <c r="G1640" s="5">
        <f t="shared" si="597"/>
        <v>-4.9999999999997158E-2</v>
      </c>
      <c r="I1640">
        <f t="shared" si="579"/>
        <v>0.3326813641332303</v>
      </c>
      <c r="J1640">
        <f t="shared" si="580"/>
        <v>-2.7083333333331794</v>
      </c>
      <c r="K1640">
        <f t="shared" si="581"/>
        <v>2</v>
      </c>
      <c r="L1640">
        <f t="shared" si="582"/>
        <v>84052.297453703723</v>
      </c>
      <c r="M1640">
        <f t="shared" si="575"/>
        <v>4043.9292706101428</v>
      </c>
      <c r="N1640">
        <f t="shared" si="583"/>
        <v>-79.519675925921419</v>
      </c>
      <c r="O1640">
        <f t="shared" si="584"/>
        <v>2.2088798868311505E-5</v>
      </c>
      <c r="P1640">
        <f t="shared" si="585"/>
        <v>0</v>
      </c>
      <c r="Q1640">
        <f>SUM($O$5:O1640)</f>
        <v>0.15466675186471179</v>
      </c>
      <c r="R1640">
        <f>SUM($P$5:P1640)</f>
        <v>0.1780146122685185</v>
      </c>
      <c r="S1640">
        <f t="shared" si="586"/>
        <v>29.361111111111114</v>
      </c>
      <c r="T1640">
        <f t="shared" si="576"/>
        <v>95.328282828282838</v>
      </c>
      <c r="U1640">
        <f t="shared" si="577"/>
        <v>84.842171717171723</v>
      </c>
      <c r="V1640">
        <f t="shared" si="578"/>
        <v>88096.226724313863</v>
      </c>
      <c r="W1640">
        <f t="shared" si="587"/>
        <v>8087.8585412202847</v>
      </c>
      <c r="X1640">
        <f t="shared" si="588"/>
        <v>2.3347860403806708E-2</v>
      </c>
      <c r="Y1640">
        <f t="shared" si="589"/>
        <v>327.61430360339517</v>
      </c>
      <c r="Z1640">
        <f t="shared" si="590"/>
        <v>2.2088798868311505E-5</v>
      </c>
      <c r="AA1640">
        <f t="shared" si="591"/>
        <v>8008.3388652943631</v>
      </c>
      <c r="AB1640">
        <f t="shared" si="592"/>
        <v>8008.3388652943631</v>
      </c>
      <c r="AC1640">
        <f t="shared" si="593"/>
        <v>327.61430360339511</v>
      </c>
      <c r="AE1640">
        <f t="shared" si="594"/>
        <v>356.30855360339513</v>
      </c>
      <c r="AF1640">
        <f t="shared" si="595"/>
        <v>10461.615032188574</v>
      </c>
      <c r="AG1640">
        <f>SUM($AA$5:AA1640)</f>
        <v>3270162.7172730332</v>
      </c>
    </row>
    <row r="1641" spans="2:33" x14ac:dyDescent="0.3">
      <c r="B1641" s="13" t="s">
        <v>12</v>
      </c>
      <c r="C1641" s="13">
        <v>1636</v>
      </c>
      <c r="D1641" s="13">
        <v>159</v>
      </c>
      <c r="E1641" s="14">
        <v>105.7</v>
      </c>
      <c r="F1641" s="5">
        <f t="shared" si="596"/>
        <v>-1.3888888888890073E-2</v>
      </c>
      <c r="G1641" s="5">
        <f t="shared" si="597"/>
        <v>-5.0000000000004263E-2</v>
      </c>
      <c r="I1641">
        <f t="shared" si="579"/>
        <v>0.33270345293209858</v>
      </c>
      <c r="J1641">
        <f t="shared" si="580"/>
        <v>-2.7083333333335644</v>
      </c>
      <c r="K1641">
        <f t="shared" si="581"/>
        <v>2</v>
      </c>
      <c r="L1641">
        <f t="shared" si="582"/>
        <v>84052.297453703723</v>
      </c>
      <c r="M1641">
        <f t="shared" si="575"/>
        <v>4043.9292706101428</v>
      </c>
      <c r="N1641">
        <f t="shared" si="583"/>
        <v>-79.519675925932717</v>
      </c>
      <c r="O1641">
        <f t="shared" si="584"/>
        <v>2.2088798868314642E-5</v>
      </c>
      <c r="P1641">
        <f t="shared" si="585"/>
        <v>0</v>
      </c>
      <c r="Q1641">
        <f>SUM($O$5:O1641)</f>
        <v>0.1546888406635801</v>
      </c>
      <c r="R1641">
        <f>SUM($P$5:P1641)</f>
        <v>0.1780146122685185</v>
      </c>
      <c r="S1641">
        <f t="shared" si="586"/>
        <v>29.361111111111114</v>
      </c>
      <c r="T1641">
        <f t="shared" si="576"/>
        <v>95.328282828282838</v>
      </c>
      <c r="U1641">
        <f t="shared" si="577"/>
        <v>84.842171717171723</v>
      </c>
      <c r="V1641">
        <f t="shared" si="578"/>
        <v>88096.226724313863</v>
      </c>
      <c r="W1641">
        <f t="shared" si="587"/>
        <v>8087.8585412202847</v>
      </c>
      <c r="X1641">
        <f t="shared" si="588"/>
        <v>2.33257716049384E-2</v>
      </c>
      <c r="Y1641">
        <f t="shared" si="589"/>
        <v>327.61430360339517</v>
      </c>
      <c r="Z1641">
        <f t="shared" si="590"/>
        <v>2.2088798868314642E-5</v>
      </c>
      <c r="AA1641">
        <f t="shared" si="591"/>
        <v>8008.3388652943522</v>
      </c>
      <c r="AB1641">
        <f t="shared" si="592"/>
        <v>8008.3388652943522</v>
      </c>
      <c r="AC1641">
        <f t="shared" si="593"/>
        <v>327.61430360339511</v>
      </c>
      <c r="AE1641">
        <f t="shared" si="594"/>
        <v>356.30855360339513</v>
      </c>
      <c r="AF1641">
        <f t="shared" si="595"/>
        <v>10461.615032188574</v>
      </c>
      <c r="AG1641">
        <f>SUM($AA$5:AA1641)</f>
        <v>3278171.0561383273</v>
      </c>
    </row>
    <row r="1642" spans="2:33" x14ac:dyDescent="0.3">
      <c r="B1642" s="13" t="s">
        <v>12</v>
      </c>
      <c r="C1642" s="13">
        <v>1637</v>
      </c>
      <c r="D1642" s="13">
        <v>160</v>
      </c>
      <c r="E1642" s="14">
        <v>105.6</v>
      </c>
      <c r="F1642" s="5">
        <f t="shared" si="596"/>
        <v>-5.5555555555556344E-2</v>
      </c>
      <c r="G1642" s="5">
        <f t="shared" si="597"/>
        <v>-0.20000000000000284</v>
      </c>
      <c r="I1642">
        <f t="shared" si="579"/>
        <v>0.33279172453703687</v>
      </c>
      <c r="J1642">
        <f t="shared" si="580"/>
        <v>-10.833333333333487</v>
      </c>
      <c r="K1642">
        <f t="shared" si="581"/>
        <v>2</v>
      </c>
      <c r="L1642">
        <f t="shared" si="582"/>
        <v>83893.333333333328</v>
      </c>
      <c r="M1642">
        <f t="shared" si="575"/>
        <v>4036.2811791383215</v>
      </c>
      <c r="N1642">
        <f t="shared" si="583"/>
        <v>-317.77777777778226</v>
      </c>
      <c r="O1642">
        <f t="shared" si="584"/>
        <v>8.8271604938272851E-5</v>
      </c>
      <c r="P1642">
        <f t="shared" si="585"/>
        <v>0</v>
      </c>
      <c r="Q1642">
        <f>SUM($O$5:O1642)</f>
        <v>0.15477711226851837</v>
      </c>
      <c r="R1642">
        <f>SUM($P$5:P1642)</f>
        <v>0.1780146122685185</v>
      </c>
      <c r="S1642">
        <f t="shared" si="586"/>
        <v>29.333333333333332</v>
      </c>
      <c r="T1642">
        <f t="shared" si="576"/>
        <v>95.238095238095227</v>
      </c>
      <c r="U1642">
        <f t="shared" si="577"/>
        <v>84.761904761904759</v>
      </c>
      <c r="V1642">
        <f t="shared" si="578"/>
        <v>87929.614512471657</v>
      </c>
      <c r="W1642">
        <f t="shared" si="587"/>
        <v>8072.562358276643</v>
      </c>
      <c r="X1642">
        <f t="shared" si="588"/>
        <v>2.3237500000000133E-2</v>
      </c>
      <c r="Y1642">
        <f t="shared" si="589"/>
        <v>326.9947022222222</v>
      </c>
      <c r="Z1642">
        <f t="shared" si="590"/>
        <v>8.8271604938272851E-5</v>
      </c>
      <c r="AA1642">
        <f t="shared" si="591"/>
        <v>7754.784580498861</v>
      </c>
      <c r="AB1642">
        <f t="shared" si="592"/>
        <v>7754.784580498861</v>
      </c>
      <c r="AC1642">
        <f t="shared" si="593"/>
        <v>326.99470222222214</v>
      </c>
      <c r="AE1642">
        <f t="shared" si="594"/>
        <v>355.68895222222216</v>
      </c>
      <c r="AF1642">
        <f t="shared" si="595"/>
        <v>10433.542598518516</v>
      </c>
      <c r="AG1642">
        <f>SUM($AA$5:AA1642)</f>
        <v>3285925.8407188263</v>
      </c>
    </row>
    <row r="1643" spans="2:33" x14ac:dyDescent="0.3">
      <c r="B1643" s="13" t="s">
        <v>12</v>
      </c>
      <c r="C1643" s="13">
        <v>1638</v>
      </c>
      <c r="D1643" s="13">
        <v>161</v>
      </c>
      <c r="E1643" s="14">
        <v>105.3</v>
      </c>
      <c r="F1643" s="5">
        <f t="shared" si="596"/>
        <v>-9.7222222222220642E-2</v>
      </c>
      <c r="G1643" s="5">
        <f t="shared" si="597"/>
        <v>-0.34999999999999432</v>
      </c>
      <c r="I1643">
        <f t="shared" si="579"/>
        <v>0.33294576099537021</v>
      </c>
      <c r="J1643">
        <f t="shared" si="580"/>
        <v>-18.958333333333027</v>
      </c>
      <c r="K1643">
        <f t="shared" si="581"/>
        <v>2</v>
      </c>
      <c r="L1643">
        <f t="shared" si="582"/>
        <v>83417.34375</v>
      </c>
      <c r="M1643">
        <f t="shared" si="575"/>
        <v>4013.3803392224654</v>
      </c>
      <c r="N1643">
        <f t="shared" si="583"/>
        <v>-554.53124999999102</v>
      </c>
      <c r="O1643">
        <f t="shared" si="584"/>
        <v>1.5403645833333084E-4</v>
      </c>
      <c r="P1643">
        <f t="shared" si="585"/>
        <v>0</v>
      </c>
      <c r="Q1643">
        <f>SUM($O$5:O1643)</f>
        <v>0.15493114872685171</v>
      </c>
      <c r="R1643">
        <f>SUM($P$5:P1643)</f>
        <v>0.1780146122685185</v>
      </c>
      <c r="S1643">
        <f t="shared" si="586"/>
        <v>29.25</v>
      </c>
      <c r="T1643">
        <f t="shared" si="576"/>
        <v>94.967532467532465</v>
      </c>
      <c r="U1643">
        <f t="shared" si="577"/>
        <v>84.521103896103895</v>
      </c>
      <c r="V1643">
        <f t="shared" si="578"/>
        <v>87430.724089222465</v>
      </c>
      <c r="W1643">
        <f t="shared" si="587"/>
        <v>8026.7606784449317</v>
      </c>
      <c r="X1643">
        <f t="shared" si="588"/>
        <v>2.3083463541666793E-2</v>
      </c>
      <c r="Y1643">
        <f t="shared" si="589"/>
        <v>325.13941687499999</v>
      </c>
      <c r="Z1643">
        <f t="shared" si="590"/>
        <v>1.5403645833333084E-4</v>
      </c>
      <c r="AA1643">
        <f t="shared" si="591"/>
        <v>7472.2294284449408</v>
      </c>
      <c r="AB1643">
        <f t="shared" si="592"/>
        <v>7472.2294284449408</v>
      </c>
      <c r="AC1643">
        <f t="shared" si="593"/>
        <v>325.13941687499999</v>
      </c>
      <c r="AE1643">
        <f t="shared" si="594"/>
        <v>353.83366687500001</v>
      </c>
      <c r="AF1643">
        <f t="shared" si="595"/>
        <v>10349.63475609375</v>
      </c>
      <c r="AG1643">
        <f>SUM($AA$5:AA1643)</f>
        <v>3293398.0701472713</v>
      </c>
    </row>
    <row r="1644" spans="2:33" x14ac:dyDescent="0.3">
      <c r="B1644" s="13" t="s">
        <v>12</v>
      </c>
      <c r="C1644" s="13">
        <v>1639</v>
      </c>
      <c r="D1644" s="13">
        <v>162</v>
      </c>
      <c r="E1644" s="14">
        <v>104.9</v>
      </c>
      <c r="F1644" s="5">
        <f t="shared" si="596"/>
        <v>-0.12499999999999881</v>
      </c>
      <c r="G1644" s="5">
        <f t="shared" si="597"/>
        <v>-0.44999999999999574</v>
      </c>
      <c r="I1644">
        <f t="shared" si="579"/>
        <v>0.3331430555555554</v>
      </c>
      <c r="J1644">
        <f t="shared" si="580"/>
        <v>-24.374999999999766</v>
      </c>
      <c r="K1644">
        <f t="shared" si="581"/>
        <v>2</v>
      </c>
      <c r="L1644">
        <f t="shared" si="582"/>
        <v>82784.797453703723</v>
      </c>
      <c r="M1644">
        <f t="shared" si="575"/>
        <v>3982.9472331670663</v>
      </c>
      <c r="N1644">
        <f t="shared" si="583"/>
        <v>-710.26041666665992</v>
      </c>
      <c r="O1644">
        <f t="shared" si="584"/>
        <v>1.9729456018518333E-4</v>
      </c>
      <c r="P1644">
        <f t="shared" si="585"/>
        <v>0</v>
      </c>
      <c r="Q1644">
        <f>SUM($O$5:O1644)</f>
        <v>0.1551284432870369</v>
      </c>
      <c r="R1644">
        <f>SUM($P$5:P1644)</f>
        <v>0.1780146122685185</v>
      </c>
      <c r="S1644">
        <f t="shared" si="586"/>
        <v>29.138888888888893</v>
      </c>
      <c r="T1644">
        <f t="shared" si="576"/>
        <v>94.60678210678212</v>
      </c>
      <c r="U1644">
        <f t="shared" si="577"/>
        <v>84.200036075036081</v>
      </c>
      <c r="V1644">
        <f t="shared" si="578"/>
        <v>86767.744686870792</v>
      </c>
      <c r="W1644">
        <f t="shared" si="587"/>
        <v>7965.8944663341326</v>
      </c>
      <c r="X1644">
        <f t="shared" si="588"/>
        <v>2.2886168981481603E-2</v>
      </c>
      <c r="Y1644">
        <f t="shared" si="589"/>
        <v>322.67391360339514</v>
      </c>
      <c r="Z1644">
        <f t="shared" si="590"/>
        <v>1.9729456018518333E-4</v>
      </c>
      <c r="AA1644">
        <f t="shared" si="591"/>
        <v>7255.6340496674729</v>
      </c>
      <c r="AB1644">
        <f t="shared" si="592"/>
        <v>7255.6340496674729</v>
      </c>
      <c r="AC1644">
        <f t="shared" si="593"/>
        <v>322.67391360339514</v>
      </c>
      <c r="AE1644">
        <f t="shared" si="594"/>
        <v>351.36816360339515</v>
      </c>
      <c r="AF1644">
        <f t="shared" si="595"/>
        <v>10238.477878332265</v>
      </c>
      <c r="AG1644">
        <f>SUM($AA$5:AA1644)</f>
        <v>3300653.7041969388</v>
      </c>
    </row>
    <row r="1645" spans="2:33" x14ac:dyDescent="0.3">
      <c r="B1645" s="13" t="s">
        <v>12</v>
      </c>
      <c r="C1645" s="13">
        <v>1640</v>
      </c>
      <c r="D1645" s="13">
        <v>163</v>
      </c>
      <c r="E1645" s="14">
        <v>104.4</v>
      </c>
      <c r="F1645" s="5">
        <f t="shared" si="596"/>
        <v>-0.12500000000000078</v>
      </c>
      <c r="G1645" s="5">
        <f t="shared" si="597"/>
        <v>-0.45000000000000284</v>
      </c>
      <c r="I1645">
        <f t="shared" si="579"/>
        <v>0.33333940972222209</v>
      </c>
      <c r="J1645">
        <f t="shared" si="580"/>
        <v>-24.375000000000153</v>
      </c>
      <c r="K1645">
        <f t="shared" si="581"/>
        <v>2</v>
      </c>
      <c r="L1645">
        <f t="shared" si="582"/>
        <v>81997.500000000029</v>
      </c>
      <c r="M1645">
        <f t="shared" si="575"/>
        <v>3945.0687299713281</v>
      </c>
      <c r="N1645">
        <f t="shared" si="583"/>
        <v>-706.87500000000455</v>
      </c>
      <c r="O1645">
        <f t="shared" si="584"/>
        <v>1.9635416666666795E-4</v>
      </c>
      <c r="P1645">
        <f t="shared" si="585"/>
        <v>0</v>
      </c>
      <c r="Q1645">
        <f>SUM($O$5:O1645)</f>
        <v>0.15532479745370356</v>
      </c>
      <c r="R1645">
        <f>SUM($P$5:P1645)</f>
        <v>0.1780146122685185</v>
      </c>
      <c r="S1645">
        <f t="shared" si="586"/>
        <v>29.000000000000004</v>
      </c>
      <c r="T1645">
        <f t="shared" si="576"/>
        <v>94.155844155844164</v>
      </c>
      <c r="U1645">
        <f t="shared" si="577"/>
        <v>83.798701298701303</v>
      </c>
      <c r="V1645">
        <f t="shared" si="578"/>
        <v>85942.568729971361</v>
      </c>
      <c r="W1645">
        <f t="shared" si="587"/>
        <v>7890.1374599426563</v>
      </c>
      <c r="X1645">
        <f t="shared" si="588"/>
        <v>2.268981481481494E-2</v>
      </c>
      <c r="Y1645">
        <f t="shared" si="589"/>
        <v>319.60523000000006</v>
      </c>
      <c r="Z1645">
        <f t="shared" si="590"/>
        <v>1.9635416666666795E-4</v>
      </c>
      <c r="AA1645">
        <f t="shared" si="591"/>
        <v>7183.2624599426517</v>
      </c>
      <c r="AB1645">
        <f t="shared" si="592"/>
        <v>7183.2624599426517</v>
      </c>
      <c r="AC1645">
        <f t="shared" si="593"/>
        <v>319.60523000000006</v>
      </c>
      <c r="AE1645">
        <f t="shared" si="594"/>
        <v>348.29948000000007</v>
      </c>
      <c r="AF1645">
        <f t="shared" si="595"/>
        <v>10100.684920000003</v>
      </c>
      <c r="AG1645">
        <f>SUM($AA$5:AA1645)</f>
        <v>3307836.9666568814</v>
      </c>
    </row>
    <row r="1646" spans="2:33" x14ac:dyDescent="0.3">
      <c r="B1646" s="13" t="s">
        <v>12</v>
      </c>
      <c r="C1646" s="13">
        <v>1641</v>
      </c>
      <c r="D1646" s="13">
        <v>164</v>
      </c>
      <c r="E1646" s="14">
        <v>104</v>
      </c>
      <c r="F1646" s="5">
        <f t="shared" si="596"/>
        <v>-8.3333333333334522E-2</v>
      </c>
      <c r="G1646" s="5">
        <f t="shared" si="597"/>
        <v>-0.30000000000000426</v>
      </c>
      <c r="I1646">
        <f t="shared" si="579"/>
        <v>0.33346981095678996</v>
      </c>
      <c r="J1646">
        <f t="shared" si="580"/>
        <v>-16.250000000000231</v>
      </c>
      <c r="K1646">
        <f t="shared" si="581"/>
        <v>2</v>
      </c>
      <c r="L1646">
        <f t="shared" si="582"/>
        <v>81370.370370370365</v>
      </c>
      <c r="M1646">
        <f t="shared" si="575"/>
        <v>3914.8962309135468</v>
      </c>
      <c r="N1646">
        <f t="shared" si="583"/>
        <v>-469.44444444445111</v>
      </c>
      <c r="O1646">
        <f t="shared" si="584"/>
        <v>1.3040123456790309E-4</v>
      </c>
      <c r="P1646">
        <f t="shared" si="585"/>
        <v>0</v>
      </c>
      <c r="Q1646">
        <f>SUM($O$5:O1646)</f>
        <v>0.15545519868827146</v>
      </c>
      <c r="R1646">
        <f>SUM($P$5:P1646)</f>
        <v>0.1780146122685185</v>
      </c>
      <c r="S1646">
        <f t="shared" si="586"/>
        <v>28.888888888888889</v>
      </c>
      <c r="T1646">
        <f t="shared" si="576"/>
        <v>93.795093795093791</v>
      </c>
      <c r="U1646">
        <f t="shared" si="577"/>
        <v>83.477633477633475</v>
      </c>
      <c r="V1646">
        <f t="shared" si="578"/>
        <v>85285.266601283918</v>
      </c>
      <c r="W1646">
        <f t="shared" si="587"/>
        <v>7829.7924618270936</v>
      </c>
      <c r="X1646">
        <f t="shared" si="588"/>
        <v>2.2559413580247045E-2</v>
      </c>
      <c r="Y1646">
        <f t="shared" si="589"/>
        <v>317.16083950617286</v>
      </c>
      <c r="Z1646">
        <f t="shared" si="590"/>
        <v>1.3040123456790309E-4</v>
      </c>
      <c r="AA1646">
        <f t="shared" si="591"/>
        <v>7360.3480173826429</v>
      </c>
      <c r="AB1646">
        <f t="shared" si="592"/>
        <v>7360.3480173826429</v>
      </c>
      <c r="AC1646">
        <f t="shared" si="593"/>
        <v>317.16083950617281</v>
      </c>
      <c r="AE1646">
        <f t="shared" si="594"/>
        <v>345.85508950617282</v>
      </c>
      <c r="AF1646">
        <f t="shared" si="595"/>
        <v>9991.3692524005473</v>
      </c>
      <c r="AG1646">
        <f>SUM($AA$5:AA1646)</f>
        <v>3315197.3146742638</v>
      </c>
    </row>
    <row r="1647" spans="2:33" x14ac:dyDescent="0.3">
      <c r="B1647" s="13" t="s">
        <v>12</v>
      </c>
      <c r="C1647" s="13">
        <v>1642</v>
      </c>
      <c r="D1647" s="13">
        <v>165</v>
      </c>
      <c r="E1647" s="14">
        <v>103.8</v>
      </c>
      <c r="F1647" s="5">
        <f t="shared" si="596"/>
        <v>-1.3888888888888099E-2</v>
      </c>
      <c r="G1647" s="5">
        <f t="shared" si="597"/>
        <v>-4.9999999999997158E-2</v>
      </c>
      <c r="I1647">
        <f t="shared" si="579"/>
        <v>0.33349150270061712</v>
      </c>
      <c r="J1647">
        <f t="shared" si="580"/>
        <v>-2.7083333333331794</v>
      </c>
      <c r="K1647">
        <f t="shared" si="581"/>
        <v>2</v>
      </c>
      <c r="L1647">
        <f t="shared" si="582"/>
        <v>81057.708333333328</v>
      </c>
      <c r="M1647">
        <f t="shared" si="575"/>
        <v>3899.8534158842599</v>
      </c>
      <c r="N1647">
        <f t="shared" si="583"/>
        <v>-78.090277777773338</v>
      </c>
      <c r="O1647">
        <f t="shared" si="584"/>
        <v>2.1691743827159259E-5</v>
      </c>
      <c r="P1647">
        <f t="shared" si="585"/>
        <v>0</v>
      </c>
      <c r="Q1647">
        <f>SUM($O$5:O1647)</f>
        <v>0.15547689043209861</v>
      </c>
      <c r="R1647">
        <f>SUM($P$5:P1647)</f>
        <v>0.1780146122685185</v>
      </c>
      <c r="S1647">
        <f t="shared" si="586"/>
        <v>28.833333333333332</v>
      </c>
      <c r="T1647">
        <f t="shared" si="576"/>
        <v>93.614718614718612</v>
      </c>
      <c r="U1647">
        <f t="shared" si="577"/>
        <v>83.317099567099561</v>
      </c>
      <c r="V1647">
        <f t="shared" si="578"/>
        <v>84957.561749217595</v>
      </c>
      <c r="W1647">
        <f t="shared" si="587"/>
        <v>7799.7068317685189</v>
      </c>
      <c r="X1647">
        <f t="shared" si="588"/>
        <v>2.2537721836419888E-2</v>
      </c>
      <c r="Y1647">
        <f t="shared" si="589"/>
        <v>315.94216305555557</v>
      </c>
      <c r="Z1647">
        <f t="shared" si="590"/>
        <v>2.1691743827159259E-5</v>
      </c>
      <c r="AA1647">
        <f t="shared" si="591"/>
        <v>7721.6165539907452</v>
      </c>
      <c r="AB1647">
        <f t="shared" si="592"/>
        <v>7721.6165539907452</v>
      </c>
      <c r="AC1647">
        <f t="shared" si="593"/>
        <v>315.94216305555551</v>
      </c>
      <c r="AE1647">
        <f t="shared" si="594"/>
        <v>344.63641305555552</v>
      </c>
      <c r="AF1647">
        <f t="shared" si="595"/>
        <v>9937.0165764351841</v>
      </c>
      <c r="AG1647">
        <f>SUM($AA$5:AA1647)</f>
        <v>3322918.9312282545</v>
      </c>
    </row>
    <row r="1648" spans="2:33" x14ac:dyDescent="0.3">
      <c r="B1648" s="13" t="s">
        <v>12</v>
      </c>
      <c r="C1648" s="13">
        <v>1643</v>
      </c>
      <c r="D1648" s="13">
        <v>166</v>
      </c>
      <c r="E1648" s="14">
        <v>103.9</v>
      </c>
      <c r="F1648" s="5">
        <f t="shared" si="596"/>
        <v>8.3333333333334522E-2</v>
      </c>
      <c r="G1648" s="5">
        <f t="shared" si="597"/>
        <v>0.30000000000000426</v>
      </c>
      <c r="I1648">
        <f t="shared" si="579"/>
        <v>0.33362177854938257</v>
      </c>
      <c r="J1648">
        <f t="shared" si="580"/>
        <v>16.250000000000231</v>
      </c>
      <c r="K1648">
        <f t="shared" si="581"/>
        <v>1</v>
      </c>
      <c r="L1648">
        <f t="shared" si="582"/>
        <v>81213.96412037038</v>
      </c>
      <c r="M1648">
        <f t="shared" si="575"/>
        <v>3907.3712038572703</v>
      </c>
      <c r="N1648">
        <f t="shared" si="583"/>
        <v>468.99305555556225</v>
      </c>
      <c r="O1648">
        <f t="shared" si="584"/>
        <v>0</v>
      </c>
      <c r="P1648">
        <f t="shared" si="585"/>
        <v>1.3027584876543395E-4</v>
      </c>
      <c r="Q1648">
        <f>SUM($O$5:O1648)</f>
        <v>0.15547689043209861</v>
      </c>
      <c r="R1648">
        <f>SUM($P$5:P1648)</f>
        <v>0.17814488811728393</v>
      </c>
      <c r="S1648">
        <f t="shared" si="586"/>
        <v>28.861111111111114</v>
      </c>
      <c r="T1648">
        <f t="shared" si="576"/>
        <v>93.704906204906209</v>
      </c>
      <c r="U1648">
        <f t="shared" si="577"/>
        <v>83.397366522366525</v>
      </c>
      <c r="V1648">
        <f t="shared" si="578"/>
        <v>85121.33532422765</v>
      </c>
      <c r="W1648">
        <f t="shared" si="587"/>
        <v>7814.7424077145406</v>
      </c>
      <c r="X1648">
        <f t="shared" si="588"/>
        <v>2.266799768518532E-2</v>
      </c>
      <c r="Y1648">
        <f t="shared" si="589"/>
        <v>316.55120804783957</v>
      </c>
      <c r="Z1648">
        <f t="shared" si="590"/>
        <v>1.3027584876543395E-4</v>
      </c>
      <c r="AA1648">
        <f t="shared" si="591"/>
        <v>8283.7354632701026</v>
      </c>
      <c r="AB1648">
        <f t="shared" si="592"/>
        <v>8283.7354632701026</v>
      </c>
      <c r="AC1648">
        <f t="shared" si="593"/>
        <v>316.55120804783957</v>
      </c>
      <c r="AE1648">
        <f t="shared" si="594"/>
        <v>345.24545804783958</v>
      </c>
      <c r="AF1648">
        <f t="shared" si="595"/>
        <v>9964.1675253251487</v>
      </c>
      <c r="AG1648">
        <f>SUM($AA$5:AA1648)</f>
        <v>3331202.6666915244</v>
      </c>
    </row>
    <row r="1649" spans="2:33" x14ac:dyDescent="0.3">
      <c r="B1649" s="13" t="s">
        <v>12</v>
      </c>
      <c r="C1649" s="13">
        <v>1644</v>
      </c>
      <c r="D1649" s="13">
        <v>167</v>
      </c>
      <c r="E1649" s="14">
        <v>104.4</v>
      </c>
      <c r="F1649" s="5">
        <f t="shared" si="596"/>
        <v>0.16666666666666508</v>
      </c>
      <c r="G1649" s="5">
        <f t="shared" si="597"/>
        <v>0.59999999999999432</v>
      </c>
      <c r="I1649">
        <f t="shared" si="579"/>
        <v>0.33388358410493812</v>
      </c>
      <c r="J1649">
        <f t="shared" si="580"/>
        <v>32.499999999999687</v>
      </c>
      <c r="K1649">
        <f t="shared" si="581"/>
        <v>1</v>
      </c>
      <c r="L1649">
        <f t="shared" si="582"/>
        <v>81997.500000000029</v>
      </c>
      <c r="M1649">
        <f t="shared" si="575"/>
        <v>3945.0687299713281</v>
      </c>
      <c r="N1649">
        <f t="shared" si="583"/>
        <v>942.49999999999102</v>
      </c>
      <c r="O1649">
        <f t="shared" si="584"/>
        <v>0</v>
      </c>
      <c r="P1649">
        <f t="shared" si="585"/>
        <v>2.6180555555555305E-4</v>
      </c>
      <c r="Q1649">
        <f>SUM($O$5:O1649)</f>
        <v>0.15547689043209861</v>
      </c>
      <c r="R1649">
        <f>SUM($P$5:P1649)</f>
        <v>0.17840669367283948</v>
      </c>
      <c r="S1649">
        <f t="shared" si="586"/>
        <v>29.000000000000004</v>
      </c>
      <c r="T1649">
        <f t="shared" si="576"/>
        <v>94.155844155844164</v>
      </c>
      <c r="U1649">
        <f t="shared" si="577"/>
        <v>83.798701298701303</v>
      </c>
      <c r="V1649">
        <f t="shared" si="578"/>
        <v>85942.568729971361</v>
      </c>
      <c r="W1649">
        <f t="shared" si="587"/>
        <v>7890.1374599426563</v>
      </c>
      <c r="X1649">
        <f t="shared" si="588"/>
        <v>2.292980324074087E-2</v>
      </c>
      <c r="Y1649">
        <f t="shared" si="589"/>
        <v>319.60523000000006</v>
      </c>
      <c r="Z1649">
        <f t="shared" si="590"/>
        <v>2.6180555555555305E-4</v>
      </c>
      <c r="AA1649">
        <f t="shared" si="591"/>
        <v>8832.6374599426472</v>
      </c>
      <c r="AB1649">
        <f t="shared" si="592"/>
        <v>8832.6374599426472</v>
      </c>
      <c r="AC1649">
        <f t="shared" si="593"/>
        <v>319.60523000000006</v>
      </c>
      <c r="AE1649">
        <f t="shared" si="594"/>
        <v>348.29948000000007</v>
      </c>
      <c r="AF1649">
        <f t="shared" si="595"/>
        <v>10100.684920000003</v>
      </c>
      <c r="AG1649">
        <f>SUM($AA$5:AA1649)</f>
        <v>3340035.304151467</v>
      </c>
    </row>
    <row r="1650" spans="2:33" x14ac:dyDescent="0.3">
      <c r="B1650" s="13" t="s">
        <v>12</v>
      </c>
      <c r="C1650" s="13">
        <v>1645</v>
      </c>
      <c r="D1650" s="13">
        <v>168</v>
      </c>
      <c r="E1650" s="14">
        <v>105.1</v>
      </c>
      <c r="F1650" s="5">
        <f t="shared" si="596"/>
        <v>0.23611111111110952</v>
      </c>
      <c r="G1650" s="5">
        <f t="shared" si="597"/>
        <v>0.84999999999999432</v>
      </c>
      <c r="I1650">
        <f t="shared" si="579"/>
        <v>0.33425696212705747</v>
      </c>
      <c r="J1650">
        <f t="shared" si="580"/>
        <v>46.041666666666359</v>
      </c>
      <c r="K1650">
        <f t="shared" si="581"/>
        <v>1</v>
      </c>
      <c r="L1650">
        <f t="shared" si="582"/>
        <v>83100.769675925912</v>
      </c>
      <c r="M1650">
        <f t="shared" si="575"/>
        <v>3998.1493080282294</v>
      </c>
      <c r="N1650">
        <f t="shared" si="583"/>
        <v>1344.1608796296205</v>
      </c>
      <c r="O1650">
        <f t="shared" si="584"/>
        <v>0</v>
      </c>
      <c r="P1650">
        <f t="shared" si="585"/>
        <v>3.7337802211933902E-4</v>
      </c>
      <c r="Q1650">
        <f>SUM($O$5:O1650)</f>
        <v>0.15547689043209861</v>
      </c>
      <c r="R1650">
        <f>SUM($P$5:P1650)</f>
        <v>0.17878007169495883</v>
      </c>
      <c r="S1650">
        <f t="shared" si="586"/>
        <v>29.194444444444443</v>
      </c>
      <c r="T1650">
        <f t="shared" si="576"/>
        <v>94.787157287157271</v>
      </c>
      <c r="U1650">
        <f t="shared" si="577"/>
        <v>84.360569985569967</v>
      </c>
      <c r="V1650">
        <f t="shared" si="578"/>
        <v>87098.918983954136</v>
      </c>
      <c r="W1650">
        <f t="shared" si="587"/>
        <v>7996.2986160564597</v>
      </c>
      <c r="X1650">
        <f t="shared" si="588"/>
        <v>2.3303181262860212E-2</v>
      </c>
      <c r="Y1650">
        <f t="shared" si="589"/>
        <v>323.90549230709871</v>
      </c>
      <c r="Z1650">
        <f t="shared" si="590"/>
        <v>3.7337802211933902E-4</v>
      </c>
      <c r="AA1650">
        <f t="shared" si="591"/>
        <v>9340.4594956860801</v>
      </c>
      <c r="AB1650">
        <f t="shared" si="592"/>
        <v>9340.4594956860801</v>
      </c>
      <c r="AC1650">
        <f t="shared" si="593"/>
        <v>323.90549230709871</v>
      </c>
      <c r="AE1650">
        <f t="shared" si="594"/>
        <v>352.59974230709872</v>
      </c>
      <c r="AF1650">
        <f t="shared" si="595"/>
        <v>10293.95358791002</v>
      </c>
      <c r="AG1650">
        <f>SUM($AA$5:AA1650)</f>
        <v>3349375.763647153</v>
      </c>
    </row>
    <row r="1651" spans="2:33" x14ac:dyDescent="0.3">
      <c r="B1651" s="13" t="s">
        <v>12</v>
      </c>
      <c r="C1651" s="13">
        <v>1646</v>
      </c>
      <c r="D1651" s="13">
        <v>169</v>
      </c>
      <c r="E1651" s="14">
        <v>106.1</v>
      </c>
      <c r="F1651" s="5">
        <f t="shared" si="596"/>
        <v>0.29166666666666785</v>
      </c>
      <c r="G1651" s="5">
        <f t="shared" si="597"/>
        <v>1.0500000000000043</v>
      </c>
      <c r="I1651">
        <f t="shared" si="579"/>
        <v>0.33472258230452656</v>
      </c>
      <c r="J1651">
        <f t="shared" si="580"/>
        <v>56.875000000000227</v>
      </c>
      <c r="K1651">
        <f t="shared" si="581"/>
        <v>1</v>
      </c>
      <c r="L1651">
        <f t="shared" si="582"/>
        <v>84689.658564814803</v>
      </c>
      <c r="M1651">
        <f t="shared" si="575"/>
        <v>4074.5940273300926</v>
      </c>
      <c r="N1651">
        <f t="shared" si="583"/>
        <v>1676.2326388888955</v>
      </c>
      <c r="O1651">
        <f t="shared" si="584"/>
        <v>0</v>
      </c>
      <c r="P1651">
        <f t="shared" si="585"/>
        <v>4.6562017746913762E-4</v>
      </c>
      <c r="Q1651">
        <f>SUM($O$5:O1651)</f>
        <v>0.15547689043209861</v>
      </c>
      <c r="R1651">
        <f>SUM($P$5:P1651)</f>
        <v>0.17924569187242798</v>
      </c>
      <c r="S1651">
        <f t="shared" si="586"/>
        <v>29.472222222222221</v>
      </c>
      <c r="T1651">
        <f t="shared" si="576"/>
        <v>95.689033189033182</v>
      </c>
      <c r="U1651">
        <f t="shared" si="577"/>
        <v>85.163239538239537</v>
      </c>
      <c r="V1651">
        <f t="shared" si="578"/>
        <v>88764.252592144898</v>
      </c>
      <c r="W1651">
        <f t="shared" si="587"/>
        <v>8149.188054660186</v>
      </c>
      <c r="X1651">
        <f t="shared" si="588"/>
        <v>2.3768801440329362E-2</v>
      </c>
      <c r="Y1651">
        <f t="shared" si="589"/>
        <v>330.09857378858021</v>
      </c>
      <c r="Z1651">
        <f t="shared" si="590"/>
        <v>4.6562017746913762E-4</v>
      </c>
      <c r="AA1651">
        <f t="shared" si="591"/>
        <v>9825.420693549082</v>
      </c>
      <c r="AB1651">
        <f t="shared" si="592"/>
        <v>9825.420693549082</v>
      </c>
      <c r="AC1651">
        <f t="shared" si="593"/>
        <v>330.09857378858021</v>
      </c>
      <c r="AE1651">
        <f t="shared" si="594"/>
        <v>358.79282378858022</v>
      </c>
      <c r="AF1651">
        <f t="shared" si="595"/>
        <v>10574.421834435656</v>
      </c>
      <c r="AG1651">
        <f>SUM($AA$5:AA1651)</f>
        <v>3359201.1843407019</v>
      </c>
    </row>
    <row r="1652" spans="2:33" x14ac:dyDescent="0.3">
      <c r="B1652" s="13" t="s">
        <v>12</v>
      </c>
      <c r="C1652" s="13">
        <v>1647</v>
      </c>
      <c r="D1652" s="13">
        <v>170</v>
      </c>
      <c r="E1652" s="14">
        <v>107.2</v>
      </c>
      <c r="F1652" s="5">
        <f t="shared" si="596"/>
        <v>0.33333333333333409</v>
      </c>
      <c r="G1652" s="5">
        <f t="shared" si="597"/>
        <v>1.2000000000000028</v>
      </c>
      <c r="I1652">
        <f t="shared" si="579"/>
        <v>0.33526023662551424</v>
      </c>
      <c r="J1652">
        <f t="shared" si="580"/>
        <v>65.000000000000142</v>
      </c>
      <c r="K1652">
        <f t="shared" si="581"/>
        <v>1</v>
      </c>
      <c r="L1652">
        <f t="shared" si="582"/>
        <v>86454.814814814818</v>
      </c>
      <c r="M1652">
        <f t="shared" si="575"/>
        <v>4159.5193326795052</v>
      </c>
      <c r="N1652">
        <f t="shared" si="583"/>
        <v>1935.5555555555597</v>
      </c>
      <c r="O1652">
        <f t="shared" si="584"/>
        <v>0</v>
      </c>
      <c r="P1652">
        <f t="shared" si="585"/>
        <v>5.3765432098765544E-4</v>
      </c>
      <c r="Q1652">
        <f>SUM($O$5:O1652)</f>
        <v>0.15547689043209861</v>
      </c>
      <c r="R1652">
        <f>SUM($P$5:P1652)</f>
        <v>0.17978334619341563</v>
      </c>
      <c r="S1652">
        <f t="shared" si="586"/>
        <v>29.777777777777779</v>
      </c>
      <c r="T1652">
        <f t="shared" si="576"/>
        <v>96.681096681096676</v>
      </c>
      <c r="U1652">
        <f t="shared" si="577"/>
        <v>86.046176046176043</v>
      </c>
      <c r="V1652">
        <f t="shared" si="578"/>
        <v>90614.334147494315</v>
      </c>
      <c r="W1652">
        <f t="shared" si="587"/>
        <v>8319.0386653590103</v>
      </c>
      <c r="X1652">
        <f t="shared" si="588"/>
        <v>2.4306455761317014E-2</v>
      </c>
      <c r="Y1652">
        <f t="shared" si="589"/>
        <v>336.9787002469136</v>
      </c>
      <c r="Z1652">
        <f t="shared" si="590"/>
        <v>5.3765432098765544E-4</v>
      </c>
      <c r="AA1652">
        <f t="shared" si="591"/>
        <v>10254.594220914571</v>
      </c>
      <c r="AB1652">
        <f t="shared" si="592"/>
        <v>10254.594220914571</v>
      </c>
      <c r="AC1652">
        <f t="shared" si="593"/>
        <v>336.97870024691355</v>
      </c>
      <c r="AE1652">
        <f t="shared" si="594"/>
        <v>365.67295024691356</v>
      </c>
      <c r="AF1652">
        <f t="shared" si="595"/>
        <v>10888.927851796981</v>
      </c>
      <c r="AG1652">
        <f>SUM($AA$5:AA1652)</f>
        <v>3369455.7785616163</v>
      </c>
    </row>
    <row r="1653" spans="2:33" x14ac:dyDescent="0.3">
      <c r="B1653" s="13" t="s">
        <v>12</v>
      </c>
      <c r="C1653" s="13">
        <v>1648</v>
      </c>
      <c r="D1653" s="13">
        <v>171</v>
      </c>
      <c r="E1653" s="14">
        <v>108.5</v>
      </c>
      <c r="F1653" s="5">
        <f t="shared" si="596"/>
        <v>0.37500000000000039</v>
      </c>
      <c r="G1653" s="5">
        <f t="shared" si="597"/>
        <v>1.3500000000000014</v>
      </c>
      <c r="I1653">
        <f t="shared" si="579"/>
        <v>0.33587243280606982</v>
      </c>
      <c r="J1653">
        <f t="shared" si="580"/>
        <v>73.125000000000071</v>
      </c>
      <c r="K1653">
        <f t="shared" si="581"/>
        <v>1</v>
      </c>
      <c r="L1653">
        <f t="shared" si="582"/>
        <v>88564.380787037036</v>
      </c>
      <c r="M1653">
        <f t="shared" si="575"/>
        <v>4261.0148996275884</v>
      </c>
      <c r="N1653">
        <f t="shared" si="583"/>
        <v>2203.9062500000023</v>
      </c>
      <c r="O1653">
        <f t="shared" si="584"/>
        <v>0</v>
      </c>
      <c r="P1653">
        <f t="shared" si="585"/>
        <v>6.1219618055555626E-4</v>
      </c>
      <c r="Q1653">
        <f>SUM($O$5:O1653)</f>
        <v>0.15547689043209861</v>
      </c>
      <c r="R1653">
        <f>SUM($P$5:P1653)</f>
        <v>0.18039554237397118</v>
      </c>
      <c r="S1653">
        <f t="shared" si="586"/>
        <v>30.138888888888889</v>
      </c>
      <c r="T1653">
        <f t="shared" si="576"/>
        <v>97.853535353535349</v>
      </c>
      <c r="U1653">
        <f t="shared" si="577"/>
        <v>87.089646464646464</v>
      </c>
      <c r="V1653">
        <f t="shared" si="578"/>
        <v>92825.395686664619</v>
      </c>
      <c r="W1653">
        <f t="shared" si="587"/>
        <v>8522.0297992551768</v>
      </c>
      <c r="X1653">
        <f t="shared" si="588"/>
        <v>2.4918651941872566E-2</v>
      </c>
      <c r="Y1653">
        <f t="shared" si="589"/>
        <v>345.20124749228398</v>
      </c>
      <c r="Z1653">
        <f t="shared" si="590"/>
        <v>6.1219618055555626E-4</v>
      </c>
      <c r="AA1653">
        <f t="shared" si="591"/>
        <v>10725.936049255179</v>
      </c>
      <c r="AB1653">
        <f t="shared" si="592"/>
        <v>10725.936049255179</v>
      </c>
      <c r="AC1653">
        <f t="shared" si="593"/>
        <v>345.20124749228393</v>
      </c>
      <c r="AE1653">
        <f t="shared" si="594"/>
        <v>373.89549749228394</v>
      </c>
      <c r="AF1653">
        <f t="shared" si="595"/>
        <v>11268.79485497578</v>
      </c>
      <c r="AG1653">
        <f>SUM($AA$5:AA1653)</f>
        <v>3380181.7146108714</v>
      </c>
    </row>
    <row r="1654" spans="2:33" x14ac:dyDescent="0.3">
      <c r="B1654" s="13" t="s">
        <v>12</v>
      </c>
      <c r="C1654" s="13">
        <v>1649</v>
      </c>
      <c r="D1654" s="13">
        <v>172</v>
      </c>
      <c r="E1654" s="14">
        <v>109.9</v>
      </c>
      <c r="F1654" s="5">
        <f t="shared" si="596"/>
        <v>0.38888888888888851</v>
      </c>
      <c r="G1654" s="5">
        <f t="shared" si="597"/>
        <v>1.3999999999999986</v>
      </c>
      <c r="I1654">
        <f t="shared" si="579"/>
        <v>0.33651549479166654</v>
      </c>
      <c r="J1654">
        <f t="shared" si="580"/>
        <v>75.833333333333258</v>
      </c>
      <c r="K1654">
        <f t="shared" si="581"/>
        <v>1</v>
      </c>
      <c r="L1654">
        <f t="shared" si="582"/>
        <v>90864.658564814847</v>
      </c>
      <c r="M1654">
        <f t="shared" si="575"/>
        <v>4371.6860046168758</v>
      </c>
      <c r="N1654">
        <f t="shared" si="583"/>
        <v>2315.023148148146</v>
      </c>
      <c r="O1654">
        <f t="shared" si="584"/>
        <v>0</v>
      </c>
      <c r="P1654">
        <f t="shared" si="585"/>
        <v>6.4306198559670711E-4</v>
      </c>
      <c r="Q1654">
        <f>SUM($O$5:O1654)</f>
        <v>0.15547689043209861</v>
      </c>
      <c r="R1654">
        <f>SUM($P$5:P1654)</f>
        <v>0.1810386043595679</v>
      </c>
      <c r="S1654">
        <f t="shared" si="586"/>
        <v>30.527777777777782</v>
      </c>
      <c r="T1654">
        <f t="shared" si="576"/>
        <v>99.116161616161619</v>
      </c>
      <c r="U1654">
        <f t="shared" si="577"/>
        <v>88.213383838383848</v>
      </c>
      <c r="V1654">
        <f t="shared" si="578"/>
        <v>95236.34456943172</v>
      </c>
      <c r="W1654">
        <f t="shared" si="587"/>
        <v>8743.3720092337535</v>
      </c>
      <c r="X1654">
        <f t="shared" si="588"/>
        <v>2.5561713927469282E-2</v>
      </c>
      <c r="Y1654">
        <f t="shared" si="589"/>
        <v>354.16714045524708</v>
      </c>
      <c r="Z1654">
        <f t="shared" si="590"/>
        <v>6.4306198559670711E-4</v>
      </c>
      <c r="AA1654">
        <f t="shared" si="591"/>
        <v>11058.395157381899</v>
      </c>
      <c r="AB1654">
        <f t="shared" si="592"/>
        <v>11058.395157381899</v>
      </c>
      <c r="AC1654">
        <f t="shared" si="593"/>
        <v>354.16714045524702</v>
      </c>
      <c r="AE1654">
        <f t="shared" si="594"/>
        <v>382.86139045524703</v>
      </c>
      <c r="AF1654">
        <f t="shared" si="595"/>
        <v>11687.907447508793</v>
      </c>
      <c r="AG1654">
        <f>SUM($AA$5:AA1654)</f>
        <v>3391240.1097682533</v>
      </c>
    </row>
    <row r="1655" spans="2:33" x14ac:dyDescent="0.3">
      <c r="B1655" s="13" t="s">
        <v>12</v>
      </c>
      <c r="C1655" s="13">
        <v>1650</v>
      </c>
      <c r="D1655" s="13">
        <v>173</v>
      </c>
      <c r="E1655" s="14">
        <v>111.3</v>
      </c>
      <c r="F1655" s="5">
        <f t="shared" si="596"/>
        <v>0.38888888888888851</v>
      </c>
      <c r="G1655" s="5">
        <f t="shared" si="597"/>
        <v>1.3999999999999986</v>
      </c>
      <c r="I1655">
        <f t="shared" si="579"/>
        <v>0.33716674864969121</v>
      </c>
      <c r="J1655">
        <f t="shared" si="580"/>
        <v>75.833333333333258</v>
      </c>
      <c r="K1655">
        <f t="shared" si="581"/>
        <v>1</v>
      </c>
      <c r="L1655">
        <f t="shared" si="582"/>
        <v>93194.427083333343</v>
      </c>
      <c r="M1655">
        <f t="shared" si="575"/>
        <v>4483.775969926538</v>
      </c>
      <c r="N1655">
        <f t="shared" si="583"/>
        <v>2344.5138888888864</v>
      </c>
      <c r="O1655">
        <f t="shared" si="584"/>
        <v>0</v>
      </c>
      <c r="P1655">
        <f t="shared" si="585"/>
        <v>6.5125385802469076E-4</v>
      </c>
      <c r="Q1655">
        <f>SUM($O$5:O1655)</f>
        <v>0.15547689043209861</v>
      </c>
      <c r="R1655">
        <f>SUM($P$5:P1655)</f>
        <v>0.18168985821759259</v>
      </c>
      <c r="S1655">
        <f t="shared" si="586"/>
        <v>30.916666666666668</v>
      </c>
      <c r="T1655">
        <f t="shared" si="576"/>
        <v>100.37878787878788</v>
      </c>
      <c r="U1655">
        <f t="shared" si="577"/>
        <v>89.337121212121204</v>
      </c>
      <c r="V1655">
        <f t="shared" si="578"/>
        <v>97678.203053259887</v>
      </c>
      <c r="W1655">
        <f t="shared" si="587"/>
        <v>8967.551939853076</v>
      </c>
      <c r="X1655">
        <f t="shared" si="588"/>
        <v>2.6212967785493979E-2</v>
      </c>
      <c r="Y1655">
        <f t="shared" si="589"/>
        <v>363.2479807638889</v>
      </c>
      <c r="Z1655">
        <f t="shared" si="590"/>
        <v>6.5125385802469076E-4</v>
      </c>
      <c r="AA1655">
        <f t="shared" si="591"/>
        <v>11312.065828741963</v>
      </c>
      <c r="AB1655">
        <f t="shared" si="592"/>
        <v>11312.065828741963</v>
      </c>
      <c r="AC1655">
        <f t="shared" si="593"/>
        <v>363.2479807638889</v>
      </c>
      <c r="AE1655">
        <f t="shared" si="594"/>
        <v>391.94223076388892</v>
      </c>
      <c r="AF1655">
        <f t="shared" si="595"/>
        <v>12117.5473011169</v>
      </c>
      <c r="AG1655">
        <f>SUM($AA$5:AA1655)</f>
        <v>3402552.1755969953</v>
      </c>
    </row>
    <row r="1656" spans="2:33" x14ac:dyDescent="0.3">
      <c r="B1656" s="13" t="s">
        <v>12</v>
      </c>
      <c r="C1656" s="13">
        <v>1651</v>
      </c>
      <c r="D1656" s="13">
        <v>174</v>
      </c>
      <c r="E1656" s="14">
        <v>112.7</v>
      </c>
      <c r="F1656" s="5">
        <f t="shared" si="596"/>
        <v>0.36111111111111227</v>
      </c>
      <c r="G1656" s="5">
        <f t="shared" si="597"/>
        <v>1.3000000000000043</v>
      </c>
      <c r="I1656">
        <f t="shared" si="579"/>
        <v>0.33777909111368298</v>
      </c>
      <c r="J1656">
        <f t="shared" si="580"/>
        <v>70.416666666666899</v>
      </c>
      <c r="K1656">
        <f t="shared" si="581"/>
        <v>1</v>
      </c>
      <c r="L1656">
        <f t="shared" si="582"/>
        <v>95553.686342592599</v>
      </c>
      <c r="M1656">
        <f t="shared" si="575"/>
        <v>4597.2847955565767</v>
      </c>
      <c r="N1656">
        <f t="shared" si="583"/>
        <v>2204.4328703703777</v>
      </c>
      <c r="O1656">
        <f t="shared" si="584"/>
        <v>0</v>
      </c>
      <c r="P1656">
        <f t="shared" si="585"/>
        <v>6.1234246399177164E-4</v>
      </c>
      <c r="Q1656">
        <f>SUM($O$5:O1656)</f>
        <v>0.15547689043209861</v>
      </c>
      <c r="R1656">
        <f>SUM($P$5:P1656)</f>
        <v>0.18230220068158437</v>
      </c>
      <c r="S1656">
        <f t="shared" si="586"/>
        <v>31.305555555555557</v>
      </c>
      <c r="T1656">
        <f t="shared" si="576"/>
        <v>101.64141414141415</v>
      </c>
      <c r="U1656">
        <f t="shared" si="577"/>
        <v>90.460858585858588</v>
      </c>
      <c r="V1656">
        <f t="shared" si="578"/>
        <v>100150.97113814918</v>
      </c>
      <c r="W1656">
        <f t="shared" si="587"/>
        <v>9194.5695911131515</v>
      </c>
      <c r="X1656">
        <f t="shared" si="588"/>
        <v>2.6825310249485756E-2</v>
      </c>
      <c r="Y1656">
        <f t="shared" si="589"/>
        <v>372.44376841820991</v>
      </c>
      <c r="Z1656">
        <f t="shared" si="590"/>
        <v>6.1234246399177164E-4</v>
      </c>
      <c r="AA1656">
        <f t="shared" si="591"/>
        <v>11399.002461483529</v>
      </c>
      <c r="AB1656">
        <f t="shared" si="592"/>
        <v>11399.002461483529</v>
      </c>
      <c r="AC1656">
        <f t="shared" si="593"/>
        <v>372.44376841820991</v>
      </c>
      <c r="AE1656">
        <f t="shared" si="594"/>
        <v>401.13801841820992</v>
      </c>
      <c r="AF1656">
        <f t="shared" si="595"/>
        <v>12557.84852103674</v>
      </c>
      <c r="AG1656">
        <f>SUM($AA$5:AA1656)</f>
        <v>3413951.178058479</v>
      </c>
    </row>
    <row r="1657" spans="2:33" x14ac:dyDescent="0.3">
      <c r="B1657" s="13" t="s">
        <v>12</v>
      </c>
      <c r="C1657" s="13">
        <v>1652</v>
      </c>
      <c r="D1657" s="13">
        <v>175</v>
      </c>
      <c r="E1657" s="14">
        <v>113.9</v>
      </c>
      <c r="F1657" s="5">
        <f t="shared" si="596"/>
        <v>0.31944444444444403</v>
      </c>
      <c r="G1657" s="5">
        <f t="shared" si="597"/>
        <v>1.1499999999999986</v>
      </c>
      <c r="I1657">
        <f t="shared" si="579"/>
        <v>0.33832654642489701</v>
      </c>
      <c r="J1657">
        <f t="shared" si="580"/>
        <v>62.291666666666586</v>
      </c>
      <c r="K1657">
        <f t="shared" si="581"/>
        <v>1</v>
      </c>
      <c r="L1657">
        <f t="shared" si="582"/>
        <v>97599.380787037066</v>
      </c>
      <c r="M1657">
        <f t="shared" si="575"/>
        <v>4695.7073716577233</v>
      </c>
      <c r="N1657">
        <f t="shared" si="583"/>
        <v>1970.8391203703682</v>
      </c>
      <c r="O1657">
        <f t="shared" si="584"/>
        <v>0</v>
      </c>
      <c r="P1657">
        <f t="shared" si="585"/>
        <v>5.4745531121399118E-4</v>
      </c>
      <c r="Q1657">
        <f>SUM($O$5:O1657)</f>
        <v>0.15547689043209861</v>
      </c>
      <c r="R1657">
        <f>SUM($P$5:P1657)</f>
        <v>0.18284965599279837</v>
      </c>
      <c r="S1657">
        <f t="shared" si="586"/>
        <v>31.638888888888893</v>
      </c>
      <c r="T1657">
        <f t="shared" si="576"/>
        <v>102.72366522366522</v>
      </c>
      <c r="U1657">
        <f t="shared" si="577"/>
        <v>91.424062049062044</v>
      </c>
      <c r="V1657">
        <f t="shared" si="578"/>
        <v>102295.08815869479</v>
      </c>
      <c r="W1657">
        <f t="shared" si="587"/>
        <v>9391.4147433154467</v>
      </c>
      <c r="X1657">
        <f t="shared" si="588"/>
        <v>2.7372765560699758E-2</v>
      </c>
      <c r="Y1657">
        <f t="shared" si="589"/>
        <v>380.41736082561738</v>
      </c>
      <c r="Z1657">
        <f t="shared" si="590"/>
        <v>5.4745531121399118E-4</v>
      </c>
      <c r="AA1657">
        <f t="shared" si="591"/>
        <v>11362.253863685815</v>
      </c>
      <c r="AB1657">
        <f t="shared" si="592"/>
        <v>11362.253863685815</v>
      </c>
      <c r="AC1657">
        <f t="shared" si="593"/>
        <v>380.41736082561738</v>
      </c>
      <c r="AE1657">
        <f t="shared" si="594"/>
        <v>409.11161082561739</v>
      </c>
      <c r="AF1657">
        <f t="shared" si="595"/>
        <v>12943.836798066062</v>
      </c>
      <c r="AG1657">
        <f>SUM($AA$5:AA1657)</f>
        <v>3425313.4319221647</v>
      </c>
    </row>
    <row r="1658" spans="2:33" x14ac:dyDescent="0.3">
      <c r="B1658" s="13" t="s">
        <v>12</v>
      </c>
      <c r="C1658" s="13">
        <v>1653</v>
      </c>
      <c r="D1658" s="13">
        <v>176</v>
      </c>
      <c r="E1658" s="14">
        <v>115</v>
      </c>
      <c r="F1658" s="5">
        <f t="shared" si="596"/>
        <v>0.29166666666666585</v>
      </c>
      <c r="G1658" s="5">
        <f t="shared" si="597"/>
        <v>1.0499999999999972</v>
      </c>
      <c r="I1658">
        <f t="shared" si="579"/>
        <v>0.33883122427983525</v>
      </c>
      <c r="J1658">
        <f t="shared" si="580"/>
        <v>56.874999999999844</v>
      </c>
      <c r="K1658">
        <f t="shared" si="581"/>
        <v>1</v>
      </c>
      <c r="L1658">
        <f t="shared" si="582"/>
        <v>99493.63425925927</v>
      </c>
      <c r="M1658">
        <f t="shared" si="575"/>
        <v>4786.8438104504139</v>
      </c>
      <c r="N1658">
        <f t="shared" si="583"/>
        <v>1816.8402777777728</v>
      </c>
      <c r="O1658">
        <f t="shared" si="584"/>
        <v>0</v>
      </c>
      <c r="P1658">
        <f t="shared" si="585"/>
        <v>5.0467785493827017E-4</v>
      </c>
      <c r="Q1658">
        <f>SUM($O$5:O1658)</f>
        <v>0.15547689043209861</v>
      </c>
      <c r="R1658">
        <f>SUM($P$5:P1658)</f>
        <v>0.18335433384773664</v>
      </c>
      <c r="S1658">
        <f t="shared" si="586"/>
        <v>31.944444444444446</v>
      </c>
      <c r="T1658">
        <f t="shared" si="576"/>
        <v>103.71572871572873</v>
      </c>
      <c r="U1658">
        <f t="shared" si="577"/>
        <v>92.306998556998565</v>
      </c>
      <c r="V1658">
        <f t="shared" si="578"/>
        <v>104280.47806970969</v>
      </c>
      <c r="W1658">
        <f t="shared" si="587"/>
        <v>9573.687620900826</v>
      </c>
      <c r="X1658">
        <f t="shared" si="588"/>
        <v>2.7877443415638026E-2</v>
      </c>
      <c r="Y1658">
        <f t="shared" si="589"/>
        <v>387.80067515432103</v>
      </c>
      <c r="Z1658">
        <f t="shared" si="590"/>
        <v>5.0467785493827017E-4</v>
      </c>
      <c r="AA1658">
        <f t="shared" si="591"/>
        <v>11390.5278986786</v>
      </c>
      <c r="AB1658">
        <f t="shared" si="592"/>
        <v>11390.5278986786</v>
      </c>
      <c r="AC1658">
        <f t="shared" si="593"/>
        <v>387.80067515432103</v>
      </c>
      <c r="AE1658">
        <f t="shared" si="594"/>
        <v>416.49492515432104</v>
      </c>
      <c r="AF1658">
        <f t="shared" si="595"/>
        <v>13304.698997985257</v>
      </c>
      <c r="AG1658">
        <f>SUM($AA$5:AA1658)</f>
        <v>3436703.9598208433</v>
      </c>
    </row>
    <row r="1659" spans="2:33" x14ac:dyDescent="0.3">
      <c r="B1659" s="13" t="s">
        <v>12</v>
      </c>
      <c r="C1659" s="13">
        <v>1654</v>
      </c>
      <c r="D1659" s="13">
        <v>177</v>
      </c>
      <c r="E1659" s="14">
        <v>116</v>
      </c>
      <c r="F1659" s="5">
        <f t="shared" si="596"/>
        <v>0.24999999999999961</v>
      </c>
      <c r="G1659" s="5">
        <f t="shared" si="597"/>
        <v>0.89999999999999858</v>
      </c>
      <c r="I1659">
        <f t="shared" si="579"/>
        <v>0.33926756687242787</v>
      </c>
      <c r="J1659">
        <f t="shared" si="580"/>
        <v>48.749999999999922</v>
      </c>
      <c r="K1659">
        <f t="shared" si="581"/>
        <v>1</v>
      </c>
      <c r="L1659">
        <f t="shared" si="582"/>
        <v>101231.48148148147</v>
      </c>
      <c r="M1659">
        <f t="shared" si="575"/>
        <v>4870.4552221868234</v>
      </c>
      <c r="N1659">
        <f t="shared" si="583"/>
        <v>1570.8333333333308</v>
      </c>
      <c r="O1659">
        <f t="shared" si="584"/>
        <v>0</v>
      </c>
      <c r="P1659">
        <f t="shared" si="585"/>
        <v>4.363425925925919E-4</v>
      </c>
      <c r="Q1659">
        <f>SUM($O$5:O1659)</f>
        <v>0.15547689043209861</v>
      </c>
      <c r="R1659">
        <f>SUM($P$5:P1659)</f>
        <v>0.18379067644032923</v>
      </c>
      <c r="S1659">
        <f t="shared" si="586"/>
        <v>32.222222222222221</v>
      </c>
      <c r="T1659">
        <f t="shared" si="576"/>
        <v>104.61760461760461</v>
      </c>
      <c r="U1659">
        <f t="shared" si="577"/>
        <v>93.109668109668107</v>
      </c>
      <c r="V1659">
        <f t="shared" si="578"/>
        <v>106101.9367036683</v>
      </c>
      <c r="W1659">
        <f t="shared" si="587"/>
        <v>9740.9104443736469</v>
      </c>
      <c r="X1659">
        <f t="shared" si="588"/>
        <v>2.8313786008230618E-2</v>
      </c>
      <c r="Y1659">
        <f t="shared" si="589"/>
        <v>394.57435802469138</v>
      </c>
      <c r="Z1659">
        <f t="shared" si="590"/>
        <v>4.363425925925919E-4</v>
      </c>
      <c r="AA1659">
        <f t="shared" si="591"/>
        <v>11311.743777706977</v>
      </c>
      <c r="AB1659">
        <f t="shared" si="592"/>
        <v>11311.743777706977</v>
      </c>
      <c r="AC1659">
        <f t="shared" si="593"/>
        <v>394.57435802469132</v>
      </c>
      <c r="AE1659">
        <f t="shared" si="594"/>
        <v>423.26860802469133</v>
      </c>
      <c r="AF1659">
        <f t="shared" si="595"/>
        <v>13638.655147462276</v>
      </c>
      <c r="AG1659">
        <f>SUM($AA$5:AA1659)</f>
        <v>3448015.7035985501</v>
      </c>
    </row>
    <row r="1660" spans="2:33" x14ac:dyDescent="0.3">
      <c r="B1660" s="13" t="s">
        <v>12</v>
      </c>
      <c r="C1660" s="13">
        <v>1655</v>
      </c>
      <c r="D1660" s="13">
        <v>178</v>
      </c>
      <c r="E1660" s="14">
        <v>116.8</v>
      </c>
      <c r="F1660" s="5">
        <f t="shared" si="596"/>
        <v>0.22222222222222143</v>
      </c>
      <c r="G1660" s="5">
        <f t="shared" si="597"/>
        <v>0.79999999999999716</v>
      </c>
      <c r="I1660">
        <f t="shared" si="579"/>
        <v>0.33965810185185175</v>
      </c>
      <c r="J1660">
        <f t="shared" si="580"/>
        <v>43.333333333333179</v>
      </c>
      <c r="K1660">
        <f t="shared" si="581"/>
        <v>1</v>
      </c>
      <c r="L1660">
        <f t="shared" si="582"/>
        <v>102632.59259259257</v>
      </c>
      <c r="M1660">
        <f t="shared" si="575"/>
        <v>4937.8655655711918</v>
      </c>
      <c r="N1660">
        <f t="shared" si="583"/>
        <v>1405.9259259259209</v>
      </c>
      <c r="O1660">
        <f t="shared" si="584"/>
        <v>0</v>
      </c>
      <c r="P1660">
        <f t="shared" si="585"/>
        <v>3.9053497942386693E-4</v>
      </c>
      <c r="Q1660">
        <f>SUM($O$5:O1660)</f>
        <v>0.15547689043209861</v>
      </c>
      <c r="R1660">
        <f>SUM($P$5:P1660)</f>
        <v>0.1841812114197531</v>
      </c>
      <c r="S1660">
        <f t="shared" si="586"/>
        <v>32.444444444444443</v>
      </c>
      <c r="T1660">
        <f t="shared" si="576"/>
        <v>105.33910533910533</v>
      </c>
      <c r="U1660">
        <f t="shared" si="577"/>
        <v>93.751803751803749</v>
      </c>
      <c r="V1660">
        <f t="shared" si="578"/>
        <v>107570.45815816376</v>
      </c>
      <c r="W1660">
        <f t="shared" si="587"/>
        <v>9875.7311311423855</v>
      </c>
      <c r="X1660">
        <f t="shared" si="588"/>
        <v>2.8704320987654491E-2</v>
      </c>
      <c r="Y1660">
        <f t="shared" si="589"/>
        <v>400.03552987654314</v>
      </c>
      <c r="Z1660">
        <f t="shared" si="590"/>
        <v>3.9053497942386693E-4</v>
      </c>
      <c r="AA1660">
        <f t="shared" si="591"/>
        <v>11281.657057068307</v>
      </c>
      <c r="AB1660">
        <f t="shared" si="592"/>
        <v>11281.657057068307</v>
      </c>
      <c r="AC1660">
        <f t="shared" si="593"/>
        <v>400.03552987654314</v>
      </c>
      <c r="AE1660">
        <f t="shared" si="594"/>
        <v>428.72977987654315</v>
      </c>
      <c r="AF1660">
        <f t="shared" si="595"/>
        <v>13909.8995248834</v>
      </c>
      <c r="AG1660">
        <f>SUM($AA$5:AA1660)</f>
        <v>3459297.3606556184</v>
      </c>
    </row>
    <row r="1661" spans="2:33" x14ac:dyDescent="0.3">
      <c r="B1661" s="13" t="s">
        <v>12</v>
      </c>
      <c r="C1661" s="13">
        <v>1656</v>
      </c>
      <c r="D1661" s="13">
        <v>179</v>
      </c>
      <c r="E1661" s="14">
        <v>117.6</v>
      </c>
      <c r="F1661" s="5">
        <f t="shared" si="596"/>
        <v>0.2222222222222234</v>
      </c>
      <c r="G1661" s="5">
        <f t="shared" si="597"/>
        <v>0.80000000000000426</v>
      </c>
      <c r="I1661">
        <f t="shared" si="579"/>
        <v>0.34005131172839492</v>
      </c>
      <c r="J1661">
        <f t="shared" si="580"/>
        <v>43.333333333333563</v>
      </c>
      <c r="K1661">
        <f t="shared" si="581"/>
        <v>1</v>
      </c>
      <c r="L1661">
        <f t="shared" si="582"/>
        <v>104043.33333333331</v>
      </c>
      <c r="M1661">
        <f t="shared" si="575"/>
        <v>5005.7392102846625</v>
      </c>
      <c r="N1661">
        <f t="shared" si="583"/>
        <v>1415.5555555555629</v>
      </c>
      <c r="O1661">
        <f t="shared" si="584"/>
        <v>0</v>
      </c>
      <c r="P1661">
        <f t="shared" si="585"/>
        <v>3.9320987654321192E-4</v>
      </c>
      <c r="Q1661">
        <f>SUM($O$5:O1661)</f>
        <v>0.15547689043209861</v>
      </c>
      <c r="R1661">
        <f>SUM($P$5:P1661)</f>
        <v>0.18457442129629631</v>
      </c>
      <c r="S1661">
        <f t="shared" si="586"/>
        <v>32.666666666666664</v>
      </c>
      <c r="T1661">
        <f t="shared" si="576"/>
        <v>106.06060606060603</v>
      </c>
      <c r="U1661">
        <f t="shared" si="577"/>
        <v>94.393939393939377</v>
      </c>
      <c r="V1661">
        <f t="shared" si="578"/>
        <v>109049.07254361798</v>
      </c>
      <c r="W1661">
        <f t="shared" si="587"/>
        <v>10011.478420569325</v>
      </c>
      <c r="X1661">
        <f t="shared" si="588"/>
        <v>2.9097530864197696E-2</v>
      </c>
      <c r="Y1661">
        <f t="shared" si="589"/>
        <v>405.53423555555548</v>
      </c>
      <c r="Z1661">
        <f t="shared" si="590"/>
        <v>3.9320987654321192E-4</v>
      </c>
      <c r="AA1661">
        <f t="shared" si="591"/>
        <v>11427.033976124887</v>
      </c>
      <c r="AB1661">
        <f t="shared" si="592"/>
        <v>11427.033976124887</v>
      </c>
      <c r="AC1661">
        <f t="shared" si="593"/>
        <v>405.53423555555543</v>
      </c>
      <c r="AE1661">
        <f t="shared" si="594"/>
        <v>434.22848555555544</v>
      </c>
      <c r="AF1661">
        <f t="shared" si="595"/>
        <v>14184.79719481481</v>
      </c>
      <c r="AG1661">
        <f>SUM($AA$5:AA1661)</f>
        <v>3470724.3946317434</v>
      </c>
    </row>
    <row r="1662" spans="2:33" x14ac:dyDescent="0.3">
      <c r="B1662" s="13" t="s">
        <v>12</v>
      </c>
      <c r="C1662" s="13">
        <v>1657</v>
      </c>
      <c r="D1662" s="13">
        <v>180</v>
      </c>
      <c r="E1662" s="14">
        <v>118.4</v>
      </c>
      <c r="F1662" s="5">
        <f t="shared" si="596"/>
        <v>0.2222222222222234</v>
      </c>
      <c r="G1662" s="5">
        <f t="shared" si="597"/>
        <v>0.80000000000000426</v>
      </c>
      <c r="I1662">
        <f t="shared" si="579"/>
        <v>0.34044719650205746</v>
      </c>
      <c r="J1662">
        <f t="shared" si="580"/>
        <v>43.333333333333563</v>
      </c>
      <c r="K1662">
        <f t="shared" si="581"/>
        <v>1</v>
      </c>
      <c r="L1662">
        <f t="shared" si="582"/>
        <v>105463.70370370372</v>
      </c>
      <c r="M1662">
        <f t="shared" si="575"/>
        <v>5074.076156327239</v>
      </c>
      <c r="N1662">
        <f t="shared" si="583"/>
        <v>1425.1851851851929</v>
      </c>
      <c r="O1662">
        <f t="shared" si="584"/>
        <v>0</v>
      </c>
      <c r="P1662">
        <f t="shared" si="585"/>
        <v>3.9588477366255356E-4</v>
      </c>
      <c r="Q1662">
        <f>SUM($O$5:O1662)</f>
        <v>0.15547689043209861</v>
      </c>
      <c r="R1662">
        <f>SUM($P$5:P1662)</f>
        <v>0.18497030606995887</v>
      </c>
      <c r="S1662">
        <f t="shared" si="586"/>
        <v>32.888888888888893</v>
      </c>
      <c r="T1662">
        <f t="shared" si="576"/>
        <v>106.78210678210678</v>
      </c>
      <c r="U1662">
        <f t="shared" si="577"/>
        <v>95.036075036075033</v>
      </c>
      <c r="V1662">
        <f t="shared" si="578"/>
        <v>110537.77986003096</v>
      </c>
      <c r="W1662">
        <f t="shared" si="587"/>
        <v>10148.152312654476</v>
      </c>
      <c r="X1662">
        <f t="shared" si="588"/>
        <v>2.949341563786026E-2</v>
      </c>
      <c r="Y1662">
        <f t="shared" si="589"/>
        <v>411.07047506172847</v>
      </c>
      <c r="Z1662">
        <f t="shared" si="590"/>
        <v>3.9588477366255356E-4</v>
      </c>
      <c r="AA1662">
        <f t="shared" si="591"/>
        <v>11573.33749783967</v>
      </c>
      <c r="AB1662">
        <f t="shared" si="592"/>
        <v>11573.33749783967</v>
      </c>
      <c r="AC1662">
        <f t="shared" si="593"/>
        <v>411.07047506172847</v>
      </c>
      <c r="AE1662">
        <f t="shared" si="594"/>
        <v>439.76472506172848</v>
      </c>
      <c r="AF1662">
        <f t="shared" si="595"/>
        <v>14463.373179807961</v>
      </c>
      <c r="AG1662">
        <f>SUM($AA$5:AA1662)</f>
        <v>3482297.7321295831</v>
      </c>
    </row>
    <row r="1663" spans="2:33" x14ac:dyDescent="0.3">
      <c r="B1663" s="13" t="s">
        <v>12</v>
      </c>
      <c r="C1663" s="13">
        <v>1658</v>
      </c>
      <c r="D1663" s="13">
        <v>181</v>
      </c>
      <c r="E1663" s="14">
        <v>119.2</v>
      </c>
      <c r="F1663" s="5">
        <f t="shared" si="596"/>
        <v>0.22222222222222143</v>
      </c>
      <c r="G1663" s="5">
        <f t="shared" si="597"/>
        <v>0.79999999999999716</v>
      </c>
      <c r="I1663">
        <f t="shared" si="579"/>
        <v>0.34084575617283941</v>
      </c>
      <c r="J1663">
        <f t="shared" si="580"/>
        <v>43.333333333333179</v>
      </c>
      <c r="K1663">
        <f t="shared" si="581"/>
        <v>1</v>
      </c>
      <c r="L1663">
        <f t="shared" si="582"/>
        <v>106893.70370370374</v>
      </c>
      <c r="M1663">
        <f t="shared" si="575"/>
        <v>5142.8764036989151</v>
      </c>
      <c r="N1663">
        <f t="shared" si="583"/>
        <v>1434.8148148148098</v>
      </c>
      <c r="O1663">
        <f t="shared" si="584"/>
        <v>0</v>
      </c>
      <c r="P1663">
        <f t="shared" si="585"/>
        <v>3.9855967078189161E-4</v>
      </c>
      <c r="Q1663">
        <f>SUM($O$5:O1663)</f>
        <v>0.15547689043209861</v>
      </c>
      <c r="R1663">
        <f>SUM($P$5:P1663)</f>
        <v>0.18536886574074077</v>
      </c>
      <c r="S1663">
        <f t="shared" si="586"/>
        <v>33.111111111111114</v>
      </c>
      <c r="T1663">
        <f t="shared" si="576"/>
        <v>107.50360750360751</v>
      </c>
      <c r="U1663">
        <f t="shared" si="577"/>
        <v>95.678210678210689</v>
      </c>
      <c r="V1663">
        <f t="shared" si="578"/>
        <v>112036.58010740265</v>
      </c>
      <c r="W1663">
        <f t="shared" si="587"/>
        <v>10285.752807397832</v>
      </c>
      <c r="X1663">
        <f t="shared" si="588"/>
        <v>2.9891975308642155E-2</v>
      </c>
      <c r="Y1663">
        <f t="shared" si="589"/>
        <v>416.64424839506182</v>
      </c>
      <c r="Z1663">
        <f t="shared" si="590"/>
        <v>3.9855967078189161E-4</v>
      </c>
      <c r="AA1663">
        <f t="shared" si="591"/>
        <v>11720.567622212642</v>
      </c>
      <c r="AB1663">
        <f t="shared" si="592"/>
        <v>11720.567622212642</v>
      </c>
      <c r="AC1663">
        <f t="shared" si="593"/>
        <v>416.64424839506182</v>
      </c>
      <c r="AE1663">
        <f t="shared" si="594"/>
        <v>445.33849839506183</v>
      </c>
      <c r="AF1663">
        <f t="shared" si="595"/>
        <v>14745.65250241427</v>
      </c>
      <c r="AG1663">
        <f>SUM($AA$5:AA1663)</f>
        <v>3494018.2997517958</v>
      </c>
    </row>
    <row r="1664" spans="2:33" x14ac:dyDescent="0.3">
      <c r="B1664" s="13" t="s">
        <v>12</v>
      </c>
      <c r="C1664" s="13">
        <v>1659</v>
      </c>
      <c r="D1664" s="13">
        <v>182</v>
      </c>
      <c r="E1664" s="14">
        <v>120</v>
      </c>
      <c r="F1664" s="5">
        <f t="shared" si="596"/>
        <v>0.22222222222222143</v>
      </c>
      <c r="G1664" s="5">
        <f t="shared" si="597"/>
        <v>0.79999999999999716</v>
      </c>
      <c r="I1664">
        <f t="shared" si="579"/>
        <v>0.34124699074074061</v>
      </c>
      <c r="J1664">
        <f t="shared" si="580"/>
        <v>43.333333333333179</v>
      </c>
      <c r="K1664">
        <f t="shared" si="581"/>
        <v>1</v>
      </c>
      <c r="L1664">
        <f t="shared" si="582"/>
        <v>108333.33333333336</v>
      </c>
      <c r="M1664">
        <f t="shared" si="575"/>
        <v>5212.1399523996952</v>
      </c>
      <c r="N1664">
        <f t="shared" si="583"/>
        <v>1444.4444444444393</v>
      </c>
      <c r="O1664">
        <f t="shared" si="584"/>
        <v>0</v>
      </c>
      <c r="P1664">
        <f t="shared" si="585"/>
        <v>4.0123456790123313E-4</v>
      </c>
      <c r="Q1664">
        <f>SUM($O$5:O1664)</f>
        <v>0.15547689043209861</v>
      </c>
      <c r="R1664">
        <f>SUM($P$5:P1664)</f>
        <v>0.18577010030864199</v>
      </c>
      <c r="S1664">
        <f t="shared" si="586"/>
        <v>33.333333333333336</v>
      </c>
      <c r="T1664">
        <f t="shared" si="576"/>
        <v>108.22510822510824</v>
      </c>
      <c r="U1664">
        <f t="shared" si="577"/>
        <v>96.320346320346331</v>
      </c>
      <c r="V1664">
        <f t="shared" si="578"/>
        <v>113545.47328573305</v>
      </c>
      <c r="W1664">
        <f t="shared" si="587"/>
        <v>10424.279904799389</v>
      </c>
      <c r="X1664">
        <f t="shared" si="588"/>
        <v>3.0293209876543381E-2</v>
      </c>
      <c r="Y1664">
        <f t="shared" si="589"/>
        <v>422.25555555555565</v>
      </c>
      <c r="Z1664">
        <f t="shared" si="590"/>
        <v>4.0123456790123313E-4</v>
      </c>
      <c r="AA1664">
        <f t="shared" si="591"/>
        <v>11868.724349243828</v>
      </c>
      <c r="AB1664">
        <f t="shared" si="592"/>
        <v>11868.724349243828</v>
      </c>
      <c r="AC1664">
        <f t="shared" si="593"/>
        <v>422.25555555555559</v>
      </c>
      <c r="AE1664">
        <f t="shared" si="594"/>
        <v>450.9498055555556</v>
      </c>
      <c r="AF1664">
        <f t="shared" si="595"/>
        <v>15031.660185185188</v>
      </c>
      <c r="AG1664">
        <f>SUM($AA$5:AA1664)</f>
        <v>3505887.0241010399</v>
      </c>
    </row>
    <row r="1665" spans="2:33" x14ac:dyDescent="0.3">
      <c r="B1665" s="13" t="s">
        <v>12</v>
      </c>
      <c r="C1665" s="13">
        <v>1660</v>
      </c>
      <c r="D1665" s="13">
        <v>183</v>
      </c>
      <c r="E1665" s="14">
        <v>120.8</v>
      </c>
      <c r="F1665" s="5">
        <f t="shared" si="596"/>
        <v>0.22222222222222143</v>
      </c>
      <c r="G1665" s="5">
        <f t="shared" si="597"/>
        <v>0.79999999999999716</v>
      </c>
      <c r="I1665">
        <f t="shared" si="579"/>
        <v>0.34165090020576117</v>
      </c>
      <c r="J1665">
        <f t="shared" si="580"/>
        <v>43.333333333333179</v>
      </c>
      <c r="K1665">
        <f t="shared" si="581"/>
        <v>1</v>
      </c>
      <c r="L1665">
        <f t="shared" si="582"/>
        <v>109782.59259259261</v>
      </c>
      <c r="M1665">
        <f t="shared" si="575"/>
        <v>5281.866802429573</v>
      </c>
      <c r="N1665">
        <f t="shared" si="583"/>
        <v>1454.0740740740689</v>
      </c>
      <c r="O1665">
        <f t="shared" si="584"/>
        <v>0</v>
      </c>
      <c r="P1665">
        <f t="shared" si="585"/>
        <v>4.0390946502057471E-4</v>
      </c>
      <c r="Q1665">
        <f>SUM($O$5:O1665)</f>
        <v>0.15547689043209861</v>
      </c>
      <c r="R1665">
        <f>SUM($P$5:P1665)</f>
        <v>0.18617400977366258</v>
      </c>
      <c r="S1665">
        <f t="shared" si="586"/>
        <v>33.555555555555557</v>
      </c>
      <c r="T1665">
        <f t="shared" si="576"/>
        <v>108.94660894660895</v>
      </c>
      <c r="U1665">
        <f t="shared" si="577"/>
        <v>96.962481962481959</v>
      </c>
      <c r="V1665">
        <f t="shared" si="578"/>
        <v>115064.45939502219</v>
      </c>
      <c r="W1665">
        <f t="shared" si="587"/>
        <v>10563.733604859146</v>
      </c>
      <c r="X1665">
        <f t="shared" si="588"/>
        <v>3.0697119341563966E-2</v>
      </c>
      <c r="Y1665">
        <f t="shared" si="589"/>
        <v>427.90439654321</v>
      </c>
      <c r="Z1665">
        <f t="shared" si="590"/>
        <v>4.0390946502057471E-4</v>
      </c>
      <c r="AA1665">
        <f t="shared" si="591"/>
        <v>12017.807678933215</v>
      </c>
      <c r="AB1665">
        <f t="shared" si="592"/>
        <v>12017.807678933215</v>
      </c>
      <c r="AC1665">
        <f t="shared" si="593"/>
        <v>427.90439654320994</v>
      </c>
      <c r="AE1665">
        <f t="shared" si="594"/>
        <v>456.59864654320995</v>
      </c>
      <c r="AF1665">
        <f t="shared" si="595"/>
        <v>15321.421250672156</v>
      </c>
      <c r="AG1665">
        <f>SUM($AA$5:AA1665)</f>
        <v>3517904.8317799731</v>
      </c>
    </row>
    <row r="1666" spans="2:33" x14ac:dyDescent="0.3">
      <c r="B1666" s="13" t="s">
        <v>12</v>
      </c>
      <c r="C1666" s="13">
        <v>1661</v>
      </c>
      <c r="D1666" s="13">
        <v>184</v>
      </c>
      <c r="E1666" s="14">
        <v>121.6</v>
      </c>
      <c r="F1666" s="5">
        <f t="shared" si="596"/>
        <v>0.20833333333333331</v>
      </c>
      <c r="G1666" s="5">
        <f t="shared" si="597"/>
        <v>0.75</v>
      </c>
      <c r="I1666">
        <f t="shared" si="579"/>
        <v>0.34203207304526739</v>
      </c>
      <c r="J1666">
        <f t="shared" si="580"/>
        <v>40.624999999999993</v>
      </c>
      <c r="K1666">
        <f t="shared" si="581"/>
        <v>1</v>
      </c>
      <c r="L1666">
        <f t="shared" si="582"/>
        <v>111241.48148148149</v>
      </c>
      <c r="M1666">
        <f t="shared" si="575"/>
        <v>5352.0569537885549</v>
      </c>
      <c r="N1666">
        <f t="shared" si="583"/>
        <v>1372.2222222222219</v>
      </c>
      <c r="O1666">
        <f t="shared" si="584"/>
        <v>0</v>
      </c>
      <c r="P1666">
        <f t="shared" si="585"/>
        <v>3.8117283950617279E-4</v>
      </c>
      <c r="Q1666">
        <f>SUM($O$5:O1666)</f>
        <v>0.15547689043209861</v>
      </c>
      <c r="R1666">
        <f>SUM($P$5:P1666)</f>
        <v>0.18655518261316875</v>
      </c>
      <c r="S1666">
        <f t="shared" si="586"/>
        <v>33.777777777777779</v>
      </c>
      <c r="T1666">
        <f t="shared" si="576"/>
        <v>109.66810966810966</v>
      </c>
      <c r="U1666">
        <f t="shared" si="577"/>
        <v>97.604617604617602</v>
      </c>
      <c r="V1666">
        <f t="shared" si="578"/>
        <v>116593.53843527005</v>
      </c>
      <c r="W1666">
        <f t="shared" si="587"/>
        <v>10704.11390757711</v>
      </c>
      <c r="X1666">
        <f t="shared" si="588"/>
        <v>3.1078292181070138E-2</v>
      </c>
      <c r="Y1666">
        <f t="shared" si="589"/>
        <v>433.59077135802471</v>
      </c>
      <c r="Z1666">
        <f t="shared" si="590"/>
        <v>3.8117283950617279E-4</v>
      </c>
      <c r="AA1666">
        <f t="shared" si="591"/>
        <v>12076.336129799332</v>
      </c>
      <c r="AB1666">
        <f t="shared" si="592"/>
        <v>12076.336129799332</v>
      </c>
      <c r="AC1666">
        <f t="shared" si="593"/>
        <v>433.59077135802471</v>
      </c>
      <c r="AE1666">
        <f t="shared" si="594"/>
        <v>462.28502135802472</v>
      </c>
      <c r="AF1666">
        <f t="shared" si="595"/>
        <v>15614.960721426613</v>
      </c>
      <c r="AG1666">
        <f>SUM($AA$5:AA1666)</f>
        <v>3529981.1679097726</v>
      </c>
    </row>
    <row r="1667" spans="2:33" x14ac:dyDescent="0.3">
      <c r="B1667" s="13" t="s">
        <v>12</v>
      </c>
      <c r="C1667" s="13">
        <v>1662</v>
      </c>
      <c r="D1667" s="13">
        <v>185</v>
      </c>
      <c r="E1667" s="14">
        <v>122.3</v>
      </c>
      <c r="F1667" s="5">
        <f t="shared" si="596"/>
        <v>0.20833333333333331</v>
      </c>
      <c r="G1667" s="5">
        <f t="shared" si="597"/>
        <v>0.75</v>
      </c>
      <c r="I1667">
        <f t="shared" si="579"/>
        <v>0.34241544013631675</v>
      </c>
      <c r="J1667">
        <f t="shared" si="580"/>
        <v>40.624999999999993</v>
      </c>
      <c r="K1667">
        <f t="shared" si="581"/>
        <v>1</v>
      </c>
      <c r="L1667">
        <f t="shared" si="582"/>
        <v>112525.90856481482</v>
      </c>
      <c r="M1667">
        <f t="shared" si="575"/>
        <v>5413.8533880991945</v>
      </c>
      <c r="N1667">
        <f t="shared" si="583"/>
        <v>1380.1215277777776</v>
      </c>
      <c r="O1667">
        <f t="shared" si="584"/>
        <v>0</v>
      </c>
      <c r="P1667">
        <f t="shared" si="585"/>
        <v>3.8336709104938268E-4</v>
      </c>
      <c r="Q1667">
        <f>SUM($O$5:O1667)</f>
        <v>0.15547689043209861</v>
      </c>
      <c r="R1667">
        <f>SUM($P$5:P1667)</f>
        <v>0.18693854970421814</v>
      </c>
      <c r="S1667">
        <f t="shared" si="586"/>
        <v>33.972222222222221</v>
      </c>
      <c r="T1667">
        <f t="shared" si="576"/>
        <v>110.2994227994228</v>
      </c>
      <c r="U1667">
        <f t="shared" si="577"/>
        <v>98.166486291486294</v>
      </c>
      <c r="V1667">
        <f t="shared" si="578"/>
        <v>117939.76195291401</v>
      </c>
      <c r="W1667">
        <f t="shared" si="587"/>
        <v>10827.706776198389</v>
      </c>
      <c r="X1667">
        <f t="shared" si="588"/>
        <v>3.1461659272119524E-2</v>
      </c>
      <c r="Y1667">
        <f t="shared" si="589"/>
        <v>438.59713878858025</v>
      </c>
      <c r="Z1667">
        <f t="shared" si="590"/>
        <v>3.8336709104938268E-4</v>
      </c>
      <c r="AA1667">
        <f t="shared" si="591"/>
        <v>12207.828303976166</v>
      </c>
      <c r="AB1667">
        <f t="shared" si="592"/>
        <v>12207.828303976166</v>
      </c>
      <c r="AC1667">
        <f t="shared" si="593"/>
        <v>438.59713878858025</v>
      </c>
      <c r="AE1667">
        <f t="shared" si="594"/>
        <v>467.29138878858026</v>
      </c>
      <c r="AF1667">
        <f t="shared" si="595"/>
        <v>15874.926902456491</v>
      </c>
      <c r="AG1667">
        <f>SUM($AA$5:AA1667)</f>
        <v>3542188.9962137486</v>
      </c>
    </row>
    <row r="1668" spans="2:33" x14ac:dyDescent="0.3">
      <c r="B1668" s="13" t="s">
        <v>12</v>
      </c>
      <c r="C1668" s="13">
        <v>1663</v>
      </c>
      <c r="D1668" s="13">
        <v>186</v>
      </c>
      <c r="E1668" s="14">
        <v>123.1</v>
      </c>
      <c r="F1668" s="5">
        <f t="shared" si="596"/>
        <v>0.20833333333333331</v>
      </c>
      <c r="G1668" s="5">
        <f t="shared" si="597"/>
        <v>0.75</v>
      </c>
      <c r="I1668">
        <f t="shared" si="579"/>
        <v>0.34280131494341548</v>
      </c>
      <c r="J1668">
        <f t="shared" si="580"/>
        <v>40.624999999999993</v>
      </c>
      <c r="K1668">
        <f t="shared" si="581"/>
        <v>1</v>
      </c>
      <c r="L1668">
        <f t="shared" si="582"/>
        <v>114002.85300925926</v>
      </c>
      <c r="M1668">
        <f t="shared" si="575"/>
        <v>5484.9122294502413</v>
      </c>
      <c r="N1668">
        <f t="shared" si="583"/>
        <v>1389.1493055555552</v>
      </c>
      <c r="O1668">
        <f t="shared" si="584"/>
        <v>0</v>
      </c>
      <c r="P1668">
        <f t="shared" si="585"/>
        <v>3.8587480709876534E-4</v>
      </c>
      <c r="Q1668">
        <f>SUM($O$5:O1668)</f>
        <v>0.15547689043209861</v>
      </c>
      <c r="R1668">
        <f>SUM($P$5:P1668)</f>
        <v>0.18732442451131689</v>
      </c>
      <c r="S1668">
        <f t="shared" si="586"/>
        <v>34.194444444444443</v>
      </c>
      <c r="T1668">
        <f t="shared" si="576"/>
        <v>111.0209235209235</v>
      </c>
      <c r="U1668">
        <f t="shared" si="577"/>
        <v>98.808621933621922</v>
      </c>
      <c r="V1668">
        <f t="shared" si="578"/>
        <v>119487.7652387095</v>
      </c>
      <c r="W1668">
        <f t="shared" si="587"/>
        <v>10969.824458900484</v>
      </c>
      <c r="X1668">
        <f t="shared" si="588"/>
        <v>3.1847534079218281E-2</v>
      </c>
      <c r="Y1668">
        <f t="shared" si="589"/>
        <v>444.35388952932095</v>
      </c>
      <c r="Z1668">
        <f t="shared" si="590"/>
        <v>3.8587480709876534E-4</v>
      </c>
      <c r="AA1668">
        <f t="shared" si="591"/>
        <v>12358.973764456039</v>
      </c>
      <c r="AB1668">
        <f t="shared" si="592"/>
        <v>12358.973764456039</v>
      </c>
      <c r="AC1668">
        <f t="shared" si="593"/>
        <v>444.35388952932095</v>
      </c>
      <c r="AE1668">
        <f t="shared" si="594"/>
        <v>473.04813952932096</v>
      </c>
      <c r="AF1668">
        <f t="shared" si="595"/>
        <v>16175.618326683169</v>
      </c>
      <c r="AG1668">
        <f>SUM($AA$5:AA1668)</f>
        <v>3554547.9699782045</v>
      </c>
    </row>
    <row r="1669" spans="2:33" x14ac:dyDescent="0.3">
      <c r="B1669" s="13" t="s">
        <v>12</v>
      </c>
      <c r="C1669" s="13">
        <v>1664</v>
      </c>
      <c r="D1669" s="13">
        <v>187</v>
      </c>
      <c r="E1669" s="14">
        <v>123.8</v>
      </c>
      <c r="F1669" s="5">
        <f t="shared" si="596"/>
        <v>0.18055555555555713</v>
      </c>
      <c r="G1669" s="5">
        <f t="shared" si="597"/>
        <v>0.65000000000000568</v>
      </c>
      <c r="I1669">
        <f t="shared" si="579"/>
        <v>0.3431376414609052</v>
      </c>
      <c r="J1669">
        <f t="shared" si="580"/>
        <v>35.208333333333641</v>
      </c>
      <c r="K1669">
        <f t="shared" si="581"/>
        <v>1</v>
      </c>
      <c r="L1669">
        <f t="shared" si="582"/>
        <v>115303.07870370374</v>
      </c>
      <c r="M1669">
        <f t="shared" ref="M1669:M1732" si="598">0.5*$AJ$11*(T1669)^2</f>
        <v>5547.4687675039422</v>
      </c>
      <c r="N1669">
        <f t="shared" si="583"/>
        <v>1210.7754629629737</v>
      </c>
      <c r="O1669">
        <f t="shared" si="584"/>
        <v>0</v>
      </c>
      <c r="P1669">
        <f t="shared" si="585"/>
        <v>3.3632651748971489E-4</v>
      </c>
      <c r="Q1669">
        <f>SUM($O$5:O1669)</f>
        <v>0.15547689043209861</v>
      </c>
      <c r="R1669">
        <f>SUM($P$5:P1669)</f>
        <v>0.18766075102880661</v>
      </c>
      <c r="S1669">
        <f t="shared" si="586"/>
        <v>34.388888888888893</v>
      </c>
      <c r="T1669">
        <f t="shared" ref="T1669:T1732" si="599">(S1669/(($AJ$12*2)*3.14159))*(2*3.14159)</f>
        <v>111.65223665223667</v>
      </c>
      <c r="U1669">
        <f t="shared" ref="U1669:U1732" si="600">$AJ$11*T1669</f>
        <v>99.370490620490628</v>
      </c>
      <c r="V1669">
        <f t="shared" ref="V1669:V1732" si="601">L1669+M1669</f>
        <v>120850.54747120768</v>
      </c>
      <c r="W1669">
        <f t="shared" si="587"/>
        <v>11094.937535007884</v>
      </c>
      <c r="X1669">
        <f t="shared" si="588"/>
        <v>3.2183860596707997E-2</v>
      </c>
      <c r="Y1669">
        <f t="shared" si="589"/>
        <v>449.42183589506186</v>
      </c>
      <c r="Z1669">
        <f t="shared" si="590"/>
        <v>3.3632651748971489E-4</v>
      </c>
      <c r="AA1669">
        <f t="shared" si="591"/>
        <v>12305.712997970859</v>
      </c>
      <c r="AB1669">
        <f t="shared" si="592"/>
        <v>12305.712997970859</v>
      </c>
      <c r="AC1669">
        <f t="shared" si="593"/>
        <v>449.4218358950618</v>
      </c>
      <c r="AE1669">
        <f t="shared" si="594"/>
        <v>478.11608589506181</v>
      </c>
      <c r="AF1669">
        <f t="shared" si="595"/>
        <v>16441.880953835738</v>
      </c>
      <c r="AG1669">
        <f>SUM($AA$5:AA1669)</f>
        <v>3566853.6829761751</v>
      </c>
    </row>
    <row r="1670" spans="2:33" x14ac:dyDescent="0.3">
      <c r="B1670" s="13" t="s">
        <v>12</v>
      </c>
      <c r="C1670" s="13">
        <v>1665</v>
      </c>
      <c r="D1670" s="13">
        <v>188</v>
      </c>
      <c r="E1670" s="14">
        <v>124.4</v>
      </c>
      <c r="F1670" s="5">
        <f t="shared" si="596"/>
        <v>0.16666666666666705</v>
      </c>
      <c r="G1670" s="5">
        <f t="shared" si="597"/>
        <v>0.60000000000000142</v>
      </c>
      <c r="I1670">
        <f t="shared" ref="I1670:I1733" si="602">R1670+Q1670</f>
        <v>0.3434496013374484</v>
      </c>
      <c r="J1670">
        <f t="shared" ref="J1670:J1733" si="603">195*F1670</f>
        <v>32.500000000000071</v>
      </c>
      <c r="K1670">
        <f t="shared" ref="K1670:K1733" si="604">IF(-0.001&gt;F1670,2, IF(F1670&gt;0.001,1,0))</f>
        <v>1</v>
      </c>
      <c r="L1670">
        <f t="shared" ref="L1670:L1733" si="605">0.5*195*(S1670)^2</f>
        <v>116423.42592592594</v>
      </c>
      <c r="M1670">
        <f t="shared" si="598"/>
        <v>5601.3709815116745</v>
      </c>
      <c r="N1670">
        <f t="shared" ref="N1670:N1733" si="606">J1670*S1670</f>
        <v>1123.0555555555582</v>
      </c>
      <c r="O1670">
        <f t="shared" ref="O1670:O1733" si="607">IF(N1670&lt;0,(N1670/1000/3600)*-1,0)</f>
        <v>0</v>
      </c>
      <c r="P1670">
        <f t="shared" ref="P1670:P1733" si="608">IF(N1670&gt;0,(N1670/1000/3600),0)</f>
        <v>3.1195987654321057E-4</v>
      </c>
      <c r="Q1670">
        <f>SUM($O$5:O1670)</f>
        <v>0.15547689043209861</v>
      </c>
      <c r="R1670">
        <f>SUM($P$5:P1670)</f>
        <v>0.18797271090534981</v>
      </c>
      <c r="S1670">
        <f t="shared" ref="S1670:S1733" si="609">E1670*(1000/3600)</f>
        <v>34.555555555555557</v>
      </c>
      <c r="T1670">
        <f t="shared" si="599"/>
        <v>112.19336219336219</v>
      </c>
      <c r="U1670">
        <f t="shared" si="600"/>
        <v>99.852092352092356</v>
      </c>
      <c r="V1670">
        <f t="shared" si="601"/>
        <v>122024.79690743762</v>
      </c>
      <c r="W1670">
        <f t="shared" ref="W1670:W1733" si="610">U1670*T1670</f>
        <v>11202.741963023349</v>
      </c>
      <c r="X1670">
        <f t="shared" ref="X1670:X1733" si="611">R1670-Q1670</f>
        <v>3.2495820473251197E-2</v>
      </c>
      <c r="Y1670">
        <f t="shared" ref="Y1670:Y1733" si="612">0.7*1.22*((S1670^2)/2)*0.89</f>
        <v>453.78866209876549</v>
      </c>
      <c r="Z1670">
        <f t="shared" ref="Z1670:Z1733" si="613">O1670+P1670</f>
        <v>3.1195987654321057E-4</v>
      </c>
      <c r="AA1670">
        <f t="shared" ref="AA1670:AA1733" si="614">N1670+W1670</f>
        <v>12325.797518578907</v>
      </c>
      <c r="AB1670">
        <f t="shared" ref="AB1670:AB1733" si="615">IF(AA1670&lt;0,AA1670*-1,AA1670)</f>
        <v>12325.797518578907</v>
      </c>
      <c r="AC1670">
        <f t="shared" ref="AC1670:AC1733" si="616">0.5*0.89*0.7*1.22*(S1670)^2</f>
        <v>453.78866209876549</v>
      </c>
      <c r="AE1670">
        <f t="shared" ref="AE1670:AE1733" si="617">AC1670+$AD$5</f>
        <v>482.4829120987655</v>
      </c>
      <c r="AF1670">
        <f t="shared" ref="AF1670:AF1733" si="618">AE1670*S1670</f>
        <v>16672.465073635121</v>
      </c>
      <c r="AG1670">
        <f>SUM($AA$5:AA1670)</f>
        <v>3579179.4804947539</v>
      </c>
    </row>
    <row r="1671" spans="2:33" x14ac:dyDescent="0.3">
      <c r="B1671" s="13" t="s">
        <v>12</v>
      </c>
      <c r="C1671" s="13">
        <v>1666</v>
      </c>
      <c r="D1671" s="13">
        <v>189</v>
      </c>
      <c r="E1671" s="14">
        <v>125</v>
      </c>
      <c r="F1671" s="5">
        <f t="shared" ref="F1671:F1734" si="619">($E1672-$E1670)/2/3.6</f>
        <v>0.1388888888888889</v>
      </c>
      <c r="G1671" s="5">
        <f t="shared" ref="G1671:G1734" si="620">($E1672-$E1670)/2</f>
        <v>0.5</v>
      </c>
      <c r="I1671">
        <f t="shared" si="602"/>
        <v>0.34371082175925916</v>
      </c>
      <c r="J1671">
        <f t="shared" si="603"/>
        <v>27.083333333333336</v>
      </c>
      <c r="K1671">
        <f t="shared" si="604"/>
        <v>1</v>
      </c>
      <c r="L1671">
        <f t="shared" si="605"/>
        <v>117549.18981481482</v>
      </c>
      <c r="M1671">
        <f t="shared" si="598"/>
        <v>5655.5338025170267</v>
      </c>
      <c r="N1671">
        <f t="shared" si="606"/>
        <v>940.39351851851859</v>
      </c>
      <c r="O1671">
        <f t="shared" si="607"/>
        <v>0</v>
      </c>
      <c r="P1671">
        <f t="shared" si="608"/>
        <v>2.6122042181069959E-4</v>
      </c>
      <c r="Q1671">
        <f>SUM($O$5:O1671)</f>
        <v>0.15547689043209861</v>
      </c>
      <c r="R1671">
        <f>SUM($P$5:P1671)</f>
        <v>0.18823393132716051</v>
      </c>
      <c r="S1671">
        <f t="shared" si="609"/>
        <v>34.722222222222221</v>
      </c>
      <c r="T1671">
        <f t="shared" si="599"/>
        <v>112.73448773448773</v>
      </c>
      <c r="U1671">
        <f t="shared" si="600"/>
        <v>100.33369408369408</v>
      </c>
      <c r="V1671">
        <f t="shared" si="601"/>
        <v>123204.72361733184</v>
      </c>
      <c r="W1671">
        <f t="shared" si="610"/>
        <v>11311.067605034055</v>
      </c>
      <c r="X1671">
        <f t="shared" si="611"/>
        <v>3.2757040895061901E-2</v>
      </c>
      <c r="Y1671">
        <f t="shared" si="612"/>
        <v>458.17660108024688</v>
      </c>
      <c r="Z1671">
        <f t="shared" si="613"/>
        <v>2.6122042181069959E-4</v>
      </c>
      <c r="AA1671">
        <f t="shared" si="614"/>
        <v>12251.461123552574</v>
      </c>
      <c r="AB1671">
        <f t="shared" si="615"/>
        <v>12251.461123552574</v>
      </c>
      <c r="AC1671">
        <f t="shared" si="616"/>
        <v>458.17660108024688</v>
      </c>
      <c r="AE1671">
        <f t="shared" si="617"/>
        <v>486.87085108024689</v>
      </c>
      <c r="AF1671">
        <f t="shared" si="618"/>
        <v>16905.237884730795</v>
      </c>
      <c r="AG1671">
        <f>SUM($AA$5:AA1671)</f>
        <v>3591430.9416183066</v>
      </c>
    </row>
    <row r="1672" spans="2:33" x14ac:dyDescent="0.3">
      <c r="B1672" s="13" t="s">
        <v>12</v>
      </c>
      <c r="C1672" s="13">
        <v>1667</v>
      </c>
      <c r="D1672" s="13">
        <v>190</v>
      </c>
      <c r="E1672" s="14">
        <v>125.4</v>
      </c>
      <c r="F1672" s="5">
        <f t="shared" si="619"/>
        <v>0.11111111111111072</v>
      </c>
      <c r="G1672" s="5">
        <f t="shared" si="620"/>
        <v>0.39999999999999858</v>
      </c>
      <c r="I1672">
        <f t="shared" si="602"/>
        <v>0.34392046682098754</v>
      </c>
      <c r="J1672">
        <f t="shared" si="603"/>
        <v>21.66666666666659</v>
      </c>
      <c r="K1672">
        <f t="shared" si="604"/>
        <v>1</v>
      </c>
      <c r="L1672">
        <f t="shared" si="605"/>
        <v>118302.70833333336</v>
      </c>
      <c r="M1672">
        <f t="shared" si="598"/>
        <v>5691.7871315192742</v>
      </c>
      <c r="N1672">
        <f t="shared" si="606"/>
        <v>754.72222222221956</v>
      </c>
      <c r="O1672">
        <f t="shared" si="607"/>
        <v>0</v>
      </c>
      <c r="P1672">
        <f t="shared" si="608"/>
        <v>2.0964506172839432E-4</v>
      </c>
      <c r="Q1672">
        <f>SUM($O$5:O1672)</f>
        <v>0.15547689043209861</v>
      </c>
      <c r="R1672">
        <f>SUM($P$5:P1672)</f>
        <v>0.18844357638888889</v>
      </c>
      <c r="S1672">
        <f t="shared" si="609"/>
        <v>34.833333333333336</v>
      </c>
      <c r="T1672">
        <f t="shared" si="599"/>
        <v>113.09523809523809</v>
      </c>
      <c r="U1672">
        <f t="shared" si="600"/>
        <v>100.6547619047619</v>
      </c>
      <c r="V1672">
        <f t="shared" si="601"/>
        <v>123994.49546485263</v>
      </c>
      <c r="W1672">
        <f t="shared" si="610"/>
        <v>11383.574263038547</v>
      </c>
      <c r="X1672">
        <f t="shared" si="611"/>
        <v>3.2966685956790281E-2</v>
      </c>
      <c r="Y1672">
        <f t="shared" si="612"/>
        <v>461.11362305555559</v>
      </c>
      <c r="Z1672">
        <f t="shared" si="613"/>
        <v>2.0964506172839432E-4</v>
      </c>
      <c r="AA1672">
        <f t="shared" si="614"/>
        <v>12138.296485260766</v>
      </c>
      <c r="AB1672">
        <f t="shared" si="615"/>
        <v>12138.296485260766</v>
      </c>
      <c r="AC1672">
        <f t="shared" si="616"/>
        <v>461.11362305555559</v>
      </c>
      <c r="AE1672">
        <f t="shared" si="617"/>
        <v>489.8078730555556</v>
      </c>
      <c r="AF1672">
        <f t="shared" si="618"/>
        <v>17061.640911435188</v>
      </c>
      <c r="AG1672">
        <f>SUM($AA$5:AA1672)</f>
        <v>3603569.2381035672</v>
      </c>
    </row>
    <row r="1673" spans="2:33" x14ac:dyDescent="0.3">
      <c r="B1673" s="13" t="s">
        <v>12</v>
      </c>
      <c r="C1673" s="13">
        <v>1668</v>
      </c>
      <c r="D1673" s="13">
        <v>191</v>
      </c>
      <c r="E1673" s="14">
        <v>125.8</v>
      </c>
      <c r="F1673" s="5">
        <f t="shared" si="619"/>
        <v>9.7222222222220642E-2</v>
      </c>
      <c r="G1673" s="5">
        <f t="shared" si="620"/>
        <v>0.34999999999999432</v>
      </c>
      <c r="I1673">
        <f t="shared" si="602"/>
        <v>0.34410449138374472</v>
      </c>
      <c r="J1673">
        <f t="shared" si="603"/>
        <v>18.958333333333027</v>
      </c>
      <c r="K1673">
        <f t="shared" si="604"/>
        <v>1</v>
      </c>
      <c r="L1673">
        <f t="shared" si="605"/>
        <v>119058.63425925924</v>
      </c>
      <c r="M1673">
        <f t="shared" si="598"/>
        <v>5728.1562858537973</v>
      </c>
      <c r="N1673">
        <f t="shared" si="606"/>
        <v>662.48842592591518</v>
      </c>
      <c r="O1673">
        <f t="shared" si="607"/>
        <v>0</v>
      </c>
      <c r="P1673">
        <f t="shared" si="608"/>
        <v>1.8402456275719867E-4</v>
      </c>
      <c r="Q1673">
        <f>SUM($O$5:O1673)</f>
        <v>0.15547689043209861</v>
      </c>
      <c r="R1673">
        <f>SUM($P$5:P1673)</f>
        <v>0.1886276009516461</v>
      </c>
      <c r="S1673">
        <f t="shared" si="609"/>
        <v>34.944444444444443</v>
      </c>
      <c r="T1673">
        <f t="shared" si="599"/>
        <v>113.45598845598846</v>
      </c>
      <c r="U1673">
        <f t="shared" si="600"/>
        <v>100.97582972582973</v>
      </c>
      <c r="V1673">
        <f t="shared" si="601"/>
        <v>124786.79054511304</v>
      </c>
      <c r="W1673">
        <f t="shared" si="610"/>
        <v>11456.312571707595</v>
      </c>
      <c r="X1673">
        <f t="shared" si="611"/>
        <v>3.3150710519547488E-2</v>
      </c>
      <c r="Y1673">
        <f t="shared" si="612"/>
        <v>464.06002848765422</v>
      </c>
      <c r="Z1673">
        <f t="shared" si="613"/>
        <v>1.8402456275719867E-4</v>
      </c>
      <c r="AA1673">
        <f t="shared" si="614"/>
        <v>12118.800997633509</v>
      </c>
      <c r="AB1673">
        <f t="shared" si="615"/>
        <v>12118.800997633509</v>
      </c>
      <c r="AC1673">
        <f t="shared" si="616"/>
        <v>464.06002848765422</v>
      </c>
      <c r="AE1673">
        <f t="shared" si="617"/>
        <v>492.75427848765423</v>
      </c>
      <c r="AF1673">
        <f t="shared" si="618"/>
        <v>17219.02450937414</v>
      </c>
      <c r="AG1673">
        <f>SUM($AA$5:AA1673)</f>
        <v>3615688.0391012006</v>
      </c>
    </row>
    <row r="1674" spans="2:33" x14ac:dyDescent="0.3">
      <c r="B1674" s="13" t="s">
        <v>12</v>
      </c>
      <c r="C1674" s="13">
        <v>1669</v>
      </c>
      <c r="D1674" s="13">
        <v>192</v>
      </c>
      <c r="E1674" s="14">
        <v>126.1</v>
      </c>
      <c r="F1674" s="5">
        <f t="shared" si="619"/>
        <v>8.3333333333334522E-2</v>
      </c>
      <c r="G1674" s="5">
        <f t="shared" si="620"/>
        <v>0.30000000000000426</v>
      </c>
      <c r="I1674">
        <f t="shared" si="602"/>
        <v>0.3442626028806583</v>
      </c>
      <c r="J1674">
        <f t="shared" si="603"/>
        <v>16.250000000000231</v>
      </c>
      <c r="K1674">
        <f t="shared" si="604"/>
        <v>1</v>
      </c>
      <c r="L1674">
        <f t="shared" si="605"/>
        <v>119627.15856481482</v>
      </c>
      <c r="M1674">
        <f t="shared" si="598"/>
        <v>5755.5091619789946</v>
      </c>
      <c r="N1674">
        <f t="shared" si="606"/>
        <v>569.20138888889699</v>
      </c>
      <c r="O1674">
        <f t="shared" si="607"/>
        <v>0</v>
      </c>
      <c r="P1674">
        <f t="shared" si="608"/>
        <v>1.5811149691358247E-4</v>
      </c>
      <c r="Q1674">
        <f>SUM($O$5:O1674)</f>
        <v>0.15547689043209861</v>
      </c>
      <c r="R1674">
        <f>SUM($P$5:P1674)</f>
        <v>0.18878571244855968</v>
      </c>
      <c r="S1674">
        <f t="shared" si="609"/>
        <v>35.027777777777779</v>
      </c>
      <c r="T1674">
        <f t="shared" si="599"/>
        <v>113.72655122655122</v>
      </c>
      <c r="U1674">
        <f t="shared" si="600"/>
        <v>101.21663059163059</v>
      </c>
      <c r="V1674">
        <f t="shared" si="601"/>
        <v>125382.66772679381</v>
      </c>
      <c r="W1674">
        <f t="shared" si="610"/>
        <v>11511.018323957987</v>
      </c>
      <c r="X1674">
        <f t="shared" si="611"/>
        <v>3.330882201646107E-2</v>
      </c>
      <c r="Y1674">
        <f t="shared" si="612"/>
        <v>466.27599045524687</v>
      </c>
      <c r="Z1674">
        <f t="shared" si="613"/>
        <v>1.5811149691358247E-4</v>
      </c>
      <c r="AA1674">
        <f t="shared" si="614"/>
        <v>12080.219712846885</v>
      </c>
      <c r="AB1674">
        <f t="shared" si="615"/>
        <v>12080.219712846885</v>
      </c>
      <c r="AC1674">
        <f t="shared" si="616"/>
        <v>466.27599045524687</v>
      </c>
      <c r="AE1674">
        <f t="shared" si="617"/>
        <v>494.97024045524688</v>
      </c>
      <c r="AF1674">
        <f t="shared" si="618"/>
        <v>17337.70758927962</v>
      </c>
      <c r="AG1674">
        <f>SUM($AA$5:AA1674)</f>
        <v>3627768.2588140476</v>
      </c>
    </row>
    <row r="1675" spans="2:33" x14ac:dyDescent="0.3">
      <c r="B1675" s="13" t="s">
        <v>12</v>
      </c>
      <c r="C1675" s="13">
        <v>1670</v>
      </c>
      <c r="D1675" s="13">
        <v>193</v>
      </c>
      <c r="E1675" s="14">
        <v>126.4</v>
      </c>
      <c r="F1675" s="5">
        <f t="shared" si="619"/>
        <v>6.9444444444444448E-2</v>
      </c>
      <c r="G1675" s="5">
        <f t="shared" si="620"/>
        <v>0.25</v>
      </c>
      <c r="I1675">
        <f t="shared" si="602"/>
        <v>0.34439467592592576</v>
      </c>
      <c r="J1675">
        <f t="shared" si="603"/>
        <v>13.541666666666668</v>
      </c>
      <c r="K1675">
        <f t="shared" si="604"/>
        <v>1</v>
      </c>
      <c r="L1675">
        <f t="shared" si="605"/>
        <v>120197.03703703705</v>
      </c>
      <c r="M1675">
        <f t="shared" si="598"/>
        <v>5782.9271898535962</v>
      </c>
      <c r="N1675">
        <f t="shared" si="606"/>
        <v>475.46296296296305</v>
      </c>
      <c r="O1675">
        <f t="shared" si="607"/>
        <v>0</v>
      </c>
      <c r="P1675">
        <f t="shared" si="608"/>
        <v>1.3207304526748973E-4</v>
      </c>
      <c r="Q1675">
        <f>SUM($O$5:O1675)</f>
        <v>0.15547689043209861</v>
      </c>
      <c r="R1675">
        <f>SUM($P$5:P1675)</f>
        <v>0.18891778549382718</v>
      </c>
      <c r="S1675">
        <f t="shared" si="609"/>
        <v>35.111111111111114</v>
      </c>
      <c r="T1675">
        <f t="shared" si="599"/>
        <v>113.997113997114</v>
      </c>
      <c r="U1675">
        <f t="shared" si="600"/>
        <v>101.45743145743145</v>
      </c>
      <c r="V1675">
        <f t="shared" si="601"/>
        <v>125979.96422689065</v>
      </c>
      <c r="W1675">
        <f t="shared" si="610"/>
        <v>11565.854379707192</v>
      </c>
      <c r="X1675">
        <f t="shared" si="611"/>
        <v>3.3440895061728565E-2</v>
      </c>
      <c r="Y1675">
        <f t="shared" si="612"/>
        <v>468.49723061728395</v>
      </c>
      <c r="Z1675">
        <f t="shared" si="613"/>
        <v>1.3207304526748973E-4</v>
      </c>
      <c r="AA1675">
        <f t="shared" si="614"/>
        <v>12041.317342670156</v>
      </c>
      <c r="AB1675">
        <f t="shared" si="615"/>
        <v>12041.317342670156</v>
      </c>
      <c r="AC1675">
        <f t="shared" si="616"/>
        <v>468.497230617284</v>
      </c>
      <c r="AE1675">
        <f t="shared" si="617"/>
        <v>497.19148061728401</v>
      </c>
      <c r="AF1675">
        <f t="shared" si="618"/>
        <v>17456.945319451308</v>
      </c>
      <c r="AG1675">
        <f>SUM($AA$5:AA1675)</f>
        <v>3639809.5761567177</v>
      </c>
    </row>
    <row r="1676" spans="2:33" x14ac:dyDescent="0.3">
      <c r="B1676" s="13" t="s">
        <v>12</v>
      </c>
      <c r="C1676" s="13">
        <v>1671</v>
      </c>
      <c r="D1676" s="13">
        <v>194</v>
      </c>
      <c r="E1676" s="14">
        <v>126.6</v>
      </c>
      <c r="F1676" s="5">
        <f t="shared" si="619"/>
        <v>4.1666666666666269E-2</v>
      </c>
      <c r="G1676" s="5">
        <f t="shared" si="620"/>
        <v>0.14999999999999858</v>
      </c>
      <c r="I1676">
        <f t="shared" si="602"/>
        <v>0.34447404513888874</v>
      </c>
      <c r="J1676">
        <f t="shared" si="603"/>
        <v>8.1249999999999218</v>
      </c>
      <c r="K1676">
        <f t="shared" si="604"/>
        <v>1</v>
      </c>
      <c r="L1676">
        <f t="shared" si="605"/>
        <v>120577.70833333333</v>
      </c>
      <c r="M1676">
        <f t="shared" si="598"/>
        <v>5801.2420705196664</v>
      </c>
      <c r="N1676">
        <f t="shared" si="606"/>
        <v>285.7291666666639</v>
      </c>
      <c r="O1676">
        <f t="shared" si="607"/>
        <v>0</v>
      </c>
      <c r="P1676">
        <f t="shared" si="608"/>
        <v>7.9369212962962198E-5</v>
      </c>
      <c r="Q1676">
        <f>SUM($O$5:O1676)</f>
        <v>0.15547689043209861</v>
      </c>
      <c r="R1676">
        <f>SUM($P$5:P1676)</f>
        <v>0.18899715470679013</v>
      </c>
      <c r="S1676">
        <f t="shared" si="609"/>
        <v>35.166666666666664</v>
      </c>
      <c r="T1676">
        <f t="shared" si="599"/>
        <v>114.17748917748916</v>
      </c>
      <c r="U1676">
        <f t="shared" si="600"/>
        <v>101.61796536796535</v>
      </c>
      <c r="V1676">
        <f t="shared" si="601"/>
        <v>126378.950403853</v>
      </c>
      <c r="W1676">
        <f t="shared" si="610"/>
        <v>11602.484141039333</v>
      </c>
      <c r="X1676">
        <f t="shared" si="611"/>
        <v>3.3520264274691514E-2</v>
      </c>
      <c r="Y1676">
        <f t="shared" si="612"/>
        <v>469.98098972222215</v>
      </c>
      <c r="Z1676">
        <f t="shared" si="613"/>
        <v>7.9369212962962198E-5</v>
      </c>
      <c r="AA1676">
        <f t="shared" si="614"/>
        <v>11888.213307705997</v>
      </c>
      <c r="AB1676">
        <f t="shared" si="615"/>
        <v>11888.213307705997</v>
      </c>
      <c r="AC1676">
        <f t="shared" si="616"/>
        <v>469.98098972222215</v>
      </c>
      <c r="AE1676">
        <f t="shared" si="617"/>
        <v>498.67523972222216</v>
      </c>
      <c r="AF1676">
        <f t="shared" si="618"/>
        <v>17536.745930231478</v>
      </c>
      <c r="AG1676">
        <f>SUM($AA$5:AA1676)</f>
        <v>3651697.7894644239</v>
      </c>
    </row>
    <row r="1677" spans="2:33" x14ac:dyDescent="0.3">
      <c r="B1677" s="13" t="s">
        <v>12</v>
      </c>
      <c r="C1677" s="13">
        <v>1672</v>
      </c>
      <c r="D1677" s="13">
        <v>195</v>
      </c>
      <c r="E1677" s="14">
        <v>126.7</v>
      </c>
      <c r="F1677" s="5">
        <f t="shared" si="619"/>
        <v>2.7777777777778172E-2</v>
      </c>
      <c r="G1677" s="5">
        <f t="shared" si="620"/>
        <v>0.10000000000000142</v>
      </c>
      <c r="I1677">
        <f t="shared" si="602"/>
        <v>0.34452699974279821</v>
      </c>
      <c r="J1677">
        <f t="shared" si="603"/>
        <v>5.4166666666667433</v>
      </c>
      <c r="K1677">
        <f t="shared" si="604"/>
        <v>1</v>
      </c>
      <c r="L1677">
        <f t="shared" si="605"/>
        <v>120768.26967592597</v>
      </c>
      <c r="M1677">
        <f t="shared" si="598"/>
        <v>5810.4103694776049</v>
      </c>
      <c r="N1677">
        <f t="shared" si="606"/>
        <v>190.6365740740768</v>
      </c>
      <c r="O1677">
        <f t="shared" si="607"/>
        <v>0</v>
      </c>
      <c r="P1677">
        <f t="shared" si="608"/>
        <v>5.2954603909465778E-5</v>
      </c>
      <c r="Q1677">
        <f>SUM($O$5:O1677)</f>
        <v>0.15547689043209861</v>
      </c>
      <c r="R1677">
        <f>SUM($P$5:P1677)</f>
        <v>0.1890501093106996</v>
      </c>
      <c r="S1677">
        <f t="shared" si="609"/>
        <v>35.19444444444445</v>
      </c>
      <c r="T1677">
        <f t="shared" si="599"/>
        <v>114.26767676767678</v>
      </c>
      <c r="U1677">
        <f t="shared" si="600"/>
        <v>101.69823232323233</v>
      </c>
      <c r="V1677">
        <f t="shared" si="601"/>
        <v>126578.68004540357</v>
      </c>
      <c r="W1677">
        <f t="shared" si="610"/>
        <v>11620.82073895521</v>
      </c>
      <c r="X1677">
        <f t="shared" si="611"/>
        <v>3.3573218878600986E-2</v>
      </c>
      <c r="Y1677">
        <f t="shared" si="612"/>
        <v>470.72374897376562</v>
      </c>
      <c r="Z1677">
        <f t="shared" si="613"/>
        <v>5.2954603909465778E-5</v>
      </c>
      <c r="AA1677">
        <f t="shared" si="614"/>
        <v>11811.457313029287</v>
      </c>
      <c r="AB1677">
        <f t="shared" si="615"/>
        <v>11811.457313029287</v>
      </c>
      <c r="AC1677">
        <f t="shared" si="616"/>
        <v>470.72374897376557</v>
      </c>
      <c r="AE1677">
        <f t="shared" si="617"/>
        <v>499.41799897376558</v>
      </c>
      <c r="AF1677">
        <f t="shared" si="618"/>
        <v>17576.739019437809</v>
      </c>
      <c r="AG1677">
        <f>SUM($AA$5:AA1677)</f>
        <v>3663509.246777453</v>
      </c>
    </row>
    <row r="1678" spans="2:33" x14ac:dyDescent="0.3">
      <c r="B1678" s="13" t="s">
        <v>12</v>
      </c>
      <c r="C1678" s="13">
        <v>1673</v>
      </c>
      <c r="D1678" s="13">
        <v>196</v>
      </c>
      <c r="E1678" s="14">
        <v>126.8</v>
      </c>
      <c r="F1678" s="5">
        <f t="shared" si="619"/>
        <v>2.7777777777778172E-2</v>
      </c>
      <c r="G1678" s="5">
        <f t="shared" si="620"/>
        <v>0.10000000000000142</v>
      </c>
      <c r="I1678">
        <f t="shared" si="602"/>
        <v>0.34457999614197521</v>
      </c>
      <c r="J1678">
        <f t="shared" si="603"/>
        <v>5.4166666666667433</v>
      </c>
      <c r="K1678">
        <f t="shared" si="604"/>
        <v>1</v>
      </c>
      <c r="L1678">
        <f t="shared" si="605"/>
        <v>120958.98148148147</v>
      </c>
      <c r="M1678">
        <f t="shared" si="598"/>
        <v>5819.5859075188064</v>
      </c>
      <c r="N1678">
        <f t="shared" si="606"/>
        <v>190.78703703703974</v>
      </c>
      <c r="O1678">
        <f t="shared" si="607"/>
        <v>0</v>
      </c>
      <c r="P1678">
        <f t="shared" si="608"/>
        <v>5.2996399176955479E-5</v>
      </c>
      <c r="Q1678">
        <f>SUM($O$5:O1678)</f>
        <v>0.15547689043209861</v>
      </c>
      <c r="R1678">
        <f>SUM($P$5:P1678)</f>
        <v>0.18910310570987657</v>
      </c>
      <c r="S1678">
        <f t="shared" si="609"/>
        <v>35.222222222222221</v>
      </c>
      <c r="T1678">
        <f t="shared" si="599"/>
        <v>114.35786435786434</v>
      </c>
      <c r="U1678">
        <f t="shared" si="600"/>
        <v>101.77849927849927</v>
      </c>
      <c r="V1678">
        <f t="shared" si="601"/>
        <v>126778.56738900028</v>
      </c>
      <c r="W1678">
        <f t="shared" si="610"/>
        <v>11639.171815037613</v>
      </c>
      <c r="X1678">
        <f t="shared" si="611"/>
        <v>3.3626215277777954E-2</v>
      </c>
      <c r="Y1678">
        <f t="shared" si="612"/>
        <v>471.46709469135794</v>
      </c>
      <c r="Z1678">
        <f t="shared" si="613"/>
        <v>5.2996399176955479E-5</v>
      </c>
      <c r="AA1678">
        <f t="shared" si="614"/>
        <v>11829.958852074653</v>
      </c>
      <c r="AB1678">
        <f t="shared" si="615"/>
        <v>11829.958852074653</v>
      </c>
      <c r="AC1678">
        <f t="shared" si="616"/>
        <v>471.46709469135794</v>
      </c>
      <c r="AE1678">
        <f t="shared" si="617"/>
        <v>500.16134469135795</v>
      </c>
      <c r="AF1678">
        <f t="shared" si="618"/>
        <v>17616.794029684497</v>
      </c>
      <c r="AG1678">
        <f>SUM($AA$5:AA1678)</f>
        <v>3675339.2056295276</v>
      </c>
    </row>
    <row r="1679" spans="2:33" x14ac:dyDescent="0.3">
      <c r="B1679" s="13" t="s">
        <v>12</v>
      </c>
      <c r="C1679" s="13">
        <v>1674</v>
      </c>
      <c r="D1679" s="13">
        <v>197</v>
      </c>
      <c r="E1679" s="14">
        <v>126.9</v>
      </c>
      <c r="F1679" s="5">
        <f t="shared" si="619"/>
        <v>1.3888888888890073E-2</v>
      </c>
      <c r="G1679" s="5">
        <f t="shared" si="620"/>
        <v>5.0000000000004263E-2</v>
      </c>
      <c r="I1679">
        <f t="shared" si="602"/>
        <v>0.34460651523919739</v>
      </c>
      <c r="J1679">
        <f t="shared" si="603"/>
        <v>2.7083333333335644</v>
      </c>
      <c r="K1679">
        <f t="shared" si="604"/>
        <v>1</v>
      </c>
      <c r="L1679">
        <f t="shared" si="605"/>
        <v>121149.84375</v>
      </c>
      <c r="M1679">
        <f t="shared" si="598"/>
        <v>5828.7686846432798</v>
      </c>
      <c r="N1679">
        <f t="shared" si="606"/>
        <v>95.468750000008143</v>
      </c>
      <c r="O1679">
        <f t="shared" si="607"/>
        <v>0</v>
      </c>
      <c r="P1679">
        <f t="shared" si="608"/>
        <v>2.6519097222224484E-5</v>
      </c>
      <c r="Q1679">
        <f>SUM($O$5:O1679)</f>
        <v>0.15547689043209861</v>
      </c>
      <c r="R1679">
        <f>SUM($P$5:P1679)</f>
        <v>0.1891296248070988</v>
      </c>
      <c r="S1679">
        <f t="shared" si="609"/>
        <v>35.25</v>
      </c>
      <c r="T1679">
        <f t="shared" si="599"/>
        <v>114.44805194805195</v>
      </c>
      <c r="U1679">
        <f t="shared" si="600"/>
        <v>101.85876623376625</v>
      </c>
      <c r="V1679">
        <f t="shared" si="601"/>
        <v>126978.61243464328</v>
      </c>
      <c r="W1679">
        <f t="shared" si="610"/>
        <v>11657.53736928656</v>
      </c>
      <c r="X1679">
        <f t="shared" si="611"/>
        <v>3.3652734375000187E-2</v>
      </c>
      <c r="Y1679">
        <f t="shared" si="612"/>
        <v>472.21102687500002</v>
      </c>
      <c r="Z1679">
        <f t="shared" si="613"/>
        <v>2.6519097222224484E-5</v>
      </c>
      <c r="AA1679">
        <f t="shared" si="614"/>
        <v>11753.006119286567</v>
      </c>
      <c r="AB1679">
        <f t="shared" si="615"/>
        <v>11753.006119286567</v>
      </c>
      <c r="AC1679">
        <f t="shared" si="616"/>
        <v>472.21102687499996</v>
      </c>
      <c r="AE1679">
        <f t="shared" si="617"/>
        <v>500.90527687499997</v>
      </c>
      <c r="AF1679">
        <f t="shared" si="618"/>
        <v>17656.911009843749</v>
      </c>
      <c r="AG1679">
        <f>SUM($AA$5:AA1679)</f>
        <v>3687092.2117488142</v>
      </c>
    </row>
    <row r="1680" spans="2:33" x14ac:dyDescent="0.3">
      <c r="B1680" s="13" t="s">
        <v>12</v>
      </c>
      <c r="C1680" s="13">
        <v>1675</v>
      </c>
      <c r="D1680" s="13">
        <v>198</v>
      </c>
      <c r="E1680" s="14">
        <v>126.9</v>
      </c>
      <c r="F1680" s="5">
        <f t="shared" si="619"/>
        <v>0</v>
      </c>
      <c r="G1680" s="5">
        <f t="shared" si="620"/>
        <v>0</v>
      </c>
      <c r="I1680">
        <f t="shared" si="602"/>
        <v>0.34460651523919739</v>
      </c>
      <c r="J1680">
        <f t="shared" si="603"/>
        <v>0</v>
      </c>
      <c r="K1680">
        <f t="shared" si="604"/>
        <v>0</v>
      </c>
      <c r="L1680">
        <f t="shared" si="605"/>
        <v>121149.84375</v>
      </c>
      <c r="M1680">
        <f t="shared" si="598"/>
        <v>5828.7686846432798</v>
      </c>
      <c r="N1680">
        <f t="shared" si="606"/>
        <v>0</v>
      </c>
      <c r="O1680">
        <f t="shared" si="607"/>
        <v>0</v>
      </c>
      <c r="P1680">
        <f t="shared" si="608"/>
        <v>0</v>
      </c>
      <c r="Q1680">
        <f>SUM($O$5:O1680)</f>
        <v>0.15547689043209861</v>
      </c>
      <c r="R1680">
        <f>SUM($P$5:P1680)</f>
        <v>0.1891296248070988</v>
      </c>
      <c r="S1680">
        <f t="shared" si="609"/>
        <v>35.25</v>
      </c>
      <c r="T1680">
        <f t="shared" si="599"/>
        <v>114.44805194805195</v>
      </c>
      <c r="U1680">
        <f t="shared" si="600"/>
        <v>101.85876623376625</v>
      </c>
      <c r="V1680">
        <f t="shared" si="601"/>
        <v>126978.61243464328</v>
      </c>
      <c r="W1680">
        <f t="shared" si="610"/>
        <v>11657.53736928656</v>
      </c>
      <c r="X1680">
        <f t="shared" si="611"/>
        <v>3.3652734375000187E-2</v>
      </c>
      <c r="Y1680">
        <f t="shared" si="612"/>
        <v>472.21102687500002</v>
      </c>
      <c r="Z1680">
        <f t="shared" si="613"/>
        <v>0</v>
      </c>
      <c r="AA1680">
        <f t="shared" si="614"/>
        <v>11657.53736928656</v>
      </c>
      <c r="AB1680">
        <f t="shared" si="615"/>
        <v>11657.53736928656</v>
      </c>
      <c r="AC1680">
        <f t="shared" si="616"/>
        <v>472.21102687499996</v>
      </c>
      <c r="AE1680">
        <f t="shared" si="617"/>
        <v>500.90527687499997</v>
      </c>
      <c r="AF1680">
        <f t="shared" si="618"/>
        <v>17656.911009843749</v>
      </c>
      <c r="AG1680">
        <f>SUM($AA$5:AA1680)</f>
        <v>3698749.7491181009</v>
      </c>
    </row>
    <row r="1681" spans="2:33" x14ac:dyDescent="0.3">
      <c r="B1681" s="13" t="s">
        <v>12</v>
      </c>
      <c r="C1681" s="13">
        <v>1676</v>
      </c>
      <c r="D1681" s="13">
        <v>199</v>
      </c>
      <c r="E1681" s="14">
        <v>126.9</v>
      </c>
      <c r="F1681" s="5">
        <f t="shared" si="619"/>
        <v>-1.3888888888890073E-2</v>
      </c>
      <c r="G1681" s="5">
        <f t="shared" si="620"/>
        <v>-5.0000000000004263E-2</v>
      </c>
      <c r="I1681">
        <f t="shared" si="602"/>
        <v>0.34463303433641967</v>
      </c>
      <c r="J1681">
        <f t="shared" si="603"/>
        <v>-2.7083333333335644</v>
      </c>
      <c r="K1681">
        <f t="shared" si="604"/>
        <v>2</v>
      </c>
      <c r="L1681">
        <f t="shared" si="605"/>
        <v>121149.84375</v>
      </c>
      <c r="M1681">
        <f t="shared" si="598"/>
        <v>5828.7686846432798</v>
      </c>
      <c r="N1681">
        <f t="shared" si="606"/>
        <v>-95.468750000008143</v>
      </c>
      <c r="O1681">
        <f t="shared" si="607"/>
        <v>2.6519097222224484E-5</v>
      </c>
      <c r="P1681">
        <f t="shared" si="608"/>
        <v>0</v>
      </c>
      <c r="Q1681">
        <f>SUM($O$5:O1681)</f>
        <v>0.15550340952932085</v>
      </c>
      <c r="R1681">
        <f>SUM($P$5:P1681)</f>
        <v>0.1891296248070988</v>
      </c>
      <c r="S1681">
        <f t="shared" si="609"/>
        <v>35.25</v>
      </c>
      <c r="T1681">
        <f t="shared" si="599"/>
        <v>114.44805194805195</v>
      </c>
      <c r="U1681">
        <f t="shared" si="600"/>
        <v>101.85876623376625</v>
      </c>
      <c r="V1681">
        <f t="shared" si="601"/>
        <v>126978.61243464328</v>
      </c>
      <c r="W1681">
        <f t="shared" si="610"/>
        <v>11657.53736928656</v>
      </c>
      <c r="X1681">
        <f t="shared" si="611"/>
        <v>3.3626215277777954E-2</v>
      </c>
      <c r="Y1681">
        <f t="shared" si="612"/>
        <v>472.21102687500002</v>
      </c>
      <c r="Z1681">
        <f t="shared" si="613"/>
        <v>2.6519097222224484E-5</v>
      </c>
      <c r="AA1681">
        <f t="shared" si="614"/>
        <v>11562.068619286552</v>
      </c>
      <c r="AB1681">
        <f t="shared" si="615"/>
        <v>11562.068619286552</v>
      </c>
      <c r="AC1681">
        <f t="shared" si="616"/>
        <v>472.21102687499996</v>
      </c>
      <c r="AE1681">
        <f t="shared" si="617"/>
        <v>500.90527687499997</v>
      </c>
      <c r="AF1681">
        <f t="shared" si="618"/>
        <v>17656.911009843749</v>
      </c>
      <c r="AG1681">
        <f>SUM($AA$5:AA1681)</f>
        <v>3710311.8177373875</v>
      </c>
    </row>
    <row r="1682" spans="2:33" x14ac:dyDescent="0.3">
      <c r="B1682" s="13" t="s">
        <v>12</v>
      </c>
      <c r="C1682" s="13">
        <v>1677</v>
      </c>
      <c r="D1682" s="13">
        <v>200</v>
      </c>
      <c r="E1682" s="14">
        <v>126.8</v>
      </c>
      <c r="F1682" s="5">
        <f t="shared" si="619"/>
        <v>-4.1666666666668246E-2</v>
      </c>
      <c r="G1682" s="5">
        <f t="shared" si="620"/>
        <v>-0.15000000000000568</v>
      </c>
      <c r="I1682">
        <f t="shared" si="602"/>
        <v>0.34471252893518511</v>
      </c>
      <c r="J1682">
        <f t="shared" si="603"/>
        <v>-8.1250000000003073</v>
      </c>
      <c r="K1682">
        <f t="shared" si="604"/>
        <v>2</v>
      </c>
      <c r="L1682">
        <f t="shared" si="605"/>
        <v>120958.98148148147</v>
      </c>
      <c r="M1682">
        <f t="shared" si="598"/>
        <v>5819.5859075188064</v>
      </c>
      <c r="N1682">
        <f t="shared" si="606"/>
        <v>-286.1805555555664</v>
      </c>
      <c r="O1682">
        <f t="shared" si="607"/>
        <v>7.949459876543511E-5</v>
      </c>
      <c r="P1682">
        <f t="shared" si="608"/>
        <v>0</v>
      </c>
      <c r="Q1682">
        <f>SUM($O$5:O1682)</f>
        <v>0.15558290412808629</v>
      </c>
      <c r="R1682">
        <f>SUM($P$5:P1682)</f>
        <v>0.1891296248070988</v>
      </c>
      <c r="S1682">
        <f t="shared" si="609"/>
        <v>35.222222222222221</v>
      </c>
      <c r="T1682">
        <f t="shared" si="599"/>
        <v>114.35786435786434</v>
      </c>
      <c r="U1682">
        <f t="shared" si="600"/>
        <v>101.77849927849927</v>
      </c>
      <c r="V1682">
        <f t="shared" si="601"/>
        <v>126778.56738900028</v>
      </c>
      <c r="W1682">
        <f t="shared" si="610"/>
        <v>11639.171815037613</v>
      </c>
      <c r="X1682">
        <f t="shared" si="611"/>
        <v>3.3546720679012515E-2</v>
      </c>
      <c r="Y1682">
        <f t="shared" si="612"/>
        <v>471.46709469135794</v>
      </c>
      <c r="Z1682">
        <f t="shared" si="613"/>
        <v>7.949459876543511E-5</v>
      </c>
      <c r="AA1682">
        <f t="shared" si="614"/>
        <v>11352.991259482047</v>
      </c>
      <c r="AB1682">
        <f t="shared" si="615"/>
        <v>11352.991259482047</v>
      </c>
      <c r="AC1682">
        <f t="shared" si="616"/>
        <v>471.46709469135794</v>
      </c>
      <c r="AE1682">
        <f t="shared" si="617"/>
        <v>500.16134469135795</v>
      </c>
      <c r="AF1682">
        <f t="shared" si="618"/>
        <v>17616.794029684497</v>
      </c>
      <c r="AG1682">
        <f>SUM($AA$5:AA1682)</f>
        <v>3721664.8089968697</v>
      </c>
    </row>
    <row r="1683" spans="2:33" x14ac:dyDescent="0.3">
      <c r="B1683" s="13" t="s">
        <v>12</v>
      </c>
      <c r="C1683" s="13">
        <v>1678</v>
      </c>
      <c r="D1683" s="13">
        <v>201</v>
      </c>
      <c r="E1683" s="14">
        <v>126.6</v>
      </c>
      <c r="F1683" s="5">
        <f t="shared" si="619"/>
        <v>-6.9444444444444448E-2</v>
      </c>
      <c r="G1683" s="5">
        <f t="shared" si="620"/>
        <v>-0.25</v>
      </c>
      <c r="I1683">
        <f t="shared" si="602"/>
        <v>0.34484481095679004</v>
      </c>
      <c r="J1683">
        <f t="shared" si="603"/>
        <v>-13.541666666666668</v>
      </c>
      <c r="K1683">
        <f t="shared" si="604"/>
        <v>2</v>
      </c>
      <c r="L1683">
        <f t="shared" si="605"/>
        <v>120577.70833333333</v>
      </c>
      <c r="M1683">
        <f t="shared" si="598"/>
        <v>5801.2420705196664</v>
      </c>
      <c r="N1683">
        <f t="shared" si="606"/>
        <v>-476.21527777777777</v>
      </c>
      <c r="O1683">
        <f t="shared" si="607"/>
        <v>1.3228202160493828E-4</v>
      </c>
      <c r="P1683">
        <f t="shared" si="608"/>
        <v>0</v>
      </c>
      <c r="Q1683">
        <f>SUM($O$5:O1683)</f>
        <v>0.15571518614969124</v>
      </c>
      <c r="R1683">
        <f>SUM($P$5:P1683)</f>
        <v>0.1891296248070988</v>
      </c>
      <c r="S1683">
        <f t="shared" si="609"/>
        <v>35.166666666666664</v>
      </c>
      <c r="T1683">
        <f t="shared" si="599"/>
        <v>114.17748917748916</v>
      </c>
      <c r="U1683">
        <f t="shared" si="600"/>
        <v>101.61796536796535</v>
      </c>
      <c r="V1683">
        <f t="shared" si="601"/>
        <v>126378.950403853</v>
      </c>
      <c r="W1683">
        <f t="shared" si="610"/>
        <v>11602.484141039333</v>
      </c>
      <c r="X1683">
        <f t="shared" si="611"/>
        <v>3.3414438657407564E-2</v>
      </c>
      <c r="Y1683">
        <f t="shared" si="612"/>
        <v>469.98098972222215</v>
      </c>
      <c r="Z1683">
        <f t="shared" si="613"/>
        <v>1.3228202160493828E-4</v>
      </c>
      <c r="AA1683">
        <f t="shared" si="614"/>
        <v>11126.268863261555</v>
      </c>
      <c r="AB1683">
        <f t="shared" si="615"/>
        <v>11126.268863261555</v>
      </c>
      <c r="AC1683">
        <f t="shared" si="616"/>
        <v>469.98098972222215</v>
      </c>
      <c r="AE1683">
        <f t="shared" si="617"/>
        <v>498.67523972222216</v>
      </c>
      <c r="AF1683">
        <f t="shared" si="618"/>
        <v>17536.745930231478</v>
      </c>
      <c r="AG1683">
        <f>SUM($AA$5:AA1683)</f>
        <v>3732791.0778601314</v>
      </c>
    </row>
    <row r="1684" spans="2:33" x14ac:dyDescent="0.3">
      <c r="B1684" s="13" t="s">
        <v>12</v>
      </c>
      <c r="C1684" s="13">
        <v>1679</v>
      </c>
      <c r="D1684" s="13">
        <v>202</v>
      </c>
      <c r="E1684" s="14">
        <v>126.3</v>
      </c>
      <c r="F1684" s="5">
        <f t="shared" si="619"/>
        <v>-8.3333333333332538E-2</v>
      </c>
      <c r="G1684" s="5">
        <f t="shared" si="620"/>
        <v>-0.29999999999999716</v>
      </c>
      <c r="I1684">
        <f t="shared" si="602"/>
        <v>0.34500317322530855</v>
      </c>
      <c r="J1684">
        <f t="shared" si="603"/>
        <v>-16.249999999999844</v>
      </c>
      <c r="K1684">
        <f t="shared" si="604"/>
        <v>2</v>
      </c>
      <c r="L1684">
        <f t="shared" si="605"/>
        <v>120006.92708333336</v>
      </c>
      <c r="M1684">
        <f t="shared" si="598"/>
        <v>5773.7806081454619</v>
      </c>
      <c r="N1684">
        <f t="shared" si="606"/>
        <v>-570.10416666666117</v>
      </c>
      <c r="O1684">
        <f t="shared" si="607"/>
        <v>1.5836226851851699E-4</v>
      </c>
      <c r="P1684">
        <f t="shared" si="608"/>
        <v>0</v>
      </c>
      <c r="Q1684">
        <f>SUM($O$5:O1684)</f>
        <v>0.15587354841820975</v>
      </c>
      <c r="R1684">
        <f>SUM($P$5:P1684)</f>
        <v>0.1891296248070988</v>
      </c>
      <c r="S1684">
        <f t="shared" si="609"/>
        <v>35.083333333333336</v>
      </c>
      <c r="T1684">
        <f t="shared" si="599"/>
        <v>113.9069264069264</v>
      </c>
      <c r="U1684">
        <f t="shared" si="600"/>
        <v>101.3771645021645</v>
      </c>
      <c r="V1684">
        <f t="shared" si="601"/>
        <v>125780.70769147882</v>
      </c>
      <c r="W1684">
        <f t="shared" si="610"/>
        <v>11547.561216290924</v>
      </c>
      <c r="X1684">
        <f t="shared" si="611"/>
        <v>3.3256076388889055E-2</v>
      </c>
      <c r="Y1684">
        <f t="shared" si="612"/>
        <v>467.75623076388899</v>
      </c>
      <c r="Z1684">
        <f t="shared" si="613"/>
        <v>1.5836226851851699E-4</v>
      </c>
      <c r="AA1684">
        <f t="shared" si="614"/>
        <v>10977.457049624263</v>
      </c>
      <c r="AB1684">
        <f t="shared" si="615"/>
        <v>10977.457049624263</v>
      </c>
      <c r="AC1684">
        <f t="shared" si="616"/>
        <v>467.75623076388899</v>
      </c>
      <c r="AE1684">
        <f t="shared" si="617"/>
        <v>496.450480763889</v>
      </c>
      <c r="AF1684">
        <f t="shared" si="618"/>
        <v>17417.137700133106</v>
      </c>
      <c r="AG1684">
        <f>SUM($AA$5:AA1684)</f>
        <v>3743768.5349097555</v>
      </c>
    </row>
    <row r="1685" spans="2:33" x14ac:dyDescent="0.3">
      <c r="B1685" s="13" t="s">
        <v>12</v>
      </c>
      <c r="C1685" s="13">
        <v>1680</v>
      </c>
      <c r="D1685" s="13">
        <v>203</v>
      </c>
      <c r="E1685" s="14">
        <v>126</v>
      </c>
      <c r="F1685" s="5">
        <f t="shared" si="619"/>
        <v>-8.3333333333332538E-2</v>
      </c>
      <c r="G1685" s="5">
        <f t="shared" si="620"/>
        <v>-0.29999999999999716</v>
      </c>
      <c r="I1685">
        <f t="shared" si="602"/>
        <v>0.34516115933641967</v>
      </c>
      <c r="J1685">
        <f t="shared" si="603"/>
        <v>-16.249999999999844</v>
      </c>
      <c r="K1685">
        <f t="shared" si="604"/>
        <v>2</v>
      </c>
      <c r="L1685">
        <f t="shared" si="605"/>
        <v>119437.5</v>
      </c>
      <c r="M1685">
        <f t="shared" si="598"/>
        <v>5746.3842975206617</v>
      </c>
      <c r="N1685">
        <f t="shared" si="606"/>
        <v>-568.74999999999454</v>
      </c>
      <c r="O1685">
        <f t="shared" si="607"/>
        <v>1.5798611111110959E-4</v>
      </c>
      <c r="P1685">
        <f t="shared" si="608"/>
        <v>0</v>
      </c>
      <c r="Q1685">
        <f>SUM($O$5:O1685)</f>
        <v>0.15603153452932086</v>
      </c>
      <c r="R1685">
        <f>SUM($P$5:P1685)</f>
        <v>0.1891296248070988</v>
      </c>
      <c r="S1685">
        <f t="shared" si="609"/>
        <v>35</v>
      </c>
      <c r="T1685">
        <f t="shared" si="599"/>
        <v>113.63636363636364</v>
      </c>
      <c r="U1685">
        <f t="shared" si="600"/>
        <v>101.13636363636364</v>
      </c>
      <c r="V1685">
        <f t="shared" si="601"/>
        <v>125183.88429752066</v>
      </c>
      <c r="W1685">
        <f t="shared" si="610"/>
        <v>11492.768595041323</v>
      </c>
      <c r="X1685">
        <f t="shared" si="611"/>
        <v>3.3098090277777936E-2</v>
      </c>
      <c r="Y1685">
        <f t="shared" si="612"/>
        <v>465.53674999999993</v>
      </c>
      <c r="Z1685">
        <f t="shared" si="613"/>
        <v>1.5798611111110959E-4</v>
      </c>
      <c r="AA1685">
        <f t="shared" si="614"/>
        <v>10924.018595041329</v>
      </c>
      <c r="AB1685">
        <f t="shared" si="615"/>
        <v>10924.018595041329</v>
      </c>
      <c r="AC1685">
        <f t="shared" si="616"/>
        <v>465.53674999999998</v>
      </c>
      <c r="AE1685">
        <f t="shared" si="617"/>
        <v>494.23099999999999</v>
      </c>
      <c r="AF1685">
        <f t="shared" si="618"/>
        <v>17298.084999999999</v>
      </c>
      <c r="AG1685">
        <f>SUM($AA$5:AA1685)</f>
        <v>3754692.5535047967</v>
      </c>
    </row>
    <row r="1686" spans="2:33" x14ac:dyDescent="0.3">
      <c r="B1686" s="13" t="s">
        <v>12</v>
      </c>
      <c r="C1686" s="13">
        <v>1681</v>
      </c>
      <c r="D1686" s="13">
        <v>204</v>
      </c>
      <c r="E1686" s="14">
        <v>125.7</v>
      </c>
      <c r="F1686" s="5">
        <f t="shared" si="619"/>
        <v>-5.5555555555556344E-2</v>
      </c>
      <c r="G1686" s="5">
        <f t="shared" si="620"/>
        <v>-0.20000000000000284</v>
      </c>
      <c r="I1686">
        <f t="shared" si="602"/>
        <v>0.34526623263888878</v>
      </c>
      <c r="J1686">
        <f t="shared" si="603"/>
        <v>-10.833333333333487</v>
      </c>
      <c r="K1686">
        <f t="shared" si="604"/>
        <v>2</v>
      </c>
      <c r="L1686">
        <f t="shared" si="605"/>
        <v>118869.42708333337</v>
      </c>
      <c r="M1686">
        <f t="shared" si="598"/>
        <v>5719.0531386452685</v>
      </c>
      <c r="N1686">
        <f t="shared" si="606"/>
        <v>-378.26388888889431</v>
      </c>
      <c r="O1686">
        <f t="shared" si="607"/>
        <v>1.0507330246913732E-4</v>
      </c>
      <c r="P1686">
        <f t="shared" si="608"/>
        <v>0</v>
      </c>
      <c r="Q1686">
        <f>SUM($O$5:O1686)</f>
        <v>0.15613660783179001</v>
      </c>
      <c r="R1686">
        <f>SUM($P$5:P1686)</f>
        <v>0.1891296248070988</v>
      </c>
      <c r="S1686">
        <f t="shared" si="609"/>
        <v>34.916666666666671</v>
      </c>
      <c r="T1686">
        <f t="shared" si="599"/>
        <v>113.36580086580089</v>
      </c>
      <c r="U1686">
        <f t="shared" si="600"/>
        <v>100.89556277056279</v>
      </c>
      <c r="V1686">
        <f t="shared" si="601"/>
        <v>124588.48022197864</v>
      </c>
      <c r="W1686">
        <f t="shared" si="610"/>
        <v>11438.106277290535</v>
      </c>
      <c r="X1686">
        <f t="shared" si="611"/>
        <v>3.2993016975308792E-2</v>
      </c>
      <c r="Y1686">
        <f t="shared" si="612"/>
        <v>463.32254743055574</v>
      </c>
      <c r="Z1686">
        <f t="shared" si="613"/>
        <v>1.0507330246913732E-4</v>
      </c>
      <c r="AA1686">
        <f t="shared" si="614"/>
        <v>11059.842388401641</v>
      </c>
      <c r="AB1686">
        <f t="shared" si="615"/>
        <v>11059.842388401641</v>
      </c>
      <c r="AC1686">
        <f t="shared" si="616"/>
        <v>463.32254743055569</v>
      </c>
      <c r="AE1686">
        <f t="shared" si="617"/>
        <v>492.0167974305557</v>
      </c>
      <c r="AF1686">
        <f t="shared" si="618"/>
        <v>17179.586510283571</v>
      </c>
      <c r="AG1686">
        <f>SUM($AA$5:AA1686)</f>
        <v>3765752.3958931984</v>
      </c>
    </row>
    <row r="1687" spans="2:33" x14ac:dyDescent="0.3">
      <c r="B1687" s="13" t="s">
        <v>12</v>
      </c>
      <c r="C1687" s="13">
        <v>1682</v>
      </c>
      <c r="D1687" s="13">
        <v>205</v>
      </c>
      <c r="E1687" s="14">
        <v>125.6</v>
      </c>
      <c r="F1687" s="5">
        <f t="shared" si="619"/>
        <v>-1.3888888888890073E-2</v>
      </c>
      <c r="G1687" s="5">
        <f t="shared" si="620"/>
        <v>-5.0000000000004263E-2</v>
      </c>
      <c r="I1687">
        <f t="shared" si="602"/>
        <v>0.34529248006687235</v>
      </c>
      <c r="J1687">
        <f t="shared" si="603"/>
        <v>-2.7083333333335644</v>
      </c>
      <c r="K1687">
        <f t="shared" si="604"/>
        <v>2</v>
      </c>
      <c r="L1687">
        <f t="shared" si="605"/>
        <v>118680.37037037035</v>
      </c>
      <c r="M1687">
        <f t="shared" si="598"/>
        <v>5709.957230519999</v>
      </c>
      <c r="N1687">
        <f t="shared" si="606"/>
        <v>-94.490740740748791</v>
      </c>
      <c r="O1687">
        <f t="shared" si="607"/>
        <v>2.6247427983541329E-5</v>
      </c>
      <c r="P1687">
        <f t="shared" si="608"/>
        <v>0</v>
      </c>
      <c r="Q1687">
        <f>SUM($O$5:O1687)</f>
        <v>0.15616285525977355</v>
      </c>
      <c r="R1687">
        <f>SUM($P$5:P1687)</f>
        <v>0.1891296248070988</v>
      </c>
      <c r="S1687">
        <f t="shared" si="609"/>
        <v>34.888888888888886</v>
      </c>
      <c r="T1687">
        <f t="shared" si="599"/>
        <v>113.27561327561325</v>
      </c>
      <c r="U1687">
        <f t="shared" si="600"/>
        <v>100.8152958152958</v>
      </c>
      <c r="V1687">
        <f t="shared" si="601"/>
        <v>124390.32760089035</v>
      </c>
      <c r="W1687">
        <f t="shared" si="610"/>
        <v>11419.914461039998</v>
      </c>
      <c r="X1687">
        <f t="shared" si="611"/>
        <v>3.2966769547325248E-2</v>
      </c>
      <c r="Y1687">
        <f t="shared" si="612"/>
        <v>462.58565283950605</v>
      </c>
      <c r="Z1687">
        <f t="shared" si="613"/>
        <v>2.6247427983541329E-5</v>
      </c>
      <c r="AA1687">
        <f t="shared" si="614"/>
        <v>11325.42372029925</v>
      </c>
      <c r="AB1687">
        <f t="shared" si="615"/>
        <v>11325.42372029925</v>
      </c>
      <c r="AC1687">
        <f t="shared" si="616"/>
        <v>462.58565283950611</v>
      </c>
      <c r="AE1687">
        <f t="shared" si="617"/>
        <v>491.27990283950612</v>
      </c>
      <c r="AF1687">
        <f t="shared" si="618"/>
        <v>17140.209943511658</v>
      </c>
      <c r="AG1687">
        <f>SUM($AA$5:AA1687)</f>
        <v>3777077.8196134977</v>
      </c>
    </row>
    <row r="1688" spans="2:33" x14ac:dyDescent="0.3">
      <c r="B1688" s="13" t="s">
        <v>12</v>
      </c>
      <c r="C1688" s="13">
        <v>1683</v>
      </c>
      <c r="D1688" s="13">
        <v>206</v>
      </c>
      <c r="E1688" s="14">
        <v>125.6</v>
      </c>
      <c r="F1688" s="5">
        <f t="shared" si="619"/>
        <v>2.7777777777778172E-2</v>
      </c>
      <c r="G1688" s="5">
        <f t="shared" si="620"/>
        <v>0.10000000000000142</v>
      </c>
      <c r="I1688">
        <f t="shared" si="602"/>
        <v>0.34534497492283944</v>
      </c>
      <c r="J1688">
        <f t="shared" si="603"/>
        <v>5.4166666666667433</v>
      </c>
      <c r="K1688">
        <f t="shared" si="604"/>
        <v>1</v>
      </c>
      <c r="L1688">
        <f t="shared" si="605"/>
        <v>118680.37037037035</v>
      </c>
      <c r="M1688">
        <f t="shared" si="598"/>
        <v>5709.957230519999</v>
      </c>
      <c r="N1688">
        <f t="shared" si="606"/>
        <v>188.98148148148414</v>
      </c>
      <c r="O1688">
        <f t="shared" si="607"/>
        <v>0</v>
      </c>
      <c r="P1688">
        <f t="shared" si="608"/>
        <v>5.249485596707893E-5</v>
      </c>
      <c r="Q1688">
        <f>SUM($O$5:O1688)</f>
        <v>0.15616285525977355</v>
      </c>
      <c r="R1688">
        <f>SUM($P$5:P1688)</f>
        <v>0.18918211966306589</v>
      </c>
      <c r="S1688">
        <f t="shared" si="609"/>
        <v>34.888888888888886</v>
      </c>
      <c r="T1688">
        <f t="shared" si="599"/>
        <v>113.27561327561325</v>
      </c>
      <c r="U1688">
        <f t="shared" si="600"/>
        <v>100.8152958152958</v>
      </c>
      <c r="V1688">
        <f t="shared" si="601"/>
        <v>124390.32760089035</v>
      </c>
      <c r="W1688">
        <f t="shared" si="610"/>
        <v>11419.914461039998</v>
      </c>
      <c r="X1688">
        <f t="shared" si="611"/>
        <v>3.3019264403292337E-2</v>
      </c>
      <c r="Y1688">
        <f t="shared" si="612"/>
        <v>462.58565283950605</v>
      </c>
      <c r="Z1688">
        <f t="shared" si="613"/>
        <v>5.249485596707893E-5</v>
      </c>
      <c r="AA1688">
        <f t="shared" si="614"/>
        <v>11608.895942521482</v>
      </c>
      <c r="AB1688">
        <f t="shared" si="615"/>
        <v>11608.895942521482</v>
      </c>
      <c r="AC1688">
        <f t="shared" si="616"/>
        <v>462.58565283950611</v>
      </c>
      <c r="AE1688">
        <f t="shared" si="617"/>
        <v>491.27990283950612</v>
      </c>
      <c r="AF1688">
        <f t="shared" si="618"/>
        <v>17140.209943511658</v>
      </c>
      <c r="AG1688">
        <f>SUM($AA$5:AA1688)</f>
        <v>3788686.715556019</v>
      </c>
    </row>
    <row r="1689" spans="2:33" x14ac:dyDescent="0.3">
      <c r="B1689" s="13" t="s">
        <v>12</v>
      </c>
      <c r="C1689" s="13">
        <v>1684</v>
      </c>
      <c r="D1689" s="13">
        <v>207</v>
      </c>
      <c r="E1689" s="14">
        <v>125.8</v>
      </c>
      <c r="F1689" s="5">
        <f t="shared" si="619"/>
        <v>8.3333333333334522E-2</v>
      </c>
      <c r="G1689" s="5">
        <f t="shared" si="620"/>
        <v>0.30000000000000426</v>
      </c>
      <c r="I1689">
        <f t="shared" si="602"/>
        <v>0.34550271026234558</v>
      </c>
      <c r="J1689">
        <f t="shared" si="603"/>
        <v>16.250000000000231</v>
      </c>
      <c r="K1689">
        <f t="shared" si="604"/>
        <v>1</v>
      </c>
      <c r="L1689">
        <f t="shared" si="605"/>
        <v>119058.63425925924</v>
      </c>
      <c r="M1689">
        <f t="shared" si="598"/>
        <v>5728.1562858537973</v>
      </c>
      <c r="N1689">
        <f t="shared" si="606"/>
        <v>567.84722222223024</v>
      </c>
      <c r="O1689">
        <f t="shared" si="607"/>
        <v>0</v>
      </c>
      <c r="P1689">
        <f t="shared" si="608"/>
        <v>1.5773533950617507E-4</v>
      </c>
      <c r="Q1689">
        <f>SUM($O$5:O1689)</f>
        <v>0.15616285525977355</v>
      </c>
      <c r="R1689">
        <f>SUM($P$5:P1689)</f>
        <v>0.18933985500257206</v>
      </c>
      <c r="S1689">
        <f t="shared" si="609"/>
        <v>34.944444444444443</v>
      </c>
      <c r="T1689">
        <f t="shared" si="599"/>
        <v>113.45598845598846</v>
      </c>
      <c r="U1689">
        <f t="shared" si="600"/>
        <v>100.97582972582973</v>
      </c>
      <c r="V1689">
        <f t="shared" si="601"/>
        <v>124786.79054511304</v>
      </c>
      <c r="W1689">
        <f t="shared" si="610"/>
        <v>11456.312571707595</v>
      </c>
      <c r="X1689">
        <f t="shared" si="611"/>
        <v>3.3176999742798502E-2</v>
      </c>
      <c r="Y1689">
        <f t="shared" si="612"/>
        <v>464.06002848765422</v>
      </c>
      <c r="Z1689">
        <f t="shared" si="613"/>
        <v>1.5773533950617507E-4</v>
      </c>
      <c r="AA1689">
        <f t="shared" si="614"/>
        <v>12024.159793929824</v>
      </c>
      <c r="AB1689">
        <f t="shared" si="615"/>
        <v>12024.159793929824</v>
      </c>
      <c r="AC1689">
        <f t="shared" si="616"/>
        <v>464.06002848765422</v>
      </c>
      <c r="AE1689">
        <f t="shared" si="617"/>
        <v>492.75427848765423</v>
      </c>
      <c r="AF1689">
        <f t="shared" si="618"/>
        <v>17219.02450937414</v>
      </c>
      <c r="AG1689">
        <f>SUM($AA$5:AA1689)</f>
        <v>3800710.8753499486</v>
      </c>
    </row>
    <row r="1690" spans="2:33" x14ac:dyDescent="0.3">
      <c r="B1690" s="13" t="s">
        <v>12</v>
      </c>
      <c r="C1690" s="13">
        <v>1685</v>
      </c>
      <c r="D1690" s="13">
        <v>208</v>
      </c>
      <c r="E1690" s="14">
        <v>126.2</v>
      </c>
      <c r="F1690" s="5">
        <f t="shared" si="619"/>
        <v>0.11111111111111072</v>
      </c>
      <c r="G1690" s="5">
        <f t="shared" si="620"/>
        <v>0.39999999999999858</v>
      </c>
      <c r="I1690">
        <f t="shared" si="602"/>
        <v>0.34571369277263364</v>
      </c>
      <c r="J1690">
        <f t="shared" si="603"/>
        <v>21.66666666666659</v>
      </c>
      <c r="K1690">
        <f t="shared" si="604"/>
        <v>1</v>
      </c>
      <c r="L1690">
        <f t="shared" si="605"/>
        <v>119816.9675925926</v>
      </c>
      <c r="M1690">
        <f t="shared" si="598"/>
        <v>5764.641265520595</v>
      </c>
      <c r="N1690">
        <f t="shared" si="606"/>
        <v>759.53703703703434</v>
      </c>
      <c r="O1690">
        <f t="shared" si="607"/>
        <v>0</v>
      </c>
      <c r="P1690">
        <f t="shared" si="608"/>
        <v>2.1098251028806511E-4</v>
      </c>
      <c r="Q1690">
        <f>SUM($O$5:O1690)</f>
        <v>0.15616285525977355</v>
      </c>
      <c r="R1690">
        <f>SUM($P$5:P1690)</f>
        <v>0.18955083751286012</v>
      </c>
      <c r="S1690">
        <f t="shared" si="609"/>
        <v>35.055555555555557</v>
      </c>
      <c r="T1690">
        <f t="shared" si="599"/>
        <v>113.81673881673882</v>
      </c>
      <c r="U1690">
        <f t="shared" si="600"/>
        <v>101.29689754689755</v>
      </c>
      <c r="V1690">
        <f t="shared" si="601"/>
        <v>125581.60885811319</v>
      </c>
      <c r="W1690">
        <f t="shared" si="610"/>
        <v>11529.28253104119</v>
      </c>
      <c r="X1690">
        <f t="shared" si="611"/>
        <v>3.3387982253086562E-2</v>
      </c>
      <c r="Y1690">
        <f t="shared" si="612"/>
        <v>467.01581737654323</v>
      </c>
      <c r="Z1690">
        <f t="shared" si="613"/>
        <v>2.1098251028806511E-4</v>
      </c>
      <c r="AA1690">
        <f t="shared" si="614"/>
        <v>12288.819568078225</v>
      </c>
      <c r="AB1690">
        <f t="shared" si="615"/>
        <v>12288.819568078225</v>
      </c>
      <c r="AC1690">
        <f t="shared" si="616"/>
        <v>467.01581737654323</v>
      </c>
      <c r="AE1690">
        <f t="shared" si="617"/>
        <v>495.71006737654324</v>
      </c>
      <c r="AF1690">
        <f t="shared" si="618"/>
        <v>17377.391806366599</v>
      </c>
      <c r="AG1690">
        <f>SUM($AA$5:AA1690)</f>
        <v>3812999.6949180267</v>
      </c>
    </row>
    <row r="1691" spans="2:33" x14ac:dyDescent="0.3">
      <c r="B1691" s="13" t="s">
        <v>12</v>
      </c>
      <c r="C1691" s="13">
        <v>1686</v>
      </c>
      <c r="D1691" s="13">
        <v>209</v>
      </c>
      <c r="E1691" s="14">
        <v>126.6</v>
      </c>
      <c r="F1691" s="5">
        <f t="shared" si="619"/>
        <v>0.11111111111111072</v>
      </c>
      <c r="G1691" s="5">
        <f t="shared" si="620"/>
        <v>0.39999999999999858</v>
      </c>
      <c r="I1691">
        <f t="shared" si="602"/>
        <v>0.34592534400720154</v>
      </c>
      <c r="J1691">
        <f t="shared" si="603"/>
        <v>21.66666666666659</v>
      </c>
      <c r="K1691">
        <f t="shared" si="604"/>
        <v>1</v>
      </c>
      <c r="L1691">
        <f t="shared" si="605"/>
        <v>120577.70833333333</v>
      </c>
      <c r="M1691">
        <f t="shared" si="598"/>
        <v>5801.2420705196664</v>
      </c>
      <c r="N1691">
        <f t="shared" si="606"/>
        <v>761.94444444444173</v>
      </c>
      <c r="O1691">
        <f t="shared" si="607"/>
        <v>0</v>
      </c>
      <c r="P1691">
        <f t="shared" si="608"/>
        <v>2.1165123456790049E-4</v>
      </c>
      <c r="Q1691">
        <f>SUM($O$5:O1691)</f>
        <v>0.15616285525977355</v>
      </c>
      <c r="R1691">
        <f>SUM($P$5:P1691)</f>
        <v>0.18976248874742802</v>
      </c>
      <c r="S1691">
        <f t="shared" si="609"/>
        <v>35.166666666666664</v>
      </c>
      <c r="T1691">
        <f t="shared" si="599"/>
        <v>114.17748917748916</v>
      </c>
      <c r="U1691">
        <f t="shared" si="600"/>
        <v>101.61796536796535</v>
      </c>
      <c r="V1691">
        <f t="shared" si="601"/>
        <v>126378.950403853</v>
      </c>
      <c r="W1691">
        <f t="shared" si="610"/>
        <v>11602.484141039333</v>
      </c>
      <c r="X1691">
        <f t="shared" si="611"/>
        <v>3.3599633487654462E-2</v>
      </c>
      <c r="Y1691">
        <f t="shared" si="612"/>
        <v>469.98098972222215</v>
      </c>
      <c r="Z1691">
        <f t="shared" si="613"/>
        <v>2.1165123456790049E-4</v>
      </c>
      <c r="AA1691">
        <f t="shared" si="614"/>
        <v>12364.428585483774</v>
      </c>
      <c r="AB1691">
        <f t="shared" si="615"/>
        <v>12364.428585483774</v>
      </c>
      <c r="AC1691">
        <f t="shared" si="616"/>
        <v>469.98098972222215</v>
      </c>
      <c r="AE1691">
        <f t="shared" si="617"/>
        <v>498.67523972222216</v>
      </c>
      <c r="AF1691">
        <f t="shared" si="618"/>
        <v>17536.745930231478</v>
      </c>
      <c r="AG1691">
        <f>SUM($AA$5:AA1691)</f>
        <v>3825364.1235035104</v>
      </c>
    </row>
    <row r="1692" spans="2:33" x14ac:dyDescent="0.3">
      <c r="B1692" s="13" t="s">
        <v>12</v>
      </c>
      <c r="C1692" s="13">
        <v>1687</v>
      </c>
      <c r="D1692" s="13">
        <v>210</v>
      </c>
      <c r="E1692" s="14">
        <v>127</v>
      </c>
      <c r="F1692" s="5">
        <f t="shared" si="619"/>
        <v>0.11111111111111269</v>
      </c>
      <c r="G1692" s="5">
        <f t="shared" si="620"/>
        <v>0.40000000000000568</v>
      </c>
      <c r="I1692">
        <f t="shared" si="602"/>
        <v>0.34613766396604928</v>
      </c>
      <c r="J1692">
        <f t="shared" si="603"/>
        <v>21.666666666666973</v>
      </c>
      <c r="K1692">
        <f t="shared" si="604"/>
        <v>1</v>
      </c>
      <c r="L1692">
        <f t="shared" si="605"/>
        <v>121340.85648148147</v>
      </c>
      <c r="M1692">
        <f t="shared" si="598"/>
        <v>5837.9587008510171</v>
      </c>
      <c r="N1692">
        <f t="shared" si="606"/>
        <v>764.35185185186265</v>
      </c>
      <c r="O1692">
        <f t="shared" si="607"/>
        <v>0</v>
      </c>
      <c r="P1692">
        <f t="shared" si="608"/>
        <v>2.1231995884773961E-4</v>
      </c>
      <c r="Q1692">
        <f>SUM($O$5:O1692)</f>
        <v>0.15616285525977355</v>
      </c>
      <c r="R1692">
        <f>SUM($P$5:P1692)</f>
        <v>0.18997480870627576</v>
      </c>
      <c r="S1692">
        <f t="shared" si="609"/>
        <v>35.277777777777779</v>
      </c>
      <c r="T1692">
        <f t="shared" si="599"/>
        <v>114.53823953823954</v>
      </c>
      <c r="U1692">
        <f t="shared" si="600"/>
        <v>101.9390331890332</v>
      </c>
      <c r="V1692">
        <f t="shared" si="601"/>
        <v>127178.81518233249</v>
      </c>
      <c r="W1692">
        <f t="shared" si="610"/>
        <v>11675.917401702034</v>
      </c>
      <c r="X1692">
        <f t="shared" si="611"/>
        <v>3.3811953446502202E-2</v>
      </c>
      <c r="Y1692">
        <f t="shared" si="612"/>
        <v>472.95554552469139</v>
      </c>
      <c r="Z1692">
        <f t="shared" si="613"/>
        <v>2.1231995884773961E-4</v>
      </c>
      <c r="AA1692">
        <f t="shared" si="614"/>
        <v>12440.269253553897</v>
      </c>
      <c r="AB1692">
        <f t="shared" si="615"/>
        <v>12440.269253553897</v>
      </c>
      <c r="AC1692">
        <f t="shared" si="616"/>
        <v>472.95554552469133</v>
      </c>
      <c r="AE1692">
        <f t="shared" si="617"/>
        <v>501.64979552469134</v>
      </c>
      <c r="AF1692">
        <f t="shared" si="618"/>
        <v>17697.090008787723</v>
      </c>
      <c r="AG1692">
        <f>SUM($AA$5:AA1692)</f>
        <v>3837804.3927570642</v>
      </c>
    </row>
    <row r="1693" spans="2:33" x14ac:dyDescent="0.3">
      <c r="B1693" s="13" t="s">
        <v>12</v>
      </c>
      <c r="C1693" s="13">
        <v>1688</v>
      </c>
      <c r="D1693" s="13">
        <v>211</v>
      </c>
      <c r="E1693" s="14">
        <v>127.4</v>
      </c>
      <c r="F1693" s="5">
        <f t="shared" si="619"/>
        <v>8.3333333333332538E-2</v>
      </c>
      <c r="G1693" s="5">
        <f t="shared" si="620"/>
        <v>0.29999999999999716</v>
      </c>
      <c r="I1693">
        <f t="shared" si="602"/>
        <v>0.34629740547839499</v>
      </c>
      <c r="J1693">
        <f t="shared" si="603"/>
        <v>16.249999999999844</v>
      </c>
      <c r="K1693">
        <f t="shared" si="604"/>
        <v>1</v>
      </c>
      <c r="L1693">
        <f t="shared" si="605"/>
        <v>122106.41203703707</v>
      </c>
      <c r="M1693">
        <f t="shared" si="598"/>
        <v>5874.7911565146424</v>
      </c>
      <c r="N1693">
        <f t="shared" si="606"/>
        <v>575.069444444439</v>
      </c>
      <c r="O1693">
        <f t="shared" si="607"/>
        <v>0</v>
      </c>
      <c r="P1693">
        <f t="shared" si="608"/>
        <v>1.5974151234567749E-4</v>
      </c>
      <c r="Q1693">
        <f>SUM($O$5:O1693)</f>
        <v>0.15616285525977355</v>
      </c>
      <c r="R1693">
        <f>SUM($P$5:P1693)</f>
        <v>0.19013455021862144</v>
      </c>
      <c r="S1693">
        <f t="shared" si="609"/>
        <v>35.388888888888893</v>
      </c>
      <c r="T1693">
        <f t="shared" si="599"/>
        <v>114.89898989898991</v>
      </c>
      <c r="U1693">
        <f t="shared" si="600"/>
        <v>102.26010101010102</v>
      </c>
      <c r="V1693">
        <f t="shared" si="601"/>
        <v>127981.20319355172</v>
      </c>
      <c r="W1693">
        <f t="shared" si="610"/>
        <v>11749.582313029285</v>
      </c>
      <c r="X1693">
        <f t="shared" si="611"/>
        <v>3.3971694958847887E-2</v>
      </c>
      <c r="Y1693">
        <f t="shared" si="612"/>
        <v>475.93948478395072</v>
      </c>
      <c r="Z1693">
        <f t="shared" si="613"/>
        <v>1.5974151234567749E-4</v>
      </c>
      <c r="AA1693">
        <f t="shared" si="614"/>
        <v>12324.651757473725</v>
      </c>
      <c r="AB1693">
        <f t="shared" si="615"/>
        <v>12324.651757473725</v>
      </c>
      <c r="AC1693">
        <f t="shared" si="616"/>
        <v>475.93948478395072</v>
      </c>
      <c r="AE1693">
        <f t="shared" si="617"/>
        <v>504.63373478395073</v>
      </c>
      <c r="AF1693">
        <f t="shared" si="618"/>
        <v>17858.427169854258</v>
      </c>
      <c r="AG1693">
        <f>SUM($AA$5:AA1693)</f>
        <v>3850129.0445145378</v>
      </c>
    </row>
    <row r="1694" spans="2:33" x14ac:dyDescent="0.3">
      <c r="B1694" s="13" t="s">
        <v>12</v>
      </c>
      <c r="C1694" s="13">
        <v>1689</v>
      </c>
      <c r="D1694" s="13">
        <v>212</v>
      </c>
      <c r="E1694" s="14">
        <v>127.6</v>
      </c>
      <c r="F1694" s="5">
        <f t="shared" si="619"/>
        <v>5.5555555555554373E-2</v>
      </c>
      <c r="G1694" s="5">
        <f t="shared" si="620"/>
        <v>0.19999999999999574</v>
      </c>
      <c r="I1694">
        <f t="shared" si="602"/>
        <v>0.34640406700102877</v>
      </c>
      <c r="J1694">
        <f t="shared" si="603"/>
        <v>10.833333333333103</v>
      </c>
      <c r="K1694">
        <f t="shared" si="604"/>
        <v>1</v>
      </c>
      <c r="L1694">
        <f t="shared" si="605"/>
        <v>122490.09259259258</v>
      </c>
      <c r="M1694">
        <f t="shared" si="598"/>
        <v>5893.2508188460552</v>
      </c>
      <c r="N1694">
        <f t="shared" si="606"/>
        <v>383.98148148147328</v>
      </c>
      <c r="O1694">
        <f t="shared" si="607"/>
        <v>0</v>
      </c>
      <c r="P1694">
        <f t="shared" si="608"/>
        <v>1.0666152263374257E-4</v>
      </c>
      <c r="Q1694">
        <f>SUM($O$5:O1694)</f>
        <v>0.15616285525977355</v>
      </c>
      <c r="R1694">
        <f>SUM($P$5:P1694)</f>
        <v>0.19024121174125519</v>
      </c>
      <c r="S1694">
        <f t="shared" si="609"/>
        <v>35.444444444444443</v>
      </c>
      <c r="T1694">
        <f t="shared" si="599"/>
        <v>115.07936507936506</v>
      </c>
      <c r="U1694">
        <f t="shared" si="600"/>
        <v>102.42063492063491</v>
      </c>
      <c r="V1694">
        <f t="shared" si="601"/>
        <v>128383.34341143863</v>
      </c>
      <c r="W1694">
        <f t="shared" si="610"/>
        <v>11786.50163769211</v>
      </c>
      <c r="X1694">
        <f t="shared" si="611"/>
        <v>3.4078356481481636E-2</v>
      </c>
      <c r="Y1694">
        <f t="shared" si="612"/>
        <v>477.43497320987655</v>
      </c>
      <c r="Z1694">
        <f t="shared" si="613"/>
        <v>1.0666152263374257E-4</v>
      </c>
      <c r="AA1694">
        <f t="shared" si="614"/>
        <v>12170.483119173583</v>
      </c>
      <c r="AB1694">
        <f t="shared" si="615"/>
        <v>12170.483119173583</v>
      </c>
      <c r="AC1694">
        <f t="shared" si="616"/>
        <v>477.43497320987649</v>
      </c>
      <c r="AE1694">
        <f t="shared" si="617"/>
        <v>506.1292232098765</v>
      </c>
      <c r="AF1694">
        <f t="shared" si="618"/>
        <v>17939.469133772287</v>
      </c>
      <c r="AG1694">
        <f>SUM($AA$5:AA1694)</f>
        <v>3862299.5276337112</v>
      </c>
    </row>
    <row r="1695" spans="2:33" x14ac:dyDescent="0.3">
      <c r="B1695" s="13" t="s">
        <v>12</v>
      </c>
      <c r="C1695" s="13">
        <v>1690</v>
      </c>
      <c r="D1695" s="13">
        <v>213</v>
      </c>
      <c r="E1695" s="14">
        <v>127.8</v>
      </c>
      <c r="F1695" s="5">
        <f t="shared" si="619"/>
        <v>4.1666666666668246E-2</v>
      </c>
      <c r="G1695" s="5">
        <f t="shared" si="620"/>
        <v>0.15000000000000568</v>
      </c>
      <c r="I1695">
        <f t="shared" si="602"/>
        <v>0.34648418852880652</v>
      </c>
      <c r="J1695">
        <f t="shared" si="603"/>
        <v>8.1250000000003073</v>
      </c>
      <c r="K1695">
        <f t="shared" si="604"/>
        <v>1</v>
      </c>
      <c r="L1695">
        <f t="shared" si="605"/>
        <v>122874.375</v>
      </c>
      <c r="M1695">
        <f t="shared" si="598"/>
        <v>5911.7394375105396</v>
      </c>
      <c r="N1695">
        <f t="shared" si="606"/>
        <v>288.43750000001091</v>
      </c>
      <c r="O1695">
        <f t="shared" si="607"/>
        <v>0</v>
      </c>
      <c r="P1695">
        <f t="shared" si="608"/>
        <v>8.0121527777780803E-5</v>
      </c>
      <c r="Q1695">
        <f>SUM($O$5:O1695)</f>
        <v>0.15616285525977355</v>
      </c>
      <c r="R1695">
        <f>SUM($P$5:P1695)</f>
        <v>0.19032133326903297</v>
      </c>
      <c r="S1695">
        <f t="shared" si="609"/>
        <v>35.5</v>
      </c>
      <c r="T1695">
        <f t="shared" si="599"/>
        <v>115.25974025974024</v>
      </c>
      <c r="U1695">
        <f t="shared" si="600"/>
        <v>102.58116883116881</v>
      </c>
      <c r="V1695">
        <f t="shared" si="601"/>
        <v>128786.11443751054</v>
      </c>
      <c r="W1695">
        <f t="shared" si="610"/>
        <v>11823.478875021079</v>
      </c>
      <c r="X1695">
        <f t="shared" si="611"/>
        <v>3.4158478009259419E-2</v>
      </c>
      <c r="Y1695">
        <f t="shared" si="612"/>
        <v>478.93280750000002</v>
      </c>
      <c r="Z1695">
        <f t="shared" si="613"/>
        <v>8.0121527777780803E-5</v>
      </c>
      <c r="AA1695">
        <f t="shared" si="614"/>
        <v>12111.91637502109</v>
      </c>
      <c r="AB1695">
        <f t="shared" si="615"/>
        <v>12111.91637502109</v>
      </c>
      <c r="AC1695">
        <f t="shared" si="616"/>
        <v>478.93280749999997</v>
      </c>
      <c r="AE1695">
        <f t="shared" si="617"/>
        <v>507.62705749999998</v>
      </c>
      <c r="AF1695">
        <f t="shared" si="618"/>
        <v>18020.760541249998</v>
      </c>
      <c r="AG1695">
        <f>SUM($AA$5:AA1695)</f>
        <v>3874411.4440087322</v>
      </c>
    </row>
    <row r="1696" spans="2:33" x14ac:dyDescent="0.3">
      <c r="B1696" s="13" t="s">
        <v>12</v>
      </c>
      <c r="C1696" s="13">
        <v>1691</v>
      </c>
      <c r="D1696" s="13">
        <v>214</v>
      </c>
      <c r="E1696" s="14">
        <v>127.9</v>
      </c>
      <c r="F1696" s="5">
        <f t="shared" si="619"/>
        <v>2.7777777777778172E-2</v>
      </c>
      <c r="G1696" s="5">
        <f t="shared" si="620"/>
        <v>0.10000000000000142</v>
      </c>
      <c r="I1696">
        <f t="shared" si="602"/>
        <v>0.34653764467592585</v>
      </c>
      <c r="J1696">
        <f t="shared" si="603"/>
        <v>5.4166666666667433</v>
      </c>
      <c r="K1696">
        <f t="shared" si="604"/>
        <v>1</v>
      </c>
      <c r="L1696">
        <f t="shared" si="605"/>
        <v>123066.74189814815</v>
      </c>
      <c r="M1696">
        <f t="shared" si="598"/>
        <v>5920.994605467683</v>
      </c>
      <c r="N1696">
        <f t="shared" si="606"/>
        <v>192.44212962963235</v>
      </c>
      <c r="O1696">
        <f t="shared" si="607"/>
        <v>0</v>
      </c>
      <c r="P1696">
        <f t="shared" si="608"/>
        <v>5.3456147119342314E-5</v>
      </c>
      <c r="Q1696">
        <f>SUM($O$5:O1696)</f>
        <v>0.15616285525977355</v>
      </c>
      <c r="R1696">
        <f>SUM($P$5:P1696)</f>
        <v>0.19037478941615232</v>
      </c>
      <c r="S1696">
        <f t="shared" si="609"/>
        <v>35.527777777777779</v>
      </c>
      <c r="T1696">
        <f t="shared" si="599"/>
        <v>115.34992784992784</v>
      </c>
      <c r="U1696">
        <f t="shared" si="600"/>
        <v>102.66143578643577</v>
      </c>
      <c r="V1696">
        <f t="shared" si="601"/>
        <v>128987.73650361583</v>
      </c>
      <c r="W1696">
        <f t="shared" si="610"/>
        <v>11841.989210935366</v>
      </c>
      <c r="X1696">
        <f t="shared" si="611"/>
        <v>3.421193415637877E-2</v>
      </c>
      <c r="Y1696">
        <f t="shared" si="612"/>
        <v>479.68260434413583</v>
      </c>
      <c r="Z1696">
        <f t="shared" si="613"/>
        <v>5.3456147119342314E-5</v>
      </c>
      <c r="AA1696">
        <f t="shared" si="614"/>
        <v>12034.431340564999</v>
      </c>
      <c r="AB1696">
        <f t="shared" si="615"/>
        <v>12034.431340564999</v>
      </c>
      <c r="AC1696">
        <f t="shared" si="616"/>
        <v>479.68260434413577</v>
      </c>
      <c r="AE1696">
        <f t="shared" si="617"/>
        <v>508.37685434413578</v>
      </c>
      <c r="AF1696">
        <f t="shared" si="618"/>
        <v>18061.499908504156</v>
      </c>
      <c r="AG1696">
        <f>SUM($AA$5:AA1696)</f>
        <v>3886445.8753492972</v>
      </c>
    </row>
    <row r="1697" spans="2:33" x14ac:dyDescent="0.3">
      <c r="B1697" s="13" t="s">
        <v>12</v>
      </c>
      <c r="C1697" s="13">
        <v>1692</v>
      </c>
      <c r="D1697" s="13">
        <v>215</v>
      </c>
      <c r="E1697" s="14">
        <v>128</v>
      </c>
      <c r="F1697" s="5">
        <f t="shared" si="619"/>
        <v>2.7777777777776198E-2</v>
      </c>
      <c r="G1697" s="5">
        <f t="shared" si="620"/>
        <v>9.9999999999994316E-2</v>
      </c>
      <c r="I1697">
        <f t="shared" si="602"/>
        <v>0.3465911426183127</v>
      </c>
      <c r="J1697">
        <f t="shared" si="603"/>
        <v>5.4166666666663588</v>
      </c>
      <c r="K1697">
        <f t="shared" si="604"/>
        <v>1</v>
      </c>
      <c r="L1697">
        <f t="shared" si="605"/>
        <v>123259.25925925927</v>
      </c>
      <c r="M1697">
        <f t="shared" si="598"/>
        <v>5930.2570125080947</v>
      </c>
      <c r="N1697">
        <f t="shared" si="606"/>
        <v>192.59259259258167</v>
      </c>
      <c r="O1697">
        <f t="shared" si="607"/>
        <v>0</v>
      </c>
      <c r="P1697">
        <f t="shared" si="608"/>
        <v>5.3497942386828241E-5</v>
      </c>
      <c r="Q1697">
        <f>SUM($O$5:O1697)</f>
        <v>0.15616285525977355</v>
      </c>
      <c r="R1697">
        <f>SUM($P$5:P1697)</f>
        <v>0.19042828735853914</v>
      </c>
      <c r="S1697">
        <f t="shared" si="609"/>
        <v>35.555555555555557</v>
      </c>
      <c r="T1697">
        <f t="shared" si="599"/>
        <v>115.44011544011543</v>
      </c>
      <c r="U1697">
        <f t="shared" si="600"/>
        <v>102.74170274170274</v>
      </c>
      <c r="V1697">
        <f t="shared" si="601"/>
        <v>129189.51627176737</v>
      </c>
      <c r="W1697">
        <f t="shared" si="610"/>
        <v>11860.514025016189</v>
      </c>
      <c r="X1697">
        <f t="shared" si="611"/>
        <v>3.4265432098765591E-2</v>
      </c>
      <c r="Y1697">
        <f t="shared" si="612"/>
        <v>480.43298765432104</v>
      </c>
      <c r="Z1697">
        <f t="shared" si="613"/>
        <v>5.3497942386828241E-5</v>
      </c>
      <c r="AA1697">
        <f t="shared" si="614"/>
        <v>12053.106617608772</v>
      </c>
      <c r="AB1697">
        <f t="shared" si="615"/>
        <v>12053.106617608772</v>
      </c>
      <c r="AC1697">
        <f t="shared" si="616"/>
        <v>480.43298765432104</v>
      </c>
      <c r="AE1697">
        <f t="shared" si="617"/>
        <v>509.12723765432105</v>
      </c>
      <c r="AF1697">
        <f t="shared" si="618"/>
        <v>18102.301783264749</v>
      </c>
      <c r="AG1697">
        <f>SUM($AA$5:AA1697)</f>
        <v>3898498.9819669058</v>
      </c>
    </row>
    <row r="1698" spans="2:33" x14ac:dyDescent="0.3">
      <c r="B1698" s="13" t="s">
        <v>12</v>
      </c>
      <c r="C1698" s="13">
        <v>1693</v>
      </c>
      <c r="D1698" s="13">
        <v>216</v>
      </c>
      <c r="E1698" s="14">
        <v>128.1</v>
      </c>
      <c r="F1698" s="5">
        <f t="shared" si="619"/>
        <v>2.7777777777776198E-2</v>
      </c>
      <c r="G1698" s="5">
        <f t="shared" si="620"/>
        <v>9.9999999999994316E-2</v>
      </c>
      <c r="I1698">
        <f t="shared" si="602"/>
        <v>0.34664468235596702</v>
      </c>
      <c r="J1698">
        <f t="shared" si="603"/>
        <v>5.4166666666663588</v>
      </c>
      <c r="K1698">
        <f t="shared" si="604"/>
        <v>1</v>
      </c>
      <c r="L1698">
        <f t="shared" si="605"/>
        <v>123451.92708333336</v>
      </c>
      <c r="M1698">
        <f t="shared" si="598"/>
        <v>5939.5266586317739</v>
      </c>
      <c r="N1698">
        <f t="shared" si="606"/>
        <v>192.7430555555446</v>
      </c>
      <c r="O1698">
        <f t="shared" si="607"/>
        <v>0</v>
      </c>
      <c r="P1698">
        <f t="shared" si="608"/>
        <v>5.3539737654317949E-5</v>
      </c>
      <c r="Q1698">
        <f>SUM($O$5:O1698)</f>
        <v>0.15616285525977355</v>
      </c>
      <c r="R1698">
        <f>SUM($P$5:P1698)</f>
        <v>0.19048182709619346</v>
      </c>
      <c r="S1698">
        <f t="shared" si="609"/>
        <v>35.583333333333336</v>
      </c>
      <c r="T1698">
        <f t="shared" si="599"/>
        <v>115.53030303030305</v>
      </c>
      <c r="U1698">
        <f t="shared" si="600"/>
        <v>102.82196969696972</v>
      </c>
      <c r="V1698">
        <f t="shared" si="601"/>
        <v>129391.45374196513</v>
      </c>
      <c r="W1698">
        <f t="shared" si="610"/>
        <v>11879.053317263548</v>
      </c>
      <c r="X1698">
        <f t="shared" si="611"/>
        <v>3.4318971836419909E-2</v>
      </c>
      <c r="Y1698">
        <f t="shared" si="612"/>
        <v>481.18395743055561</v>
      </c>
      <c r="Z1698">
        <f t="shared" si="613"/>
        <v>5.3539737654317949E-5</v>
      </c>
      <c r="AA1698">
        <f t="shared" si="614"/>
        <v>12071.796372819092</v>
      </c>
      <c r="AB1698">
        <f t="shared" si="615"/>
        <v>12071.796372819092</v>
      </c>
      <c r="AC1698">
        <f t="shared" si="616"/>
        <v>481.18395743055561</v>
      </c>
      <c r="AE1698">
        <f t="shared" si="617"/>
        <v>509.87820743055562</v>
      </c>
      <c r="AF1698">
        <f t="shared" si="618"/>
        <v>18143.16621440394</v>
      </c>
      <c r="AG1698">
        <f>SUM($AA$5:AA1698)</f>
        <v>3910570.778339725</v>
      </c>
    </row>
    <row r="1699" spans="2:33" x14ac:dyDescent="0.3">
      <c r="B1699" s="13" t="s">
        <v>12</v>
      </c>
      <c r="C1699" s="13">
        <v>1694</v>
      </c>
      <c r="D1699" s="13">
        <v>217</v>
      </c>
      <c r="E1699" s="14">
        <v>128.19999999999999</v>
      </c>
      <c r="F1699" s="5">
        <f t="shared" si="619"/>
        <v>2.7777777777780146E-2</v>
      </c>
      <c r="G1699" s="5">
        <f t="shared" si="620"/>
        <v>0.10000000000000853</v>
      </c>
      <c r="I1699">
        <f t="shared" si="602"/>
        <v>0.3466982638888888</v>
      </c>
      <c r="J1699">
        <f t="shared" si="603"/>
        <v>5.4166666666671288</v>
      </c>
      <c r="K1699">
        <f t="shared" si="604"/>
        <v>1</v>
      </c>
      <c r="L1699">
        <f t="shared" si="605"/>
        <v>123644.74537037034</v>
      </c>
      <c r="M1699">
        <f t="shared" si="598"/>
        <v>5948.8035438387169</v>
      </c>
      <c r="N1699">
        <f t="shared" si="606"/>
        <v>192.89351851853496</v>
      </c>
      <c r="O1699">
        <f t="shared" si="607"/>
        <v>0</v>
      </c>
      <c r="P1699">
        <f t="shared" si="608"/>
        <v>5.3581532921815266E-5</v>
      </c>
      <c r="Q1699">
        <f>SUM($O$5:O1699)</f>
        <v>0.15616285525977355</v>
      </c>
      <c r="R1699">
        <f>SUM($P$5:P1699)</f>
        <v>0.19053540862911528</v>
      </c>
      <c r="S1699">
        <f t="shared" si="609"/>
        <v>35.611111111111107</v>
      </c>
      <c r="T1699">
        <f t="shared" si="599"/>
        <v>115.62049062049061</v>
      </c>
      <c r="U1699">
        <f t="shared" si="600"/>
        <v>102.90223665223665</v>
      </c>
      <c r="V1699">
        <f t="shared" si="601"/>
        <v>129593.54891420905</v>
      </c>
      <c r="W1699">
        <f t="shared" si="610"/>
        <v>11897.607087677434</v>
      </c>
      <c r="X1699">
        <f t="shared" si="611"/>
        <v>3.4372553369341724E-2</v>
      </c>
      <c r="Y1699">
        <f t="shared" si="612"/>
        <v>481.93551367283936</v>
      </c>
      <c r="Z1699">
        <f t="shared" si="613"/>
        <v>5.3581532921815266E-5</v>
      </c>
      <c r="AA1699">
        <f t="shared" si="614"/>
        <v>12090.500606195968</v>
      </c>
      <c r="AB1699">
        <f t="shared" si="615"/>
        <v>12090.500606195968</v>
      </c>
      <c r="AC1699">
        <f t="shared" si="616"/>
        <v>481.93551367283936</v>
      </c>
      <c r="AE1699">
        <f t="shared" si="617"/>
        <v>510.62976367283937</v>
      </c>
      <c r="AF1699">
        <f t="shared" si="618"/>
        <v>18184.093250793889</v>
      </c>
      <c r="AG1699">
        <f>SUM($AA$5:AA1699)</f>
        <v>3922661.278945921</v>
      </c>
    </row>
    <row r="1700" spans="2:33" x14ac:dyDescent="0.3">
      <c r="B1700" s="13" t="s">
        <v>12</v>
      </c>
      <c r="C1700" s="13">
        <v>1695</v>
      </c>
      <c r="D1700" s="13">
        <v>218</v>
      </c>
      <c r="E1700" s="14">
        <v>128.30000000000001</v>
      </c>
      <c r="F1700" s="5">
        <f t="shared" si="619"/>
        <v>2.7777777777780146E-2</v>
      </c>
      <c r="G1700" s="5">
        <f t="shared" si="620"/>
        <v>0.10000000000000853</v>
      </c>
      <c r="I1700">
        <f t="shared" si="602"/>
        <v>0.34675188721707817</v>
      </c>
      <c r="J1700">
        <f t="shared" si="603"/>
        <v>5.4166666666671288</v>
      </c>
      <c r="K1700">
        <f t="shared" si="604"/>
        <v>1</v>
      </c>
      <c r="L1700">
        <f t="shared" si="605"/>
        <v>123837.71412037039</v>
      </c>
      <c r="M1700">
        <f t="shared" si="598"/>
        <v>5958.0876681289301</v>
      </c>
      <c r="N1700">
        <f t="shared" si="606"/>
        <v>193.04398148149798</v>
      </c>
      <c r="O1700">
        <f t="shared" si="607"/>
        <v>0</v>
      </c>
      <c r="P1700">
        <f t="shared" si="608"/>
        <v>5.3623328189304995E-5</v>
      </c>
      <c r="Q1700">
        <f>SUM($O$5:O1700)</f>
        <v>0.15616285525977355</v>
      </c>
      <c r="R1700">
        <f>SUM($P$5:P1700)</f>
        <v>0.19058903195730459</v>
      </c>
      <c r="S1700">
        <f t="shared" si="609"/>
        <v>35.638888888888893</v>
      </c>
      <c r="T1700">
        <f t="shared" si="599"/>
        <v>115.71067821067822</v>
      </c>
      <c r="U1700">
        <f t="shared" si="600"/>
        <v>102.98250360750362</v>
      </c>
      <c r="V1700">
        <f t="shared" si="601"/>
        <v>129795.80178849932</v>
      </c>
      <c r="W1700">
        <f t="shared" si="610"/>
        <v>11916.17533625786</v>
      </c>
      <c r="X1700">
        <f t="shared" si="611"/>
        <v>3.4426176697531036E-2</v>
      </c>
      <c r="Y1700">
        <f t="shared" si="612"/>
        <v>482.68765638117293</v>
      </c>
      <c r="Z1700">
        <f t="shared" si="613"/>
        <v>5.3623328189304995E-5</v>
      </c>
      <c r="AA1700">
        <f t="shared" si="614"/>
        <v>12109.219317739358</v>
      </c>
      <c r="AB1700">
        <f t="shared" si="615"/>
        <v>12109.219317739358</v>
      </c>
      <c r="AC1700">
        <f t="shared" si="616"/>
        <v>482.68765638117287</v>
      </c>
      <c r="AE1700">
        <f t="shared" si="617"/>
        <v>511.38190638117288</v>
      </c>
      <c r="AF1700">
        <f t="shared" si="618"/>
        <v>18225.082941306802</v>
      </c>
      <c r="AG1700">
        <f>SUM($AA$5:AA1700)</f>
        <v>3934770.4982636604</v>
      </c>
    </row>
    <row r="1701" spans="2:33" x14ac:dyDescent="0.3">
      <c r="B1701" s="13" t="s">
        <v>12</v>
      </c>
      <c r="C1701" s="13">
        <v>1696</v>
      </c>
      <c r="D1701" s="13">
        <v>219</v>
      </c>
      <c r="E1701" s="14">
        <v>128.4</v>
      </c>
      <c r="F1701" s="5">
        <f t="shared" si="619"/>
        <v>2.7777777777776198E-2</v>
      </c>
      <c r="G1701" s="5">
        <f t="shared" si="620"/>
        <v>9.9999999999994316E-2</v>
      </c>
      <c r="I1701">
        <f t="shared" si="602"/>
        <v>0.34680555234053489</v>
      </c>
      <c r="J1701">
        <f t="shared" si="603"/>
        <v>5.4166666666663588</v>
      </c>
      <c r="K1701">
        <f t="shared" si="604"/>
        <v>1</v>
      </c>
      <c r="L1701">
        <f t="shared" si="605"/>
        <v>124030.83333333337</v>
      </c>
      <c r="M1701">
        <f t="shared" si="598"/>
        <v>5967.3790315024089</v>
      </c>
      <c r="N1701">
        <f t="shared" si="606"/>
        <v>193.19444444443349</v>
      </c>
      <c r="O1701">
        <f t="shared" si="607"/>
        <v>0</v>
      </c>
      <c r="P1701">
        <f t="shared" si="608"/>
        <v>5.3665123456787079E-5</v>
      </c>
      <c r="Q1701">
        <f>SUM($O$5:O1701)</f>
        <v>0.15616285525977355</v>
      </c>
      <c r="R1701">
        <f>SUM($P$5:P1701)</f>
        <v>0.19064269708076137</v>
      </c>
      <c r="S1701">
        <f t="shared" si="609"/>
        <v>35.666666666666671</v>
      </c>
      <c r="T1701">
        <f t="shared" si="599"/>
        <v>115.80086580086581</v>
      </c>
      <c r="U1701">
        <f t="shared" si="600"/>
        <v>103.06277056277057</v>
      </c>
      <c r="V1701">
        <f t="shared" si="601"/>
        <v>129998.21236483578</v>
      </c>
      <c r="W1701">
        <f t="shared" si="610"/>
        <v>11934.758063004818</v>
      </c>
      <c r="X1701">
        <f t="shared" si="611"/>
        <v>3.4479841820987817E-2</v>
      </c>
      <c r="Y1701">
        <f t="shared" si="612"/>
        <v>483.44038555555574</v>
      </c>
      <c r="Z1701">
        <f t="shared" si="613"/>
        <v>5.3665123456787079E-5</v>
      </c>
      <c r="AA1701">
        <f t="shared" si="614"/>
        <v>12127.952507449252</v>
      </c>
      <c r="AB1701">
        <f t="shared" si="615"/>
        <v>12127.952507449252</v>
      </c>
      <c r="AC1701">
        <f t="shared" si="616"/>
        <v>483.44038555555568</v>
      </c>
      <c r="AE1701">
        <f t="shared" si="617"/>
        <v>512.13463555555563</v>
      </c>
      <c r="AF1701">
        <f t="shared" si="618"/>
        <v>18266.135334814819</v>
      </c>
      <c r="AG1701">
        <f>SUM($AA$5:AA1701)</f>
        <v>3946898.4507711097</v>
      </c>
    </row>
    <row r="1702" spans="2:33" x14ac:dyDescent="0.3">
      <c r="B1702" s="13" t="s">
        <v>12</v>
      </c>
      <c r="C1702" s="13">
        <v>1697</v>
      </c>
      <c r="D1702" s="13">
        <v>220</v>
      </c>
      <c r="E1702" s="14">
        <v>128.5</v>
      </c>
      <c r="F1702" s="5">
        <f t="shared" si="619"/>
        <v>2.7777777777776198E-2</v>
      </c>
      <c r="G1702" s="5">
        <f t="shared" si="620"/>
        <v>9.9999999999994316E-2</v>
      </c>
      <c r="I1702">
        <f t="shared" si="602"/>
        <v>0.3468592592592592</v>
      </c>
      <c r="J1702">
        <f t="shared" si="603"/>
        <v>5.4166666666663588</v>
      </c>
      <c r="K1702">
        <f t="shared" si="604"/>
        <v>1</v>
      </c>
      <c r="L1702">
        <f t="shared" si="605"/>
        <v>124224.10300925924</v>
      </c>
      <c r="M1702">
        <f t="shared" si="598"/>
        <v>5976.6776339591534</v>
      </c>
      <c r="N1702">
        <f t="shared" si="606"/>
        <v>193.34490740739642</v>
      </c>
      <c r="O1702">
        <f t="shared" si="607"/>
        <v>0</v>
      </c>
      <c r="P1702">
        <f t="shared" si="608"/>
        <v>5.3706918724276787E-5</v>
      </c>
      <c r="Q1702">
        <f>SUM($O$5:O1702)</f>
        <v>0.15616285525977355</v>
      </c>
      <c r="R1702">
        <f>SUM($P$5:P1702)</f>
        <v>0.19069640399948565</v>
      </c>
      <c r="S1702">
        <f t="shared" si="609"/>
        <v>35.694444444444443</v>
      </c>
      <c r="T1702">
        <f t="shared" si="599"/>
        <v>115.89105339105338</v>
      </c>
      <c r="U1702">
        <f t="shared" si="600"/>
        <v>103.1430375180375</v>
      </c>
      <c r="V1702">
        <f t="shared" si="601"/>
        <v>130200.7806432184</v>
      </c>
      <c r="W1702">
        <f t="shared" si="610"/>
        <v>11953.355267918305</v>
      </c>
      <c r="X1702">
        <f t="shared" si="611"/>
        <v>3.4533548739712094E-2</v>
      </c>
      <c r="Y1702">
        <f t="shared" si="612"/>
        <v>484.19370119598767</v>
      </c>
      <c r="Z1702">
        <f t="shared" si="613"/>
        <v>5.3706918724276787E-5</v>
      </c>
      <c r="AA1702">
        <f t="shared" si="614"/>
        <v>12146.700175325701</v>
      </c>
      <c r="AB1702">
        <f t="shared" si="615"/>
        <v>12146.700175325701</v>
      </c>
      <c r="AC1702">
        <f t="shared" si="616"/>
        <v>484.19370119598756</v>
      </c>
      <c r="AE1702">
        <f t="shared" si="617"/>
        <v>512.88795119598751</v>
      </c>
      <c r="AF1702">
        <f t="shared" si="618"/>
        <v>18307.250480190109</v>
      </c>
      <c r="AG1702">
        <f>SUM($AA$5:AA1702)</f>
        <v>3959045.1509464355</v>
      </c>
    </row>
    <row r="1703" spans="2:33" x14ac:dyDescent="0.3">
      <c r="B1703" s="13" t="s">
        <v>12</v>
      </c>
      <c r="C1703" s="13">
        <v>1698</v>
      </c>
      <c r="D1703" s="13">
        <v>221</v>
      </c>
      <c r="E1703" s="14">
        <v>128.6</v>
      </c>
      <c r="F1703" s="5">
        <f t="shared" si="619"/>
        <v>1.3888888888888099E-2</v>
      </c>
      <c r="G1703" s="5">
        <f t="shared" si="620"/>
        <v>4.9999999999997158E-2</v>
      </c>
      <c r="I1703">
        <f t="shared" si="602"/>
        <v>0.34688613361625509</v>
      </c>
      <c r="J1703">
        <f t="shared" si="603"/>
        <v>2.7083333333331794</v>
      </c>
      <c r="K1703">
        <f t="shared" si="604"/>
        <v>1</v>
      </c>
      <c r="L1703">
        <f t="shared" si="605"/>
        <v>124417.52314814813</v>
      </c>
      <c r="M1703">
        <f t="shared" si="598"/>
        <v>5985.9834754991671</v>
      </c>
      <c r="N1703">
        <f t="shared" si="606"/>
        <v>96.747685185179677</v>
      </c>
      <c r="O1703">
        <f t="shared" si="607"/>
        <v>0</v>
      </c>
      <c r="P1703">
        <f t="shared" si="608"/>
        <v>2.6874356995883244E-5</v>
      </c>
      <c r="Q1703">
        <f>SUM($O$5:O1703)</f>
        <v>0.15616285525977355</v>
      </c>
      <c r="R1703">
        <f>SUM($P$5:P1703)</f>
        <v>0.19072327835648153</v>
      </c>
      <c r="S1703">
        <f t="shared" si="609"/>
        <v>35.722222222222221</v>
      </c>
      <c r="T1703">
        <f t="shared" si="599"/>
        <v>115.98124098124097</v>
      </c>
      <c r="U1703">
        <f t="shared" si="600"/>
        <v>103.22330447330447</v>
      </c>
      <c r="V1703">
        <f t="shared" si="601"/>
        <v>130403.50662364729</v>
      </c>
      <c r="W1703">
        <f t="shared" si="610"/>
        <v>11971.966950998334</v>
      </c>
      <c r="X1703">
        <f t="shared" si="611"/>
        <v>3.4560423096707982E-2</v>
      </c>
      <c r="Y1703">
        <f t="shared" si="612"/>
        <v>484.94760330246908</v>
      </c>
      <c r="Z1703">
        <f t="shared" si="613"/>
        <v>2.6874356995883244E-5</v>
      </c>
      <c r="AA1703">
        <f t="shared" si="614"/>
        <v>12068.714636183513</v>
      </c>
      <c r="AB1703">
        <f t="shared" si="615"/>
        <v>12068.714636183513</v>
      </c>
      <c r="AC1703">
        <f t="shared" si="616"/>
        <v>484.94760330246908</v>
      </c>
      <c r="AE1703">
        <f t="shared" si="617"/>
        <v>513.64185330246903</v>
      </c>
      <c r="AF1703">
        <f t="shared" si="618"/>
        <v>18348.428426304865</v>
      </c>
      <c r="AG1703">
        <f>SUM($AA$5:AA1703)</f>
        <v>3971113.8655826189</v>
      </c>
    </row>
    <row r="1704" spans="2:33" x14ac:dyDescent="0.3">
      <c r="B1704" s="13" t="s">
        <v>12</v>
      </c>
      <c r="C1704" s="13">
        <v>1699</v>
      </c>
      <c r="D1704" s="13">
        <v>222</v>
      </c>
      <c r="E1704" s="14">
        <v>128.6</v>
      </c>
      <c r="F1704" s="5">
        <f t="shared" si="619"/>
        <v>-1.3888888888888099E-2</v>
      </c>
      <c r="G1704" s="5">
        <f t="shared" si="620"/>
        <v>-4.9999999999997158E-2</v>
      </c>
      <c r="I1704">
        <f t="shared" si="602"/>
        <v>0.34691300797325098</v>
      </c>
      <c r="J1704">
        <f t="shared" si="603"/>
        <v>-2.7083333333331794</v>
      </c>
      <c r="K1704">
        <f t="shared" si="604"/>
        <v>2</v>
      </c>
      <c r="L1704">
        <f t="shared" si="605"/>
        <v>124417.52314814813</v>
      </c>
      <c r="M1704">
        <f t="shared" si="598"/>
        <v>5985.9834754991671</v>
      </c>
      <c r="N1704">
        <f t="shared" si="606"/>
        <v>-96.747685185179677</v>
      </c>
      <c r="O1704">
        <f t="shared" si="607"/>
        <v>2.6874356995883244E-5</v>
      </c>
      <c r="P1704">
        <f t="shared" si="608"/>
        <v>0</v>
      </c>
      <c r="Q1704">
        <f>SUM($O$5:O1704)</f>
        <v>0.15618972961676944</v>
      </c>
      <c r="R1704">
        <f>SUM($P$5:P1704)</f>
        <v>0.19072327835648153</v>
      </c>
      <c r="S1704">
        <f t="shared" si="609"/>
        <v>35.722222222222221</v>
      </c>
      <c r="T1704">
        <f t="shared" si="599"/>
        <v>115.98124098124097</v>
      </c>
      <c r="U1704">
        <f t="shared" si="600"/>
        <v>103.22330447330447</v>
      </c>
      <c r="V1704">
        <f t="shared" si="601"/>
        <v>130403.50662364729</v>
      </c>
      <c r="W1704">
        <f t="shared" si="610"/>
        <v>11971.966950998334</v>
      </c>
      <c r="X1704">
        <f t="shared" si="611"/>
        <v>3.4533548739712094E-2</v>
      </c>
      <c r="Y1704">
        <f t="shared" si="612"/>
        <v>484.94760330246908</v>
      </c>
      <c r="Z1704">
        <f t="shared" si="613"/>
        <v>2.6874356995883244E-5</v>
      </c>
      <c r="AA1704">
        <f t="shared" si="614"/>
        <v>11875.219265813155</v>
      </c>
      <c r="AB1704">
        <f t="shared" si="615"/>
        <v>11875.219265813155</v>
      </c>
      <c r="AC1704">
        <f t="shared" si="616"/>
        <v>484.94760330246908</v>
      </c>
      <c r="AE1704">
        <f t="shared" si="617"/>
        <v>513.64185330246903</v>
      </c>
      <c r="AF1704">
        <f t="shared" si="618"/>
        <v>18348.428426304865</v>
      </c>
      <c r="AG1704">
        <f>SUM($AA$5:AA1704)</f>
        <v>3982989.0848484319</v>
      </c>
    </row>
    <row r="1705" spans="2:33" x14ac:dyDescent="0.3">
      <c r="B1705" s="13" t="s">
        <v>12</v>
      </c>
      <c r="C1705" s="13">
        <v>1700</v>
      </c>
      <c r="D1705" s="13">
        <v>223</v>
      </c>
      <c r="E1705" s="14">
        <v>128.5</v>
      </c>
      <c r="F1705" s="5">
        <f t="shared" si="619"/>
        <v>-4.1666666666664298E-2</v>
      </c>
      <c r="G1705" s="5">
        <f t="shared" si="620"/>
        <v>-0.14999999999999147</v>
      </c>
      <c r="I1705">
        <f t="shared" si="602"/>
        <v>0.34699356835133738</v>
      </c>
      <c r="J1705">
        <f t="shared" si="603"/>
        <v>-8.1249999999995381</v>
      </c>
      <c r="K1705">
        <f t="shared" si="604"/>
        <v>2</v>
      </c>
      <c r="L1705">
        <f t="shared" si="605"/>
        <v>124224.10300925924</v>
      </c>
      <c r="M1705">
        <f t="shared" si="598"/>
        <v>5976.6776339591534</v>
      </c>
      <c r="N1705">
        <f t="shared" si="606"/>
        <v>-290.0173611110946</v>
      </c>
      <c r="O1705">
        <f t="shared" si="607"/>
        <v>8.0560378086415164E-5</v>
      </c>
      <c r="P1705">
        <f t="shared" si="608"/>
        <v>0</v>
      </c>
      <c r="Q1705">
        <f>SUM($O$5:O1705)</f>
        <v>0.15627028999485584</v>
      </c>
      <c r="R1705">
        <f>SUM($P$5:P1705)</f>
        <v>0.19072327835648153</v>
      </c>
      <c r="S1705">
        <f t="shared" si="609"/>
        <v>35.694444444444443</v>
      </c>
      <c r="T1705">
        <f t="shared" si="599"/>
        <v>115.89105339105338</v>
      </c>
      <c r="U1705">
        <f t="shared" si="600"/>
        <v>103.1430375180375</v>
      </c>
      <c r="V1705">
        <f t="shared" si="601"/>
        <v>130200.7806432184</v>
      </c>
      <c r="W1705">
        <f t="shared" si="610"/>
        <v>11953.355267918305</v>
      </c>
      <c r="X1705">
        <f t="shared" si="611"/>
        <v>3.4452988361625692E-2</v>
      </c>
      <c r="Y1705">
        <f t="shared" si="612"/>
        <v>484.19370119598767</v>
      </c>
      <c r="Z1705">
        <f t="shared" si="613"/>
        <v>8.0560378086415164E-5</v>
      </c>
      <c r="AA1705">
        <f t="shared" si="614"/>
        <v>11663.33790680721</v>
      </c>
      <c r="AB1705">
        <f t="shared" si="615"/>
        <v>11663.33790680721</v>
      </c>
      <c r="AC1705">
        <f t="shared" si="616"/>
        <v>484.19370119598756</v>
      </c>
      <c r="AE1705">
        <f t="shared" si="617"/>
        <v>512.88795119598751</v>
      </c>
      <c r="AF1705">
        <f t="shared" si="618"/>
        <v>18307.250480190109</v>
      </c>
      <c r="AG1705">
        <f>SUM($AA$5:AA1705)</f>
        <v>3994652.4227552391</v>
      </c>
    </row>
    <row r="1706" spans="2:33" x14ac:dyDescent="0.3">
      <c r="B1706" s="13" t="s">
        <v>12</v>
      </c>
      <c r="C1706" s="13">
        <v>1701</v>
      </c>
      <c r="D1706" s="13">
        <v>224</v>
      </c>
      <c r="E1706" s="14">
        <v>128.30000000000001</v>
      </c>
      <c r="F1706" s="5">
        <f t="shared" si="619"/>
        <v>-5.5555555555556344E-2</v>
      </c>
      <c r="G1706" s="5">
        <f t="shared" si="620"/>
        <v>-0.20000000000000284</v>
      </c>
      <c r="I1706">
        <f t="shared" si="602"/>
        <v>0.34710081500771595</v>
      </c>
      <c r="J1706">
        <f t="shared" si="603"/>
        <v>-10.833333333333487</v>
      </c>
      <c r="K1706">
        <f t="shared" si="604"/>
        <v>2</v>
      </c>
      <c r="L1706">
        <f t="shared" si="605"/>
        <v>123837.71412037039</v>
      </c>
      <c r="M1706">
        <f t="shared" si="598"/>
        <v>5958.0876681289301</v>
      </c>
      <c r="N1706">
        <f t="shared" si="606"/>
        <v>-386.08796296296845</v>
      </c>
      <c r="O1706">
        <f t="shared" si="607"/>
        <v>1.0724665637860235E-4</v>
      </c>
      <c r="P1706">
        <f t="shared" si="608"/>
        <v>0</v>
      </c>
      <c r="Q1706">
        <f>SUM($O$5:O1706)</f>
        <v>0.15637753665123444</v>
      </c>
      <c r="R1706">
        <f>SUM($P$5:P1706)</f>
        <v>0.19072327835648153</v>
      </c>
      <c r="S1706">
        <f t="shared" si="609"/>
        <v>35.638888888888893</v>
      </c>
      <c r="T1706">
        <f t="shared" si="599"/>
        <v>115.71067821067822</v>
      </c>
      <c r="U1706">
        <f t="shared" si="600"/>
        <v>102.98250360750362</v>
      </c>
      <c r="V1706">
        <f t="shared" si="601"/>
        <v>129795.80178849932</v>
      </c>
      <c r="W1706">
        <f t="shared" si="610"/>
        <v>11916.17533625786</v>
      </c>
      <c r="X1706">
        <f t="shared" si="611"/>
        <v>3.4345741705247096E-2</v>
      </c>
      <c r="Y1706">
        <f t="shared" si="612"/>
        <v>482.68765638117293</v>
      </c>
      <c r="Z1706">
        <f t="shared" si="613"/>
        <v>1.0724665637860235E-4</v>
      </c>
      <c r="AA1706">
        <f t="shared" si="614"/>
        <v>11530.087373294891</v>
      </c>
      <c r="AB1706">
        <f t="shared" si="615"/>
        <v>11530.087373294891</v>
      </c>
      <c r="AC1706">
        <f t="shared" si="616"/>
        <v>482.68765638117287</v>
      </c>
      <c r="AE1706">
        <f t="shared" si="617"/>
        <v>511.38190638117288</v>
      </c>
      <c r="AF1706">
        <f t="shared" si="618"/>
        <v>18225.082941306802</v>
      </c>
      <c r="AG1706">
        <f>SUM($AA$5:AA1706)</f>
        <v>4006182.5101285339</v>
      </c>
    </row>
    <row r="1707" spans="2:33" x14ac:dyDescent="0.3">
      <c r="B1707" s="13" t="s">
        <v>12</v>
      </c>
      <c r="C1707" s="13">
        <v>1702</v>
      </c>
      <c r="D1707" s="13">
        <v>225</v>
      </c>
      <c r="E1707" s="14">
        <v>128.1</v>
      </c>
      <c r="F1707" s="5">
        <f t="shared" si="619"/>
        <v>-5.5555555555556344E-2</v>
      </c>
      <c r="G1707" s="5">
        <f t="shared" si="620"/>
        <v>-0.20000000000000284</v>
      </c>
      <c r="I1707">
        <f t="shared" si="602"/>
        <v>0.34720789448302458</v>
      </c>
      <c r="J1707">
        <f t="shared" si="603"/>
        <v>-10.833333333333487</v>
      </c>
      <c r="K1707">
        <f t="shared" si="604"/>
        <v>2</v>
      </c>
      <c r="L1707">
        <f t="shared" si="605"/>
        <v>123451.92708333336</v>
      </c>
      <c r="M1707">
        <f t="shared" si="598"/>
        <v>5939.5266586317739</v>
      </c>
      <c r="N1707">
        <f t="shared" si="606"/>
        <v>-385.4861111111166</v>
      </c>
      <c r="O1707">
        <f t="shared" si="607"/>
        <v>1.070794753086435E-4</v>
      </c>
      <c r="P1707">
        <f t="shared" si="608"/>
        <v>0</v>
      </c>
      <c r="Q1707">
        <f>SUM($O$5:O1707)</f>
        <v>0.15648461612654307</v>
      </c>
      <c r="R1707">
        <f>SUM($P$5:P1707)</f>
        <v>0.19072327835648153</v>
      </c>
      <c r="S1707">
        <f t="shared" si="609"/>
        <v>35.583333333333336</v>
      </c>
      <c r="T1707">
        <f t="shared" si="599"/>
        <v>115.53030303030305</v>
      </c>
      <c r="U1707">
        <f t="shared" si="600"/>
        <v>102.82196969696972</v>
      </c>
      <c r="V1707">
        <f t="shared" si="601"/>
        <v>129391.45374196513</v>
      </c>
      <c r="W1707">
        <f t="shared" si="610"/>
        <v>11879.053317263548</v>
      </c>
      <c r="X1707">
        <f t="shared" si="611"/>
        <v>3.423866222993846E-2</v>
      </c>
      <c r="Y1707">
        <f t="shared" si="612"/>
        <v>481.18395743055561</v>
      </c>
      <c r="Z1707">
        <f t="shared" si="613"/>
        <v>1.070794753086435E-4</v>
      </c>
      <c r="AA1707">
        <f t="shared" si="614"/>
        <v>11493.567206152431</v>
      </c>
      <c r="AB1707">
        <f t="shared" si="615"/>
        <v>11493.567206152431</v>
      </c>
      <c r="AC1707">
        <f t="shared" si="616"/>
        <v>481.18395743055561</v>
      </c>
      <c r="AE1707">
        <f t="shared" si="617"/>
        <v>509.87820743055562</v>
      </c>
      <c r="AF1707">
        <f t="shared" si="618"/>
        <v>18143.16621440394</v>
      </c>
      <c r="AG1707">
        <f>SUM($AA$5:AA1707)</f>
        <v>4017676.0773346862</v>
      </c>
    </row>
    <row r="1708" spans="2:33" x14ac:dyDescent="0.3">
      <c r="B1708" s="13" t="s">
        <v>12</v>
      </c>
      <c r="C1708" s="13">
        <v>1703</v>
      </c>
      <c r="D1708" s="13">
        <v>226</v>
      </c>
      <c r="E1708" s="14">
        <v>127.9</v>
      </c>
      <c r="F1708" s="5">
        <f t="shared" si="619"/>
        <v>-6.9444444444444448E-2</v>
      </c>
      <c r="G1708" s="5">
        <f t="shared" si="620"/>
        <v>-0.25</v>
      </c>
      <c r="I1708">
        <f t="shared" si="602"/>
        <v>0.34734153485082297</v>
      </c>
      <c r="J1708">
        <f t="shared" si="603"/>
        <v>-13.541666666666668</v>
      </c>
      <c r="K1708">
        <f t="shared" si="604"/>
        <v>2</v>
      </c>
      <c r="L1708">
        <f t="shared" si="605"/>
        <v>123066.74189814815</v>
      </c>
      <c r="M1708">
        <f t="shared" si="598"/>
        <v>5920.994605467683</v>
      </c>
      <c r="N1708">
        <f t="shared" si="606"/>
        <v>-481.10532407407413</v>
      </c>
      <c r="O1708">
        <f t="shared" si="607"/>
        <v>1.3364036779835392E-4</v>
      </c>
      <c r="P1708">
        <f t="shared" si="608"/>
        <v>0</v>
      </c>
      <c r="Q1708">
        <f>SUM($O$5:O1708)</f>
        <v>0.15661825649434144</v>
      </c>
      <c r="R1708">
        <f>SUM($P$5:P1708)</f>
        <v>0.19072327835648153</v>
      </c>
      <c r="S1708">
        <f t="shared" si="609"/>
        <v>35.527777777777779</v>
      </c>
      <c r="T1708">
        <f t="shared" si="599"/>
        <v>115.34992784992784</v>
      </c>
      <c r="U1708">
        <f t="shared" si="600"/>
        <v>102.66143578643577</v>
      </c>
      <c r="V1708">
        <f t="shared" si="601"/>
        <v>128987.73650361583</v>
      </c>
      <c r="W1708">
        <f t="shared" si="610"/>
        <v>11841.989210935366</v>
      </c>
      <c r="X1708">
        <f t="shared" si="611"/>
        <v>3.4105021862140095E-2</v>
      </c>
      <c r="Y1708">
        <f t="shared" si="612"/>
        <v>479.68260434413583</v>
      </c>
      <c r="Z1708">
        <f t="shared" si="613"/>
        <v>1.3364036779835392E-4</v>
      </c>
      <c r="AA1708">
        <f t="shared" si="614"/>
        <v>11360.883886861291</v>
      </c>
      <c r="AB1708">
        <f t="shared" si="615"/>
        <v>11360.883886861291</v>
      </c>
      <c r="AC1708">
        <f t="shared" si="616"/>
        <v>479.68260434413577</v>
      </c>
      <c r="AE1708">
        <f t="shared" si="617"/>
        <v>508.37685434413578</v>
      </c>
      <c r="AF1708">
        <f t="shared" si="618"/>
        <v>18061.499908504156</v>
      </c>
      <c r="AG1708">
        <f>SUM($AA$5:AA1708)</f>
        <v>4029036.9612215473</v>
      </c>
    </row>
    <row r="1709" spans="2:33" x14ac:dyDescent="0.3">
      <c r="B1709" s="13" t="s">
        <v>12</v>
      </c>
      <c r="C1709" s="13">
        <v>1704</v>
      </c>
      <c r="D1709" s="13">
        <v>227</v>
      </c>
      <c r="E1709" s="14">
        <v>127.6</v>
      </c>
      <c r="F1709" s="5">
        <f t="shared" si="619"/>
        <v>-6.9444444444444448E-2</v>
      </c>
      <c r="G1709" s="5">
        <f t="shared" si="620"/>
        <v>-0.25</v>
      </c>
      <c r="I1709">
        <f t="shared" si="602"/>
        <v>0.34747486175411513</v>
      </c>
      <c r="J1709">
        <f t="shared" si="603"/>
        <v>-13.541666666666668</v>
      </c>
      <c r="K1709">
        <f t="shared" si="604"/>
        <v>2</v>
      </c>
      <c r="L1709">
        <f t="shared" si="605"/>
        <v>122490.09259259258</v>
      </c>
      <c r="M1709">
        <f t="shared" si="598"/>
        <v>5893.2508188460552</v>
      </c>
      <c r="N1709">
        <f t="shared" si="606"/>
        <v>-479.97685185185185</v>
      </c>
      <c r="O1709">
        <f t="shared" si="607"/>
        <v>1.3332690329218106E-4</v>
      </c>
      <c r="P1709">
        <f t="shared" si="608"/>
        <v>0</v>
      </c>
      <c r="Q1709">
        <f>SUM($O$5:O1709)</f>
        <v>0.15675158339763362</v>
      </c>
      <c r="R1709">
        <f>SUM($P$5:P1709)</f>
        <v>0.19072327835648153</v>
      </c>
      <c r="S1709">
        <f t="shared" si="609"/>
        <v>35.444444444444443</v>
      </c>
      <c r="T1709">
        <f t="shared" si="599"/>
        <v>115.07936507936506</v>
      </c>
      <c r="U1709">
        <f t="shared" si="600"/>
        <v>102.42063492063491</v>
      </c>
      <c r="V1709">
        <f t="shared" si="601"/>
        <v>128383.34341143863</v>
      </c>
      <c r="W1709">
        <f t="shared" si="610"/>
        <v>11786.50163769211</v>
      </c>
      <c r="X1709">
        <f t="shared" si="611"/>
        <v>3.3971694958847914E-2</v>
      </c>
      <c r="Y1709">
        <f t="shared" si="612"/>
        <v>477.43497320987655</v>
      </c>
      <c r="Z1709">
        <f t="shared" si="613"/>
        <v>1.3332690329218106E-4</v>
      </c>
      <c r="AA1709">
        <f t="shared" si="614"/>
        <v>11306.524785840258</v>
      </c>
      <c r="AB1709">
        <f t="shared" si="615"/>
        <v>11306.524785840258</v>
      </c>
      <c r="AC1709">
        <f t="shared" si="616"/>
        <v>477.43497320987649</v>
      </c>
      <c r="AE1709">
        <f t="shared" si="617"/>
        <v>506.1292232098765</v>
      </c>
      <c r="AF1709">
        <f t="shared" si="618"/>
        <v>17939.469133772287</v>
      </c>
      <c r="AG1709">
        <f>SUM($AA$5:AA1709)</f>
        <v>4040343.4860073877</v>
      </c>
    </row>
    <row r="1710" spans="2:33" x14ac:dyDescent="0.3">
      <c r="B1710" s="13" t="s">
        <v>12</v>
      </c>
      <c r="C1710" s="13">
        <v>1705</v>
      </c>
      <c r="D1710" s="13">
        <v>228</v>
      </c>
      <c r="E1710" s="14">
        <v>127.4</v>
      </c>
      <c r="F1710" s="5">
        <f t="shared" si="619"/>
        <v>-5.5555555555554373E-2</v>
      </c>
      <c r="G1710" s="5">
        <f t="shared" si="620"/>
        <v>-0.19999999999999574</v>
      </c>
      <c r="I1710">
        <f t="shared" si="602"/>
        <v>0.34758135609567897</v>
      </c>
      <c r="J1710">
        <f t="shared" si="603"/>
        <v>-10.833333333333103</v>
      </c>
      <c r="K1710">
        <f t="shared" si="604"/>
        <v>2</v>
      </c>
      <c r="L1710">
        <f t="shared" si="605"/>
        <v>122106.41203703707</v>
      </c>
      <c r="M1710">
        <f t="shared" si="598"/>
        <v>5874.7911565146424</v>
      </c>
      <c r="N1710">
        <f t="shared" si="606"/>
        <v>-383.37962962962155</v>
      </c>
      <c r="O1710">
        <f t="shared" si="607"/>
        <v>1.0649434156378375E-4</v>
      </c>
      <c r="P1710">
        <f t="shared" si="608"/>
        <v>0</v>
      </c>
      <c r="Q1710">
        <f>SUM($O$5:O1710)</f>
        <v>0.15685807773919741</v>
      </c>
      <c r="R1710">
        <f>SUM($P$5:P1710)</f>
        <v>0.19072327835648153</v>
      </c>
      <c r="S1710">
        <f t="shared" si="609"/>
        <v>35.388888888888893</v>
      </c>
      <c r="T1710">
        <f t="shared" si="599"/>
        <v>114.89898989898991</v>
      </c>
      <c r="U1710">
        <f t="shared" si="600"/>
        <v>102.26010101010102</v>
      </c>
      <c r="V1710">
        <f t="shared" si="601"/>
        <v>127981.20319355172</v>
      </c>
      <c r="W1710">
        <f t="shared" si="610"/>
        <v>11749.582313029285</v>
      </c>
      <c r="X1710">
        <f t="shared" si="611"/>
        <v>3.3865200617284125E-2</v>
      </c>
      <c r="Y1710">
        <f t="shared" si="612"/>
        <v>475.93948478395072</v>
      </c>
      <c r="Z1710">
        <f t="shared" si="613"/>
        <v>1.0649434156378375E-4</v>
      </c>
      <c r="AA1710">
        <f t="shared" si="614"/>
        <v>11366.202683399662</v>
      </c>
      <c r="AB1710">
        <f t="shared" si="615"/>
        <v>11366.202683399662</v>
      </c>
      <c r="AC1710">
        <f t="shared" si="616"/>
        <v>475.93948478395072</v>
      </c>
      <c r="AE1710">
        <f t="shared" si="617"/>
        <v>504.63373478395073</v>
      </c>
      <c r="AF1710">
        <f t="shared" si="618"/>
        <v>17858.427169854258</v>
      </c>
      <c r="AG1710">
        <f>SUM($AA$5:AA1710)</f>
        <v>4051709.6886907872</v>
      </c>
    </row>
    <row r="1711" spans="2:33" x14ac:dyDescent="0.3">
      <c r="B1711" s="13" t="s">
        <v>12</v>
      </c>
      <c r="C1711" s="13">
        <v>1706</v>
      </c>
      <c r="D1711" s="13">
        <v>229</v>
      </c>
      <c r="E1711" s="14">
        <v>127.2</v>
      </c>
      <c r="F1711" s="5">
        <f t="shared" si="619"/>
        <v>-5.5555555555556344E-2</v>
      </c>
      <c r="G1711" s="5">
        <f t="shared" si="620"/>
        <v>-0.20000000000000284</v>
      </c>
      <c r="I1711">
        <f t="shared" si="602"/>
        <v>0.34768768325617277</v>
      </c>
      <c r="J1711">
        <f t="shared" si="603"/>
        <v>-10.833333333333487</v>
      </c>
      <c r="K1711">
        <f t="shared" si="604"/>
        <v>2</v>
      </c>
      <c r="L1711">
        <f t="shared" si="605"/>
        <v>121723.33333333334</v>
      </c>
      <c r="M1711">
        <f t="shared" si="598"/>
        <v>5856.3604505162966</v>
      </c>
      <c r="N1711">
        <f t="shared" si="606"/>
        <v>-382.77777777778323</v>
      </c>
      <c r="O1711">
        <f t="shared" si="607"/>
        <v>1.0632716049382868E-4</v>
      </c>
      <c r="P1711">
        <f t="shared" si="608"/>
        <v>0</v>
      </c>
      <c r="Q1711">
        <f>SUM($O$5:O1711)</f>
        <v>0.15696440489969124</v>
      </c>
      <c r="R1711">
        <f>SUM($P$5:P1711)</f>
        <v>0.19072327835648153</v>
      </c>
      <c r="S1711">
        <f t="shared" si="609"/>
        <v>35.333333333333336</v>
      </c>
      <c r="T1711">
        <f t="shared" si="599"/>
        <v>114.71861471861473</v>
      </c>
      <c r="U1711">
        <f t="shared" si="600"/>
        <v>102.09956709956711</v>
      </c>
      <c r="V1711">
        <f t="shared" si="601"/>
        <v>127579.69378384964</v>
      </c>
      <c r="W1711">
        <f t="shared" si="610"/>
        <v>11712.720901032591</v>
      </c>
      <c r="X1711">
        <f t="shared" si="611"/>
        <v>3.3758873456790295E-2</v>
      </c>
      <c r="Y1711">
        <f t="shared" si="612"/>
        <v>474.44634222222226</v>
      </c>
      <c r="Z1711">
        <f t="shared" si="613"/>
        <v>1.0632716049382868E-4</v>
      </c>
      <c r="AA1711">
        <f t="shared" si="614"/>
        <v>11329.943123254809</v>
      </c>
      <c r="AB1711">
        <f t="shared" si="615"/>
        <v>11329.943123254809</v>
      </c>
      <c r="AC1711">
        <f t="shared" si="616"/>
        <v>474.44634222222226</v>
      </c>
      <c r="AE1711">
        <f t="shared" si="617"/>
        <v>503.14059222222227</v>
      </c>
      <c r="AF1711">
        <f t="shared" si="618"/>
        <v>17777.634258518523</v>
      </c>
      <c r="AG1711">
        <f>SUM($AA$5:AA1711)</f>
        <v>4063039.6318140421</v>
      </c>
    </row>
    <row r="1712" spans="2:33" x14ac:dyDescent="0.3">
      <c r="B1712" s="13" t="s">
        <v>12</v>
      </c>
      <c r="C1712" s="13">
        <v>1707</v>
      </c>
      <c r="D1712" s="13">
        <v>230</v>
      </c>
      <c r="E1712" s="14">
        <v>127</v>
      </c>
      <c r="F1712" s="5">
        <f t="shared" si="619"/>
        <v>-4.1666666666666269E-2</v>
      </c>
      <c r="G1712" s="5">
        <f t="shared" si="620"/>
        <v>-0.14999999999999858</v>
      </c>
      <c r="I1712">
        <f t="shared" si="602"/>
        <v>0.34776730324074068</v>
      </c>
      <c r="J1712">
        <f t="shared" si="603"/>
        <v>-8.1249999999999218</v>
      </c>
      <c r="K1712">
        <f t="shared" si="604"/>
        <v>2</v>
      </c>
      <c r="L1712">
        <f t="shared" si="605"/>
        <v>121340.85648148147</v>
      </c>
      <c r="M1712">
        <f t="shared" si="598"/>
        <v>5837.9587008510171</v>
      </c>
      <c r="N1712">
        <f t="shared" si="606"/>
        <v>-286.63194444444167</v>
      </c>
      <c r="O1712">
        <f t="shared" si="607"/>
        <v>7.9619984567900473E-5</v>
      </c>
      <c r="P1712">
        <f t="shared" si="608"/>
        <v>0</v>
      </c>
      <c r="Q1712">
        <f>SUM($O$5:O1712)</f>
        <v>0.15704402488425914</v>
      </c>
      <c r="R1712">
        <f>SUM($P$5:P1712)</f>
        <v>0.19072327835648153</v>
      </c>
      <c r="S1712">
        <f t="shared" si="609"/>
        <v>35.277777777777779</v>
      </c>
      <c r="T1712">
        <f t="shared" si="599"/>
        <v>114.53823953823954</v>
      </c>
      <c r="U1712">
        <f t="shared" si="600"/>
        <v>101.9390331890332</v>
      </c>
      <c r="V1712">
        <f t="shared" si="601"/>
        <v>127178.81518233249</v>
      </c>
      <c r="W1712">
        <f t="shared" si="610"/>
        <v>11675.917401702034</v>
      </c>
      <c r="X1712">
        <f t="shared" si="611"/>
        <v>3.3679253472222392E-2</v>
      </c>
      <c r="Y1712">
        <f t="shared" si="612"/>
        <v>472.95554552469139</v>
      </c>
      <c r="Z1712">
        <f t="shared" si="613"/>
        <v>7.9619984567900473E-5</v>
      </c>
      <c r="AA1712">
        <f t="shared" si="614"/>
        <v>11389.285457257592</v>
      </c>
      <c r="AB1712">
        <f t="shared" si="615"/>
        <v>11389.285457257592</v>
      </c>
      <c r="AC1712">
        <f t="shared" si="616"/>
        <v>472.95554552469133</v>
      </c>
      <c r="AE1712">
        <f t="shared" si="617"/>
        <v>501.64979552469134</v>
      </c>
      <c r="AF1712">
        <f t="shared" si="618"/>
        <v>17697.090008787723</v>
      </c>
      <c r="AG1712">
        <f>SUM($AA$5:AA1712)</f>
        <v>4074428.9172712998</v>
      </c>
    </row>
    <row r="1713" spans="2:33" x14ac:dyDescent="0.3">
      <c r="B1713" s="13" t="s">
        <v>12</v>
      </c>
      <c r="C1713" s="13">
        <v>1708</v>
      </c>
      <c r="D1713" s="13">
        <v>231</v>
      </c>
      <c r="E1713" s="14">
        <v>126.9</v>
      </c>
      <c r="F1713" s="5">
        <f t="shared" si="619"/>
        <v>-2.7777777777778172E-2</v>
      </c>
      <c r="G1713" s="5">
        <f t="shared" si="620"/>
        <v>-0.10000000000000142</v>
      </c>
      <c r="I1713">
        <f t="shared" si="602"/>
        <v>0.34782034143518514</v>
      </c>
      <c r="J1713">
        <f t="shared" si="603"/>
        <v>-5.4166666666667433</v>
      </c>
      <c r="K1713">
        <f t="shared" si="604"/>
        <v>2</v>
      </c>
      <c r="L1713">
        <f t="shared" si="605"/>
        <v>121149.84375</v>
      </c>
      <c r="M1713">
        <f t="shared" si="598"/>
        <v>5828.7686846432798</v>
      </c>
      <c r="N1713">
        <f t="shared" si="606"/>
        <v>-190.9375000000027</v>
      </c>
      <c r="O1713">
        <f t="shared" si="607"/>
        <v>5.3038194444445194E-5</v>
      </c>
      <c r="P1713">
        <f t="shared" si="608"/>
        <v>0</v>
      </c>
      <c r="Q1713">
        <f>SUM($O$5:O1713)</f>
        <v>0.15709706307870358</v>
      </c>
      <c r="R1713">
        <f>SUM($P$5:P1713)</f>
        <v>0.19072327835648153</v>
      </c>
      <c r="S1713">
        <f t="shared" si="609"/>
        <v>35.25</v>
      </c>
      <c r="T1713">
        <f t="shared" si="599"/>
        <v>114.44805194805195</v>
      </c>
      <c r="U1713">
        <f t="shared" si="600"/>
        <v>101.85876623376625</v>
      </c>
      <c r="V1713">
        <f t="shared" si="601"/>
        <v>126978.61243464328</v>
      </c>
      <c r="W1713">
        <f t="shared" si="610"/>
        <v>11657.53736928656</v>
      </c>
      <c r="X1713">
        <f t="shared" si="611"/>
        <v>3.3626215277777954E-2</v>
      </c>
      <c r="Y1713">
        <f t="shared" si="612"/>
        <v>472.21102687500002</v>
      </c>
      <c r="Z1713">
        <f t="shared" si="613"/>
        <v>5.3038194444445194E-5</v>
      </c>
      <c r="AA1713">
        <f t="shared" si="614"/>
        <v>11466.599869286558</v>
      </c>
      <c r="AB1713">
        <f t="shared" si="615"/>
        <v>11466.599869286558</v>
      </c>
      <c r="AC1713">
        <f t="shared" si="616"/>
        <v>472.21102687499996</v>
      </c>
      <c r="AE1713">
        <f t="shared" si="617"/>
        <v>500.90527687499997</v>
      </c>
      <c r="AF1713">
        <f t="shared" si="618"/>
        <v>17656.911009843749</v>
      </c>
      <c r="AG1713">
        <f>SUM($AA$5:AA1713)</f>
        <v>4085895.5171405864</v>
      </c>
    </row>
    <row r="1714" spans="2:33" x14ac:dyDescent="0.3">
      <c r="B1714" s="13" t="s">
        <v>12</v>
      </c>
      <c r="C1714" s="13">
        <v>1709</v>
      </c>
      <c r="D1714" s="13">
        <v>232</v>
      </c>
      <c r="E1714" s="14">
        <v>126.8</v>
      </c>
      <c r="F1714" s="5">
        <f t="shared" si="619"/>
        <v>-2.7777777777778172E-2</v>
      </c>
      <c r="G1714" s="5">
        <f t="shared" si="620"/>
        <v>-0.10000000000000142</v>
      </c>
      <c r="I1714">
        <f t="shared" si="602"/>
        <v>0.34787333783436208</v>
      </c>
      <c r="J1714">
        <f t="shared" si="603"/>
        <v>-5.4166666666667433</v>
      </c>
      <c r="K1714">
        <f t="shared" si="604"/>
        <v>2</v>
      </c>
      <c r="L1714">
        <f t="shared" si="605"/>
        <v>120958.98148148147</v>
      </c>
      <c r="M1714">
        <f t="shared" si="598"/>
        <v>5819.5859075188064</v>
      </c>
      <c r="N1714">
        <f t="shared" si="606"/>
        <v>-190.78703703703974</v>
      </c>
      <c r="O1714">
        <f t="shared" si="607"/>
        <v>5.2996399176955479E-5</v>
      </c>
      <c r="P1714">
        <f t="shared" si="608"/>
        <v>0</v>
      </c>
      <c r="Q1714">
        <f>SUM($O$5:O1714)</f>
        <v>0.15715005947788055</v>
      </c>
      <c r="R1714">
        <f>SUM($P$5:P1714)</f>
        <v>0.19072327835648153</v>
      </c>
      <c r="S1714">
        <f t="shared" si="609"/>
        <v>35.222222222222221</v>
      </c>
      <c r="T1714">
        <f t="shared" si="599"/>
        <v>114.35786435786434</v>
      </c>
      <c r="U1714">
        <f t="shared" si="600"/>
        <v>101.77849927849927</v>
      </c>
      <c r="V1714">
        <f t="shared" si="601"/>
        <v>126778.56738900028</v>
      </c>
      <c r="W1714">
        <f t="shared" si="610"/>
        <v>11639.171815037613</v>
      </c>
      <c r="X1714">
        <f t="shared" si="611"/>
        <v>3.3573218878600986E-2</v>
      </c>
      <c r="Y1714">
        <f t="shared" si="612"/>
        <v>471.46709469135794</v>
      </c>
      <c r="Z1714">
        <f t="shared" si="613"/>
        <v>5.2996399176955479E-5</v>
      </c>
      <c r="AA1714">
        <f t="shared" si="614"/>
        <v>11448.384778000573</v>
      </c>
      <c r="AB1714">
        <f t="shared" si="615"/>
        <v>11448.384778000573</v>
      </c>
      <c r="AC1714">
        <f t="shared" si="616"/>
        <v>471.46709469135794</v>
      </c>
      <c r="AE1714">
        <f t="shared" si="617"/>
        <v>500.16134469135795</v>
      </c>
      <c r="AF1714">
        <f t="shared" si="618"/>
        <v>17616.794029684497</v>
      </c>
      <c r="AG1714">
        <f>SUM($AA$5:AA1714)</f>
        <v>4097343.9019185868</v>
      </c>
    </row>
    <row r="1715" spans="2:33" x14ac:dyDescent="0.3">
      <c r="B1715" s="13" t="s">
        <v>12</v>
      </c>
      <c r="C1715" s="13">
        <v>1710</v>
      </c>
      <c r="D1715" s="13">
        <v>233</v>
      </c>
      <c r="E1715" s="14">
        <v>126.7</v>
      </c>
      <c r="F1715" s="5">
        <f t="shared" si="619"/>
        <v>0</v>
      </c>
      <c r="G1715" s="5">
        <f t="shared" si="620"/>
        <v>0</v>
      </c>
      <c r="I1715">
        <f t="shared" si="602"/>
        <v>0.34787333783436208</v>
      </c>
      <c r="J1715">
        <f t="shared" si="603"/>
        <v>0</v>
      </c>
      <c r="K1715">
        <f t="shared" si="604"/>
        <v>0</v>
      </c>
      <c r="L1715">
        <f t="shared" si="605"/>
        <v>120768.26967592597</v>
      </c>
      <c r="M1715">
        <f t="shared" si="598"/>
        <v>5810.4103694776049</v>
      </c>
      <c r="N1715">
        <f t="shared" si="606"/>
        <v>0</v>
      </c>
      <c r="O1715">
        <f t="shared" si="607"/>
        <v>0</v>
      </c>
      <c r="P1715">
        <f t="shared" si="608"/>
        <v>0</v>
      </c>
      <c r="Q1715">
        <f>SUM($O$5:O1715)</f>
        <v>0.15715005947788055</v>
      </c>
      <c r="R1715">
        <f>SUM($P$5:P1715)</f>
        <v>0.19072327835648153</v>
      </c>
      <c r="S1715">
        <f t="shared" si="609"/>
        <v>35.19444444444445</v>
      </c>
      <c r="T1715">
        <f t="shared" si="599"/>
        <v>114.26767676767678</v>
      </c>
      <c r="U1715">
        <f t="shared" si="600"/>
        <v>101.69823232323233</v>
      </c>
      <c r="V1715">
        <f t="shared" si="601"/>
        <v>126578.68004540357</v>
      </c>
      <c r="W1715">
        <f t="shared" si="610"/>
        <v>11620.82073895521</v>
      </c>
      <c r="X1715">
        <f t="shared" si="611"/>
        <v>3.3573218878600986E-2</v>
      </c>
      <c r="Y1715">
        <f t="shared" si="612"/>
        <v>470.72374897376562</v>
      </c>
      <c r="Z1715">
        <f t="shared" si="613"/>
        <v>0</v>
      </c>
      <c r="AA1715">
        <f t="shared" si="614"/>
        <v>11620.82073895521</v>
      </c>
      <c r="AB1715">
        <f t="shared" si="615"/>
        <v>11620.82073895521</v>
      </c>
      <c r="AC1715">
        <f t="shared" si="616"/>
        <v>470.72374897376557</v>
      </c>
      <c r="AE1715">
        <f t="shared" si="617"/>
        <v>499.41799897376558</v>
      </c>
      <c r="AF1715">
        <f t="shared" si="618"/>
        <v>17576.739019437809</v>
      </c>
      <c r="AG1715">
        <f>SUM($AA$5:AA1715)</f>
        <v>4108964.7226575422</v>
      </c>
    </row>
    <row r="1716" spans="2:33" x14ac:dyDescent="0.3">
      <c r="B1716" s="13" t="s">
        <v>12</v>
      </c>
      <c r="C1716" s="13">
        <v>1711</v>
      </c>
      <c r="D1716" s="13">
        <v>234</v>
      </c>
      <c r="E1716" s="14">
        <v>126.8</v>
      </c>
      <c r="F1716" s="5">
        <f t="shared" si="619"/>
        <v>2.7777777777778172E-2</v>
      </c>
      <c r="G1716" s="5">
        <f t="shared" si="620"/>
        <v>0.10000000000000142</v>
      </c>
      <c r="I1716">
        <f t="shared" si="602"/>
        <v>0.34792633423353903</v>
      </c>
      <c r="J1716">
        <f t="shared" si="603"/>
        <v>5.4166666666667433</v>
      </c>
      <c r="K1716">
        <f t="shared" si="604"/>
        <v>1</v>
      </c>
      <c r="L1716">
        <f t="shared" si="605"/>
        <v>120958.98148148147</v>
      </c>
      <c r="M1716">
        <f t="shared" si="598"/>
        <v>5819.5859075188064</v>
      </c>
      <c r="N1716">
        <f t="shared" si="606"/>
        <v>190.78703703703974</v>
      </c>
      <c r="O1716">
        <f t="shared" si="607"/>
        <v>0</v>
      </c>
      <c r="P1716">
        <f t="shared" si="608"/>
        <v>5.2996399176955479E-5</v>
      </c>
      <c r="Q1716">
        <f>SUM($O$5:O1716)</f>
        <v>0.15715005947788055</v>
      </c>
      <c r="R1716">
        <f>SUM($P$5:P1716)</f>
        <v>0.1907762747556585</v>
      </c>
      <c r="S1716">
        <f t="shared" si="609"/>
        <v>35.222222222222221</v>
      </c>
      <c r="T1716">
        <f t="shared" si="599"/>
        <v>114.35786435786434</v>
      </c>
      <c r="U1716">
        <f t="shared" si="600"/>
        <v>101.77849927849927</v>
      </c>
      <c r="V1716">
        <f t="shared" si="601"/>
        <v>126778.56738900028</v>
      </c>
      <c r="W1716">
        <f t="shared" si="610"/>
        <v>11639.171815037613</v>
      </c>
      <c r="X1716">
        <f t="shared" si="611"/>
        <v>3.3626215277777954E-2</v>
      </c>
      <c r="Y1716">
        <f t="shared" si="612"/>
        <v>471.46709469135794</v>
      </c>
      <c r="Z1716">
        <f t="shared" si="613"/>
        <v>5.2996399176955479E-5</v>
      </c>
      <c r="AA1716">
        <f t="shared" si="614"/>
        <v>11829.958852074653</v>
      </c>
      <c r="AB1716">
        <f t="shared" si="615"/>
        <v>11829.958852074653</v>
      </c>
      <c r="AC1716">
        <f t="shared" si="616"/>
        <v>471.46709469135794</v>
      </c>
      <c r="AE1716">
        <f t="shared" si="617"/>
        <v>500.16134469135795</v>
      </c>
      <c r="AF1716">
        <f t="shared" si="618"/>
        <v>17616.794029684497</v>
      </c>
      <c r="AG1716">
        <f>SUM($AA$5:AA1716)</f>
        <v>4120794.6815096168</v>
      </c>
    </row>
    <row r="1717" spans="2:33" x14ac:dyDescent="0.3">
      <c r="B1717" s="13" t="s">
        <v>12</v>
      </c>
      <c r="C1717" s="13">
        <v>1712</v>
      </c>
      <c r="D1717" s="13">
        <v>235</v>
      </c>
      <c r="E1717" s="14">
        <v>126.9</v>
      </c>
      <c r="F1717" s="5">
        <f t="shared" si="619"/>
        <v>4.1666666666666269E-2</v>
      </c>
      <c r="G1717" s="5">
        <f t="shared" si="620"/>
        <v>0.14999999999999858</v>
      </c>
      <c r="I1717">
        <f t="shared" si="602"/>
        <v>0.34800589152520572</v>
      </c>
      <c r="J1717">
        <f t="shared" si="603"/>
        <v>8.1249999999999218</v>
      </c>
      <c r="K1717">
        <f t="shared" si="604"/>
        <v>1</v>
      </c>
      <c r="L1717">
        <f t="shared" si="605"/>
        <v>121149.84375</v>
      </c>
      <c r="M1717">
        <f t="shared" si="598"/>
        <v>5828.7686846432798</v>
      </c>
      <c r="N1717">
        <f t="shared" si="606"/>
        <v>286.40624999999727</v>
      </c>
      <c r="O1717">
        <f t="shared" si="607"/>
        <v>0</v>
      </c>
      <c r="P1717">
        <f t="shared" si="608"/>
        <v>7.9557291666665901E-5</v>
      </c>
      <c r="Q1717">
        <f>SUM($O$5:O1717)</f>
        <v>0.15715005947788055</v>
      </c>
      <c r="R1717">
        <f>SUM($P$5:P1717)</f>
        <v>0.19085583204732517</v>
      </c>
      <c r="S1717">
        <f t="shared" si="609"/>
        <v>35.25</v>
      </c>
      <c r="T1717">
        <f t="shared" si="599"/>
        <v>114.44805194805195</v>
      </c>
      <c r="U1717">
        <f t="shared" si="600"/>
        <v>101.85876623376625</v>
      </c>
      <c r="V1717">
        <f t="shared" si="601"/>
        <v>126978.61243464328</v>
      </c>
      <c r="W1717">
        <f t="shared" si="610"/>
        <v>11657.53736928656</v>
      </c>
      <c r="X1717">
        <f t="shared" si="611"/>
        <v>3.3705772569444625E-2</v>
      </c>
      <c r="Y1717">
        <f t="shared" si="612"/>
        <v>472.21102687500002</v>
      </c>
      <c r="Z1717">
        <f t="shared" si="613"/>
        <v>7.9557291666665901E-5</v>
      </c>
      <c r="AA1717">
        <f t="shared" si="614"/>
        <v>11943.943619286558</v>
      </c>
      <c r="AB1717">
        <f t="shared" si="615"/>
        <v>11943.943619286558</v>
      </c>
      <c r="AC1717">
        <f t="shared" si="616"/>
        <v>472.21102687499996</v>
      </c>
      <c r="AE1717">
        <f t="shared" si="617"/>
        <v>500.90527687499997</v>
      </c>
      <c r="AF1717">
        <f t="shared" si="618"/>
        <v>17656.911009843749</v>
      </c>
      <c r="AG1717">
        <f>SUM($AA$5:AA1717)</f>
        <v>4132738.6251289034</v>
      </c>
    </row>
    <row r="1718" spans="2:33" x14ac:dyDescent="0.3">
      <c r="B1718" s="13" t="s">
        <v>12</v>
      </c>
      <c r="C1718" s="13">
        <v>1713</v>
      </c>
      <c r="D1718" s="13">
        <v>236</v>
      </c>
      <c r="E1718" s="14">
        <v>127.1</v>
      </c>
      <c r="F1718" s="5">
        <f t="shared" si="619"/>
        <v>6.9444444444444448E-2</v>
      </c>
      <c r="G1718" s="5">
        <f t="shared" si="620"/>
        <v>0.25</v>
      </c>
      <c r="I1718">
        <f t="shared" si="602"/>
        <v>0.34813869598765429</v>
      </c>
      <c r="J1718">
        <f t="shared" si="603"/>
        <v>13.541666666666668</v>
      </c>
      <c r="K1718">
        <f t="shared" si="604"/>
        <v>1</v>
      </c>
      <c r="L1718">
        <f t="shared" si="605"/>
        <v>121532.01967592594</v>
      </c>
      <c r="M1718">
        <f t="shared" si="598"/>
        <v>5847.1559561420227</v>
      </c>
      <c r="N1718">
        <f t="shared" si="606"/>
        <v>478.09606481481489</v>
      </c>
      <c r="O1718">
        <f t="shared" si="607"/>
        <v>0</v>
      </c>
      <c r="P1718">
        <f t="shared" si="608"/>
        <v>1.3280446244855968E-4</v>
      </c>
      <c r="Q1718">
        <f>SUM($O$5:O1718)</f>
        <v>0.15715005947788055</v>
      </c>
      <c r="R1718">
        <f>SUM($P$5:P1718)</f>
        <v>0.19098863650977374</v>
      </c>
      <c r="S1718">
        <f t="shared" si="609"/>
        <v>35.305555555555557</v>
      </c>
      <c r="T1718">
        <f t="shared" si="599"/>
        <v>114.62842712842713</v>
      </c>
      <c r="U1718">
        <f t="shared" si="600"/>
        <v>102.01930014430015</v>
      </c>
      <c r="V1718">
        <f t="shared" si="601"/>
        <v>127379.17563206797</v>
      </c>
      <c r="W1718">
        <f t="shared" si="610"/>
        <v>11694.311912284045</v>
      </c>
      <c r="X1718">
        <f t="shared" si="611"/>
        <v>3.3838577031893191E-2</v>
      </c>
      <c r="Y1718">
        <f t="shared" si="612"/>
        <v>473.70065064043217</v>
      </c>
      <c r="Z1718">
        <f t="shared" si="613"/>
        <v>1.3280446244855968E-4</v>
      </c>
      <c r="AA1718">
        <f t="shared" si="614"/>
        <v>12172.407977098861</v>
      </c>
      <c r="AB1718">
        <f t="shared" si="615"/>
        <v>12172.407977098861</v>
      </c>
      <c r="AC1718">
        <f t="shared" si="616"/>
        <v>473.70065064043212</v>
      </c>
      <c r="AE1718">
        <f t="shared" si="617"/>
        <v>502.39490064043213</v>
      </c>
      <c r="AF1718">
        <f t="shared" si="618"/>
        <v>17737.331075388589</v>
      </c>
      <c r="AG1718">
        <f>SUM($AA$5:AA1718)</f>
        <v>4144911.0331060025</v>
      </c>
    </row>
    <row r="1719" spans="2:33" x14ac:dyDescent="0.3">
      <c r="B1719" s="13" t="s">
        <v>12</v>
      </c>
      <c r="C1719" s="13">
        <v>1714</v>
      </c>
      <c r="D1719" s="13">
        <v>237</v>
      </c>
      <c r="E1719" s="14">
        <v>127.4</v>
      </c>
      <c r="F1719" s="5">
        <f t="shared" si="619"/>
        <v>8.3333333333334522E-2</v>
      </c>
      <c r="G1719" s="5">
        <f t="shared" si="620"/>
        <v>0.30000000000000426</v>
      </c>
      <c r="I1719">
        <f t="shared" si="602"/>
        <v>0.3482984375</v>
      </c>
      <c r="J1719">
        <f t="shared" si="603"/>
        <v>16.250000000000231</v>
      </c>
      <c r="K1719">
        <f t="shared" si="604"/>
        <v>1</v>
      </c>
      <c r="L1719">
        <f t="shared" si="605"/>
        <v>122106.41203703707</v>
      </c>
      <c r="M1719">
        <f t="shared" si="598"/>
        <v>5874.7911565146424</v>
      </c>
      <c r="N1719">
        <f t="shared" si="606"/>
        <v>575.06944444445264</v>
      </c>
      <c r="O1719">
        <f t="shared" si="607"/>
        <v>0</v>
      </c>
      <c r="P1719">
        <f t="shared" si="608"/>
        <v>1.5974151234568129E-4</v>
      </c>
      <c r="Q1719">
        <f>SUM($O$5:O1719)</f>
        <v>0.15715005947788055</v>
      </c>
      <c r="R1719">
        <f>SUM($P$5:P1719)</f>
        <v>0.19114837802211943</v>
      </c>
      <c r="S1719">
        <f t="shared" si="609"/>
        <v>35.388888888888893</v>
      </c>
      <c r="T1719">
        <f t="shared" si="599"/>
        <v>114.89898989898991</v>
      </c>
      <c r="U1719">
        <f t="shared" si="600"/>
        <v>102.26010101010102</v>
      </c>
      <c r="V1719">
        <f t="shared" si="601"/>
        <v>127981.20319355172</v>
      </c>
      <c r="W1719">
        <f t="shared" si="610"/>
        <v>11749.582313029285</v>
      </c>
      <c r="X1719">
        <f t="shared" si="611"/>
        <v>3.3998318544238876E-2</v>
      </c>
      <c r="Y1719">
        <f t="shared" si="612"/>
        <v>475.93948478395072</v>
      </c>
      <c r="Z1719">
        <f t="shared" si="613"/>
        <v>1.5974151234568129E-4</v>
      </c>
      <c r="AA1719">
        <f t="shared" si="614"/>
        <v>12324.651757473737</v>
      </c>
      <c r="AB1719">
        <f t="shared" si="615"/>
        <v>12324.651757473737</v>
      </c>
      <c r="AC1719">
        <f t="shared" si="616"/>
        <v>475.93948478395072</v>
      </c>
      <c r="AE1719">
        <f t="shared" si="617"/>
        <v>504.63373478395073</v>
      </c>
      <c r="AF1719">
        <f t="shared" si="618"/>
        <v>17858.427169854258</v>
      </c>
      <c r="AG1719">
        <f>SUM($AA$5:AA1719)</f>
        <v>4157235.6848634761</v>
      </c>
    </row>
    <row r="1720" spans="2:33" x14ac:dyDescent="0.3">
      <c r="B1720" s="13" t="s">
        <v>12</v>
      </c>
      <c r="C1720" s="13">
        <v>1715</v>
      </c>
      <c r="D1720" s="13">
        <v>238</v>
      </c>
      <c r="E1720" s="14">
        <v>127.7</v>
      </c>
      <c r="F1720" s="5">
        <f t="shared" si="619"/>
        <v>9.7222222222220642E-2</v>
      </c>
      <c r="G1720" s="5">
        <f t="shared" si="620"/>
        <v>0.34999999999999432</v>
      </c>
      <c r="I1720">
        <f t="shared" si="602"/>
        <v>0.34848524144804527</v>
      </c>
      <c r="J1720">
        <f t="shared" si="603"/>
        <v>18.958333333333027</v>
      </c>
      <c r="K1720">
        <f t="shared" si="604"/>
        <v>1</v>
      </c>
      <c r="L1720">
        <f t="shared" si="605"/>
        <v>122682.1585648148</v>
      </c>
      <c r="M1720">
        <f t="shared" si="598"/>
        <v>5902.4915086366645</v>
      </c>
      <c r="N1720">
        <f t="shared" si="606"/>
        <v>672.49421296295202</v>
      </c>
      <c r="O1720">
        <f t="shared" si="607"/>
        <v>0</v>
      </c>
      <c r="P1720">
        <f t="shared" si="608"/>
        <v>1.8680394804526442E-4</v>
      </c>
      <c r="Q1720">
        <f>SUM($O$5:O1720)</f>
        <v>0.15715005947788055</v>
      </c>
      <c r="R1720">
        <f>SUM($P$5:P1720)</f>
        <v>0.19133518197016469</v>
      </c>
      <c r="S1720">
        <f t="shared" si="609"/>
        <v>35.472222222222221</v>
      </c>
      <c r="T1720">
        <f t="shared" si="599"/>
        <v>115.16955266955266</v>
      </c>
      <c r="U1720">
        <f t="shared" si="600"/>
        <v>102.50090187590186</v>
      </c>
      <c r="V1720">
        <f t="shared" si="601"/>
        <v>128584.65007345147</v>
      </c>
      <c r="W1720">
        <f t="shared" si="610"/>
        <v>11804.983017273327</v>
      </c>
      <c r="X1720">
        <f t="shared" si="611"/>
        <v>3.4185122492284142E-2</v>
      </c>
      <c r="Y1720">
        <f t="shared" si="612"/>
        <v>478.18359712191352</v>
      </c>
      <c r="Z1720">
        <f t="shared" si="613"/>
        <v>1.8680394804526442E-4</v>
      </c>
      <c r="AA1720">
        <f t="shared" si="614"/>
        <v>12477.47723023628</v>
      </c>
      <c r="AB1720">
        <f t="shared" si="615"/>
        <v>12477.47723023628</v>
      </c>
      <c r="AC1720">
        <f t="shared" si="616"/>
        <v>478.18359712191352</v>
      </c>
      <c r="AE1720">
        <f t="shared" si="617"/>
        <v>506.87784712191353</v>
      </c>
      <c r="AF1720">
        <f t="shared" si="618"/>
        <v>17980.0836326301</v>
      </c>
      <c r="AG1720">
        <f>SUM($AA$5:AA1720)</f>
        <v>4169713.1620937125</v>
      </c>
    </row>
    <row r="1721" spans="2:33" x14ac:dyDescent="0.3">
      <c r="B1721" s="13" t="s">
        <v>12</v>
      </c>
      <c r="C1721" s="13">
        <v>1716</v>
      </c>
      <c r="D1721" s="13">
        <v>239</v>
      </c>
      <c r="E1721" s="14">
        <v>128.1</v>
      </c>
      <c r="F1721" s="5">
        <f t="shared" si="619"/>
        <v>0.11111111111111072</v>
      </c>
      <c r="G1721" s="5">
        <f t="shared" si="620"/>
        <v>0.39999999999999858</v>
      </c>
      <c r="I1721">
        <f t="shared" si="602"/>
        <v>0.34869940039866254</v>
      </c>
      <c r="J1721">
        <f t="shared" si="603"/>
        <v>21.66666666666659</v>
      </c>
      <c r="K1721">
        <f t="shared" si="604"/>
        <v>1</v>
      </c>
      <c r="L1721">
        <f t="shared" si="605"/>
        <v>123451.92708333336</v>
      </c>
      <c r="M1721">
        <f t="shared" si="598"/>
        <v>5939.5266586317739</v>
      </c>
      <c r="N1721">
        <f t="shared" si="606"/>
        <v>770.97222222221956</v>
      </c>
      <c r="O1721">
        <f t="shared" si="607"/>
        <v>0</v>
      </c>
      <c r="P1721">
        <f t="shared" si="608"/>
        <v>2.1415895061728321E-4</v>
      </c>
      <c r="Q1721">
        <f>SUM($O$5:O1721)</f>
        <v>0.15715005947788055</v>
      </c>
      <c r="R1721">
        <f>SUM($P$5:P1721)</f>
        <v>0.19154934092078196</v>
      </c>
      <c r="S1721">
        <f t="shared" si="609"/>
        <v>35.583333333333336</v>
      </c>
      <c r="T1721">
        <f t="shared" si="599"/>
        <v>115.53030303030305</v>
      </c>
      <c r="U1721">
        <f t="shared" si="600"/>
        <v>102.82196969696972</v>
      </c>
      <c r="V1721">
        <f t="shared" si="601"/>
        <v>129391.45374196513</v>
      </c>
      <c r="W1721">
        <f t="shared" si="610"/>
        <v>11879.053317263548</v>
      </c>
      <c r="X1721">
        <f t="shared" si="611"/>
        <v>3.4399281442901414E-2</v>
      </c>
      <c r="Y1721">
        <f t="shared" si="612"/>
        <v>481.18395743055561</v>
      </c>
      <c r="Z1721">
        <f t="shared" si="613"/>
        <v>2.1415895061728321E-4</v>
      </c>
      <c r="AA1721">
        <f t="shared" si="614"/>
        <v>12650.025539485767</v>
      </c>
      <c r="AB1721">
        <f t="shared" si="615"/>
        <v>12650.025539485767</v>
      </c>
      <c r="AC1721">
        <f t="shared" si="616"/>
        <v>481.18395743055561</v>
      </c>
      <c r="AE1721">
        <f t="shared" si="617"/>
        <v>509.87820743055562</v>
      </c>
      <c r="AF1721">
        <f t="shared" si="618"/>
        <v>18143.16621440394</v>
      </c>
      <c r="AG1721">
        <f>SUM($AA$5:AA1721)</f>
        <v>4182363.1876331982</v>
      </c>
    </row>
    <row r="1722" spans="2:33" x14ac:dyDescent="0.3">
      <c r="B1722" s="13" t="s">
        <v>12</v>
      </c>
      <c r="C1722" s="13">
        <v>1717</v>
      </c>
      <c r="D1722" s="13">
        <v>240</v>
      </c>
      <c r="E1722" s="14">
        <v>128.5</v>
      </c>
      <c r="F1722" s="5">
        <f t="shared" si="619"/>
        <v>0.12500000000000078</v>
      </c>
      <c r="G1722" s="5">
        <f t="shared" si="620"/>
        <v>0.45000000000000284</v>
      </c>
      <c r="I1722">
        <f t="shared" si="602"/>
        <v>0.3489410815329218</v>
      </c>
      <c r="J1722">
        <f t="shared" si="603"/>
        <v>24.375000000000153</v>
      </c>
      <c r="K1722">
        <f t="shared" si="604"/>
        <v>1</v>
      </c>
      <c r="L1722">
        <f t="shared" si="605"/>
        <v>124224.10300925924</v>
      </c>
      <c r="M1722">
        <f t="shared" si="598"/>
        <v>5976.6776339591534</v>
      </c>
      <c r="N1722">
        <f t="shared" si="606"/>
        <v>870.05208333333871</v>
      </c>
      <c r="O1722">
        <f t="shared" si="607"/>
        <v>0</v>
      </c>
      <c r="P1722">
        <f t="shared" si="608"/>
        <v>2.4168113425926076E-4</v>
      </c>
      <c r="Q1722">
        <f>SUM($O$5:O1722)</f>
        <v>0.15715005947788055</v>
      </c>
      <c r="R1722">
        <f>SUM($P$5:P1722)</f>
        <v>0.19179102205504123</v>
      </c>
      <c r="S1722">
        <f t="shared" si="609"/>
        <v>35.694444444444443</v>
      </c>
      <c r="T1722">
        <f t="shared" si="599"/>
        <v>115.89105339105338</v>
      </c>
      <c r="U1722">
        <f t="shared" si="600"/>
        <v>103.1430375180375</v>
      </c>
      <c r="V1722">
        <f t="shared" si="601"/>
        <v>130200.7806432184</v>
      </c>
      <c r="W1722">
        <f t="shared" si="610"/>
        <v>11953.355267918305</v>
      </c>
      <c r="X1722">
        <f t="shared" si="611"/>
        <v>3.4640962577160678E-2</v>
      </c>
      <c r="Y1722">
        <f t="shared" si="612"/>
        <v>484.19370119598767</v>
      </c>
      <c r="Z1722">
        <f t="shared" si="613"/>
        <v>2.4168113425926076E-4</v>
      </c>
      <c r="AA1722">
        <f t="shared" si="614"/>
        <v>12823.407351251644</v>
      </c>
      <c r="AB1722">
        <f t="shared" si="615"/>
        <v>12823.407351251644</v>
      </c>
      <c r="AC1722">
        <f t="shared" si="616"/>
        <v>484.19370119598756</v>
      </c>
      <c r="AE1722">
        <f t="shared" si="617"/>
        <v>512.88795119598751</v>
      </c>
      <c r="AF1722">
        <f t="shared" si="618"/>
        <v>18307.250480190109</v>
      </c>
      <c r="AG1722">
        <f>SUM($AA$5:AA1722)</f>
        <v>4195186.5949844494</v>
      </c>
    </row>
    <row r="1723" spans="2:33" x14ac:dyDescent="0.3">
      <c r="B1723" s="13" t="s">
        <v>12</v>
      </c>
      <c r="C1723" s="13">
        <v>1718</v>
      </c>
      <c r="D1723" s="13">
        <v>241</v>
      </c>
      <c r="E1723" s="14">
        <v>129</v>
      </c>
      <c r="F1723" s="5">
        <f t="shared" si="619"/>
        <v>0.1388888888888889</v>
      </c>
      <c r="G1723" s="5">
        <f t="shared" si="620"/>
        <v>0.5</v>
      </c>
      <c r="I1723">
        <f t="shared" si="602"/>
        <v>0.34921066100823039</v>
      </c>
      <c r="J1723">
        <f t="shared" si="603"/>
        <v>27.083333333333336</v>
      </c>
      <c r="K1723">
        <f t="shared" si="604"/>
        <v>1</v>
      </c>
      <c r="L1723">
        <f t="shared" si="605"/>
        <v>125192.70833333336</v>
      </c>
      <c r="M1723">
        <f t="shared" si="598"/>
        <v>6023.2792324918937</v>
      </c>
      <c r="N1723">
        <f t="shared" si="606"/>
        <v>970.48611111111131</v>
      </c>
      <c r="O1723">
        <f t="shared" si="607"/>
        <v>0</v>
      </c>
      <c r="P1723">
        <f t="shared" si="608"/>
        <v>2.6957947530864204E-4</v>
      </c>
      <c r="Q1723">
        <f>SUM($O$5:O1723)</f>
        <v>0.15715005947788055</v>
      </c>
      <c r="R1723">
        <f>SUM($P$5:P1723)</f>
        <v>0.19206060153034987</v>
      </c>
      <c r="S1723">
        <f t="shared" si="609"/>
        <v>35.833333333333336</v>
      </c>
      <c r="T1723">
        <f t="shared" si="599"/>
        <v>116.34199134199133</v>
      </c>
      <c r="U1723">
        <f t="shared" si="600"/>
        <v>103.54437229437228</v>
      </c>
      <c r="V1723">
        <f t="shared" si="601"/>
        <v>131215.98756582526</v>
      </c>
      <c r="W1723">
        <f t="shared" si="610"/>
        <v>12046.558464983787</v>
      </c>
      <c r="X1723">
        <f t="shared" si="611"/>
        <v>3.4910542052469323E-2</v>
      </c>
      <c r="Y1723">
        <f t="shared" si="612"/>
        <v>487.96907638888899</v>
      </c>
      <c r="Z1723">
        <f t="shared" si="613"/>
        <v>2.6957947530864204E-4</v>
      </c>
      <c r="AA1723">
        <f t="shared" si="614"/>
        <v>13017.044576094899</v>
      </c>
      <c r="AB1723">
        <f t="shared" si="615"/>
        <v>13017.044576094899</v>
      </c>
      <c r="AC1723">
        <f t="shared" si="616"/>
        <v>487.96907638888899</v>
      </c>
      <c r="AE1723">
        <f t="shared" si="617"/>
        <v>516.663326388889</v>
      </c>
      <c r="AF1723">
        <f t="shared" si="618"/>
        <v>18513.769195601857</v>
      </c>
      <c r="AG1723">
        <f>SUM($AA$5:AA1723)</f>
        <v>4208203.6395605439</v>
      </c>
    </row>
    <row r="1724" spans="2:33" x14ac:dyDescent="0.3">
      <c r="B1724" s="13" t="s">
        <v>12</v>
      </c>
      <c r="C1724" s="13">
        <v>1719</v>
      </c>
      <c r="D1724" s="13">
        <v>242</v>
      </c>
      <c r="E1724" s="14">
        <v>129.5</v>
      </c>
      <c r="F1724" s="5">
        <f t="shared" si="619"/>
        <v>0.15277777777777699</v>
      </c>
      <c r="G1724" s="5">
        <f t="shared" si="620"/>
        <v>0.54999999999999716</v>
      </c>
      <c r="I1724">
        <f t="shared" si="602"/>
        <v>0.34950834780092588</v>
      </c>
      <c r="J1724">
        <f t="shared" si="603"/>
        <v>29.791666666666512</v>
      </c>
      <c r="K1724">
        <f t="shared" si="604"/>
        <v>1</v>
      </c>
      <c r="L1724">
        <f t="shared" si="605"/>
        <v>126165.07523148146</v>
      </c>
      <c r="M1724">
        <f t="shared" si="598"/>
        <v>6070.0618081063149</v>
      </c>
      <c r="N1724">
        <f t="shared" si="606"/>
        <v>1071.672453703698</v>
      </c>
      <c r="O1724">
        <f t="shared" si="607"/>
        <v>0</v>
      </c>
      <c r="P1724">
        <f t="shared" si="608"/>
        <v>2.9768679269547162E-4</v>
      </c>
      <c r="Q1724">
        <f>SUM($O$5:O1724)</f>
        <v>0.15715005947788055</v>
      </c>
      <c r="R1724">
        <f>SUM($P$5:P1724)</f>
        <v>0.19235828832304536</v>
      </c>
      <c r="S1724">
        <f t="shared" si="609"/>
        <v>35.972222222222221</v>
      </c>
      <c r="T1724">
        <f t="shared" si="599"/>
        <v>116.79292929292929</v>
      </c>
      <c r="U1724">
        <f t="shared" si="600"/>
        <v>103.94570707070707</v>
      </c>
      <c r="V1724">
        <f t="shared" si="601"/>
        <v>132235.13703958777</v>
      </c>
      <c r="W1724">
        <f t="shared" si="610"/>
        <v>12140.123616212632</v>
      </c>
      <c r="X1724">
        <f t="shared" si="611"/>
        <v>3.5208228845164807E-2</v>
      </c>
      <c r="Y1724">
        <f t="shared" si="612"/>
        <v>491.75911323302466</v>
      </c>
      <c r="Z1724">
        <f t="shared" si="613"/>
        <v>2.9768679269547162E-4</v>
      </c>
      <c r="AA1724">
        <f t="shared" si="614"/>
        <v>13211.79606991633</v>
      </c>
      <c r="AB1724">
        <f t="shared" si="615"/>
        <v>13211.79606991633</v>
      </c>
      <c r="AC1724">
        <f t="shared" si="616"/>
        <v>491.75911323302461</v>
      </c>
      <c r="AE1724">
        <f t="shared" si="617"/>
        <v>520.45336323302456</v>
      </c>
      <c r="AF1724">
        <f t="shared" si="618"/>
        <v>18721.8640385213</v>
      </c>
      <c r="AG1724">
        <f>SUM($AA$5:AA1724)</f>
        <v>4221415.4356304603</v>
      </c>
    </row>
    <row r="1725" spans="2:33" x14ac:dyDescent="0.3">
      <c r="B1725" s="13" t="s">
        <v>12</v>
      </c>
      <c r="C1725" s="13">
        <v>1720</v>
      </c>
      <c r="D1725" s="13">
        <v>243</v>
      </c>
      <c r="E1725" s="14">
        <v>130.1</v>
      </c>
      <c r="F1725" s="5">
        <f t="shared" si="619"/>
        <v>0.15277777777777699</v>
      </c>
      <c r="G1725" s="5">
        <f t="shared" si="620"/>
        <v>0.54999999999999716</v>
      </c>
      <c r="I1725">
        <f t="shared" si="602"/>
        <v>0.34980741383744851</v>
      </c>
      <c r="J1725">
        <f t="shared" si="603"/>
        <v>29.791666666666512</v>
      </c>
      <c r="K1725">
        <f t="shared" si="604"/>
        <v>1</v>
      </c>
      <c r="L1725">
        <f t="shared" si="605"/>
        <v>127336.88078703702</v>
      </c>
      <c r="M1725">
        <f t="shared" si="598"/>
        <v>6126.4397885914368</v>
      </c>
      <c r="N1725">
        <f t="shared" si="606"/>
        <v>1076.6377314814758</v>
      </c>
      <c r="O1725">
        <f t="shared" si="607"/>
        <v>0</v>
      </c>
      <c r="P1725">
        <f t="shared" si="608"/>
        <v>2.9906603652263221E-4</v>
      </c>
      <c r="Q1725">
        <f>SUM($O$5:O1725)</f>
        <v>0.15715005947788055</v>
      </c>
      <c r="R1725">
        <f>SUM($P$5:P1725)</f>
        <v>0.19265735435956799</v>
      </c>
      <c r="S1725">
        <f t="shared" si="609"/>
        <v>36.138888888888886</v>
      </c>
      <c r="T1725">
        <f t="shared" si="599"/>
        <v>117.33405483405481</v>
      </c>
      <c r="U1725">
        <f t="shared" si="600"/>
        <v>104.42730880230879</v>
      </c>
      <c r="V1725">
        <f t="shared" si="601"/>
        <v>133463.32057562846</v>
      </c>
      <c r="W1725">
        <f t="shared" si="610"/>
        <v>12252.879577182874</v>
      </c>
      <c r="X1725">
        <f t="shared" si="611"/>
        <v>3.550729488168744E-2</v>
      </c>
      <c r="Y1725">
        <f t="shared" si="612"/>
        <v>496.32651082561716</v>
      </c>
      <c r="Z1725">
        <f t="shared" si="613"/>
        <v>2.9906603652263221E-4</v>
      </c>
      <c r="AA1725">
        <f t="shared" si="614"/>
        <v>13329.51730866435</v>
      </c>
      <c r="AB1725">
        <f t="shared" si="615"/>
        <v>13329.51730866435</v>
      </c>
      <c r="AC1725">
        <f t="shared" si="616"/>
        <v>496.32651082561716</v>
      </c>
      <c r="AE1725">
        <f t="shared" si="617"/>
        <v>525.02076082561712</v>
      </c>
      <c r="AF1725">
        <f t="shared" si="618"/>
        <v>18973.666939836883</v>
      </c>
      <c r="AG1725">
        <f>SUM($AA$5:AA1725)</f>
        <v>4234744.9529391248</v>
      </c>
    </row>
    <row r="1726" spans="2:33" x14ac:dyDescent="0.3">
      <c r="B1726" s="13" t="s">
        <v>12</v>
      </c>
      <c r="C1726" s="13">
        <v>1721</v>
      </c>
      <c r="D1726" s="13">
        <v>244</v>
      </c>
      <c r="E1726" s="14">
        <v>130.6</v>
      </c>
      <c r="F1726" s="5">
        <f t="shared" si="619"/>
        <v>0.12500000000000078</v>
      </c>
      <c r="G1726" s="5">
        <f t="shared" si="620"/>
        <v>0.45000000000000284</v>
      </c>
      <c r="I1726">
        <f t="shared" si="602"/>
        <v>0.35005304462448561</v>
      </c>
      <c r="J1726">
        <f t="shared" si="603"/>
        <v>24.375000000000153</v>
      </c>
      <c r="K1726">
        <f t="shared" si="604"/>
        <v>1</v>
      </c>
      <c r="L1726">
        <f t="shared" si="605"/>
        <v>128317.52314814816</v>
      </c>
      <c r="M1726">
        <f t="shared" si="598"/>
        <v>6173.6205137855568</v>
      </c>
      <c r="N1726">
        <f t="shared" si="606"/>
        <v>884.27083333333894</v>
      </c>
      <c r="O1726">
        <f t="shared" si="607"/>
        <v>0</v>
      </c>
      <c r="P1726">
        <f t="shared" si="608"/>
        <v>2.4563078703703856E-4</v>
      </c>
      <c r="Q1726">
        <f>SUM($O$5:O1726)</f>
        <v>0.15715005947788055</v>
      </c>
      <c r="R1726">
        <f>SUM($P$5:P1726)</f>
        <v>0.19290298514660503</v>
      </c>
      <c r="S1726">
        <f t="shared" si="609"/>
        <v>36.277777777777779</v>
      </c>
      <c r="T1726">
        <f t="shared" si="599"/>
        <v>117.78499278499278</v>
      </c>
      <c r="U1726">
        <f t="shared" si="600"/>
        <v>104.82864357864358</v>
      </c>
      <c r="V1726">
        <f t="shared" si="601"/>
        <v>134491.14366193372</v>
      </c>
      <c r="W1726">
        <f t="shared" si="610"/>
        <v>12347.241027571114</v>
      </c>
      <c r="X1726">
        <f t="shared" si="611"/>
        <v>3.5752925668724483E-2</v>
      </c>
      <c r="Y1726">
        <f t="shared" si="612"/>
        <v>500.14880330246922</v>
      </c>
      <c r="Z1726">
        <f t="shared" si="613"/>
        <v>2.4563078703703856E-4</v>
      </c>
      <c r="AA1726">
        <f t="shared" si="614"/>
        <v>13231.511860904453</v>
      </c>
      <c r="AB1726">
        <f t="shared" si="615"/>
        <v>13231.511860904453</v>
      </c>
      <c r="AC1726">
        <f t="shared" si="616"/>
        <v>500.14880330246916</v>
      </c>
      <c r="AE1726">
        <f t="shared" si="617"/>
        <v>528.84305330246912</v>
      </c>
      <c r="AF1726">
        <f t="shared" si="618"/>
        <v>19185.250767028465</v>
      </c>
      <c r="AG1726">
        <f>SUM($AA$5:AA1726)</f>
        <v>4247976.4648000291</v>
      </c>
    </row>
    <row r="1727" spans="2:33" x14ac:dyDescent="0.3">
      <c r="B1727" s="13" t="s">
        <v>12</v>
      </c>
      <c r="C1727" s="13">
        <v>1722</v>
      </c>
      <c r="D1727" s="13">
        <v>245</v>
      </c>
      <c r="E1727" s="14">
        <v>131</v>
      </c>
      <c r="F1727" s="5">
        <f t="shared" si="619"/>
        <v>8.3333333333332538E-2</v>
      </c>
      <c r="G1727" s="5">
        <f t="shared" si="620"/>
        <v>0.29999999999999716</v>
      </c>
      <c r="I1727">
        <f t="shared" si="602"/>
        <v>0.35021730002572016</v>
      </c>
      <c r="J1727">
        <f t="shared" si="603"/>
        <v>16.249999999999844</v>
      </c>
      <c r="K1727">
        <f t="shared" si="604"/>
        <v>1</v>
      </c>
      <c r="L1727">
        <f t="shared" si="605"/>
        <v>129104.74537037041</v>
      </c>
      <c r="M1727">
        <f t="shared" si="598"/>
        <v>6211.4953974396631</v>
      </c>
      <c r="N1727">
        <f t="shared" si="606"/>
        <v>591.31944444443877</v>
      </c>
      <c r="O1727">
        <f t="shared" si="607"/>
        <v>0</v>
      </c>
      <c r="P1727">
        <f t="shared" si="608"/>
        <v>1.642554012345663E-4</v>
      </c>
      <c r="Q1727">
        <f>SUM($O$5:O1727)</f>
        <v>0.15715005947788055</v>
      </c>
      <c r="R1727">
        <f>SUM($P$5:P1727)</f>
        <v>0.19306724054783961</v>
      </c>
      <c r="S1727">
        <f t="shared" si="609"/>
        <v>36.388888888888893</v>
      </c>
      <c r="T1727">
        <f t="shared" si="599"/>
        <v>118.14574314574315</v>
      </c>
      <c r="U1727">
        <f t="shared" si="600"/>
        <v>105.14971139971141</v>
      </c>
      <c r="V1727">
        <f t="shared" si="601"/>
        <v>135316.24076781009</v>
      </c>
      <c r="W1727">
        <f t="shared" si="610"/>
        <v>12422.990794879324</v>
      </c>
      <c r="X1727">
        <f t="shared" si="611"/>
        <v>3.5917181069959059E-2</v>
      </c>
      <c r="Y1727">
        <f t="shared" si="612"/>
        <v>503.21719367283958</v>
      </c>
      <c r="Z1727">
        <f t="shared" si="613"/>
        <v>1.642554012345663E-4</v>
      </c>
      <c r="AA1727">
        <f t="shared" si="614"/>
        <v>13014.310239323762</v>
      </c>
      <c r="AB1727">
        <f t="shared" si="615"/>
        <v>13014.310239323762</v>
      </c>
      <c r="AC1727">
        <f t="shared" si="616"/>
        <v>503.21719367283964</v>
      </c>
      <c r="AE1727">
        <f t="shared" si="617"/>
        <v>531.9114436728396</v>
      </c>
      <c r="AF1727">
        <f t="shared" si="618"/>
        <v>19355.666422539442</v>
      </c>
      <c r="AG1727">
        <f>SUM($AA$5:AA1727)</f>
        <v>4260990.7750393525</v>
      </c>
    </row>
    <row r="1728" spans="2:33" x14ac:dyDescent="0.3">
      <c r="B1728" s="13" t="s">
        <v>12</v>
      </c>
      <c r="C1728" s="13">
        <v>1723</v>
      </c>
      <c r="D1728" s="13">
        <v>246</v>
      </c>
      <c r="E1728" s="14">
        <v>131.19999999999999</v>
      </c>
      <c r="F1728" s="5">
        <f t="shared" si="619"/>
        <v>4.1666666666668246E-2</v>
      </c>
      <c r="G1728" s="5">
        <f t="shared" si="620"/>
        <v>0.15000000000000568</v>
      </c>
      <c r="I1728">
        <f t="shared" si="602"/>
        <v>0.35029955311213989</v>
      </c>
      <c r="J1728">
        <f t="shared" si="603"/>
        <v>8.1250000000003073</v>
      </c>
      <c r="K1728">
        <f t="shared" si="604"/>
        <v>1</v>
      </c>
      <c r="L1728">
        <f t="shared" si="605"/>
        <v>129499.25925925926</v>
      </c>
      <c r="M1728">
        <f t="shared" si="598"/>
        <v>6230.476273766315</v>
      </c>
      <c r="N1728">
        <f t="shared" si="606"/>
        <v>296.11111111112228</v>
      </c>
      <c r="O1728">
        <f t="shared" si="607"/>
        <v>0</v>
      </c>
      <c r="P1728">
        <f t="shared" si="608"/>
        <v>8.2253086419756185E-5</v>
      </c>
      <c r="Q1728">
        <f>SUM($O$5:O1728)</f>
        <v>0.15715005947788055</v>
      </c>
      <c r="R1728">
        <f>SUM($P$5:P1728)</f>
        <v>0.19314949363425937</v>
      </c>
      <c r="S1728">
        <f t="shared" si="609"/>
        <v>36.444444444444443</v>
      </c>
      <c r="T1728">
        <f t="shared" si="599"/>
        <v>118.3261183261183</v>
      </c>
      <c r="U1728">
        <f t="shared" si="600"/>
        <v>105.31024531024529</v>
      </c>
      <c r="V1728">
        <f t="shared" si="601"/>
        <v>135729.73553302558</v>
      </c>
      <c r="W1728">
        <f t="shared" si="610"/>
        <v>12460.95254753263</v>
      </c>
      <c r="X1728">
        <f t="shared" si="611"/>
        <v>3.5999434156378823E-2</v>
      </c>
      <c r="Y1728">
        <f t="shared" si="612"/>
        <v>504.75490765432096</v>
      </c>
      <c r="Z1728">
        <f t="shared" si="613"/>
        <v>8.2253086419756185E-5</v>
      </c>
      <c r="AA1728">
        <f t="shared" si="614"/>
        <v>12757.063658643752</v>
      </c>
      <c r="AB1728">
        <f t="shared" si="615"/>
        <v>12757.063658643752</v>
      </c>
      <c r="AC1728">
        <f t="shared" si="616"/>
        <v>504.75490765432096</v>
      </c>
      <c r="AE1728">
        <f t="shared" si="617"/>
        <v>533.44915765432097</v>
      </c>
      <c r="AF1728">
        <f t="shared" si="618"/>
        <v>19441.258190068587</v>
      </c>
      <c r="AG1728">
        <f>SUM($AA$5:AA1728)</f>
        <v>4273747.838697996</v>
      </c>
    </row>
    <row r="1729" spans="2:33" x14ac:dyDescent="0.3">
      <c r="B1729" s="13" t="s">
        <v>12</v>
      </c>
      <c r="C1729" s="13">
        <v>1724</v>
      </c>
      <c r="D1729" s="13">
        <v>247</v>
      </c>
      <c r="E1729" s="14">
        <v>131.30000000000001</v>
      </c>
      <c r="F1729" s="5">
        <f t="shared" si="619"/>
        <v>0</v>
      </c>
      <c r="G1729" s="5">
        <f t="shared" si="620"/>
        <v>0</v>
      </c>
      <c r="I1729">
        <f t="shared" si="602"/>
        <v>0.35029955311213989</v>
      </c>
      <c r="J1729">
        <f t="shared" si="603"/>
        <v>0</v>
      </c>
      <c r="K1729">
        <f t="shared" si="604"/>
        <v>0</v>
      </c>
      <c r="L1729">
        <f t="shared" si="605"/>
        <v>129696.74189814819</v>
      </c>
      <c r="M1729">
        <f t="shared" si="598"/>
        <v>6239.9775705545462</v>
      </c>
      <c r="N1729">
        <f t="shared" si="606"/>
        <v>0</v>
      </c>
      <c r="O1729">
        <f t="shared" si="607"/>
        <v>0</v>
      </c>
      <c r="P1729">
        <f t="shared" si="608"/>
        <v>0</v>
      </c>
      <c r="Q1729">
        <f>SUM($O$5:O1729)</f>
        <v>0.15715005947788055</v>
      </c>
      <c r="R1729">
        <f>SUM($P$5:P1729)</f>
        <v>0.19314949363425937</v>
      </c>
      <c r="S1729">
        <f t="shared" si="609"/>
        <v>36.472222222222229</v>
      </c>
      <c r="T1729">
        <f t="shared" si="599"/>
        <v>118.41630591630592</v>
      </c>
      <c r="U1729">
        <f t="shared" si="600"/>
        <v>105.39051226551227</v>
      </c>
      <c r="V1729">
        <f t="shared" si="601"/>
        <v>135936.71946870274</v>
      </c>
      <c r="W1729">
        <f t="shared" si="610"/>
        <v>12479.955141109092</v>
      </c>
      <c r="X1729">
        <f t="shared" si="611"/>
        <v>3.5999434156378823E-2</v>
      </c>
      <c r="Y1729">
        <f t="shared" si="612"/>
        <v>505.52464434413599</v>
      </c>
      <c r="Z1729">
        <f t="shared" si="613"/>
        <v>0</v>
      </c>
      <c r="AA1729">
        <f t="shared" si="614"/>
        <v>12479.955141109092</v>
      </c>
      <c r="AB1729">
        <f t="shared" si="615"/>
        <v>12479.955141109092</v>
      </c>
      <c r="AC1729">
        <f t="shared" si="616"/>
        <v>505.52464434413594</v>
      </c>
      <c r="AE1729">
        <f t="shared" si="617"/>
        <v>534.21889434413595</v>
      </c>
      <c r="AF1729">
        <f t="shared" si="618"/>
        <v>19484.150229829185</v>
      </c>
      <c r="AG1729">
        <f>SUM($AA$5:AA1729)</f>
        <v>4286227.7938391054</v>
      </c>
    </row>
    <row r="1730" spans="2:33" x14ac:dyDescent="0.3">
      <c r="B1730" s="13" t="s">
        <v>12</v>
      </c>
      <c r="C1730" s="13">
        <v>1725</v>
      </c>
      <c r="D1730" s="13">
        <v>248</v>
      </c>
      <c r="E1730" s="14">
        <v>131.19999999999999</v>
      </c>
      <c r="F1730" s="5">
        <f t="shared" si="619"/>
        <v>-8.3333333333336493E-2</v>
      </c>
      <c r="G1730" s="5">
        <f t="shared" si="620"/>
        <v>-0.30000000000001137</v>
      </c>
      <c r="I1730">
        <f t="shared" si="602"/>
        <v>0.35046405928497942</v>
      </c>
      <c r="J1730">
        <f t="shared" si="603"/>
        <v>-16.250000000000615</v>
      </c>
      <c r="K1730">
        <f t="shared" si="604"/>
        <v>2</v>
      </c>
      <c r="L1730">
        <f t="shared" si="605"/>
        <v>129499.25925925926</v>
      </c>
      <c r="M1730">
        <f t="shared" si="598"/>
        <v>6230.476273766315</v>
      </c>
      <c r="N1730">
        <f t="shared" si="606"/>
        <v>-592.22222222224457</v>
      </c>
      <c r="O1730">
        <f t="shared" si="607"/>
        <v>1.6450617283951237E-4</v>
      </c>
      <c r="P1730">
        <f t="shared" si="608"/>
        <v>0</v>
      </c>
      <c r="Q1730">
        <f>SUM($O$5:O1730)</f>
        <v>0.15731456565072005</v>
      </c>
      <c r="R1730">
        <f>SUM($P$5:P1730)</f>
        <v>0.19314949363425937</v>
      </c>
      <c r="S1730">
        <f t="shared" si="609"/>
        <v>36.444444444444443</v>
      </c>
      <c r="T1730">
        <f t="shared" si="599"/>
        <v>118.3261183261183</v>
      </c>
      <c r="U1730">
        <f t="shared" si="600"/>
        <v>105.31024531024529</v>
      </c>
      <c r="V1730">
        <f t="shared" si="601"/>
        <v>135729.73553302558</v>
      </c>
      <c r="W1730">
        <f t="shared" si="610"/>
        <v>12460.95254753263</v>
      </c>
      <c r="X1730">
        <f t="shared" si="611"/>
        <v>3.5834927983539322E-2</v>
      </c>
      <c r="Y1730">
        <f t="shared" si="612"/>
        <v>504.75490765432096</v>
      </c>
      <c r="Z1730">
        <f t="shared" si="613"/>
        <v>1.6450617283951237E-4</v>
      </c>
      <c r="AA1730">
        <f t="shared" si="614"/>
        <v>11868.730325310386</v>
      </c>
      <c r="AB1730">
        <f t="shared" si="615"/>
        <v>11868.730325310386</v>
      </c>
      <c r="AC1730">
        <f t="shared" si="616"/>
        <v>504.75490765432096</v>
      </c>
      <c r="AE1730">
        <f t="shared" si="617"/>
        <v>533.44915765432097</v>
      </c>
      <c r="AF1730">
        <f t="shared" si="618"/>
        <v>19441.258190068587</v>
      </c>
      <c r="AG1730">
        <f>SUM($AA$5:AA1730)</f>
        <v>4298096.5241644159</v>
      </c>
    </row>
    <row r="1731" spans="2:33" x14ac:dyDescent="0.3">
      <c r="B1731" s="13" t="s">
        <v>12</v>
      </c>
      <c r="C1731" s="13">
        <v>1726</v>
      </c>
      <c r="D1731" s="13">
        <v>249</v>
      </c>
      <c r="E1731" s="14">
        <v>130.69999999999999</v>
      </c>
      <c r="F1731" s="5">
        <f t="shared" si="619"/>
        <v>-0.19444444444444128</v>
      </c>
      <c r="G1731" s="5">
        <f t="shared" si="620"/>
        <v>-0.69999999999998863</v>
      </c>
      <c r="I1731">
        <f t="shared" si="602"/>
        <v>0.35084644418724276</v>
      </c>
      <c r="J1731">
        <f t="shared" si="603"/>
        <v>-37.916666666666053</v>
      </c>
      <c r="K1731">
        <f t="shared" si="604"/>
        <v>2</v>
      </c>
      <c r="L1731">
        <f t="shared" si="605"/>
        <v>128514.10300925927</v>
      </c>
      <c r="M1731">
        <f t="shared" si="598"/>
        <v>6183.0783760741833</v>
      </c>
      <c r="N1731">
        <f t="shared" si="606"/>
        <v>-1376.585648148126</v>
      </c>
      <c r="O1731">
        <f t="shared" si="607"/>
        <v>3.8238490226336834E-4</v>
      </c>
      <c r="P1731">
        <f t="shared" si="608"/>
        <v>0</v>
      </c>
      <c r="Q1731">
        <f>SUM($O$5:O1731)</f>
        <v>0.15769695055298341</v>
      </c>
      <c r="R1731">
        <f>SUM($P$5:P1731)</f>
        <v>0.19314949363425937</v>
      </c>
      <c r="S1731">
        <f t="shared" si="609"/>
        <v>36.305555555555557</v>
      </c>
      <c r="T1731">
        <f t="shared" si="599"/>
        <v>117.87518037518038</v>
      </c>
      <c r="U1731">
        <f t="shared" si="600"/>
        <v>104.90891053391054</v>
      </c>
      <c r="V1731">
        <f t="shared" si="601"/>
        <v>134697.18138533345</v>
      </c>
      <c r="W1731">
        <f t="shared" si="610"/>
        <v>12366.156752148367</v>
      </c>
      <c r="X1731">
        <f t="shared" si="611"/>
        <v>3.5452543081275961E-2</v>
      </c>
      <c r="Y1731">
        <f t="shared" si="612"/>
        <v>500.91502119598766</v>
      </c>
      <c r="Z1731">
        <f t="shared" si="613"/>
        <v>3.8238490226336834E-4</v>
      </c>
      <c r="AA1731">
        <f t="shared" si="614"/>
        <v>10989.571104000241</v>
      </c>
      <c r="AB1731">
        <f t="shared" si="615"/>
        <v>10989.571104000241</v>
      </c>
      <c r="AC1731">
        <f t="shared" si="616"/>
        <v>500.91502119598766</v>
      </c>
      <c r="AE1731">
        <f t="shared" si="617"/>
        <v>529.60927119598762</v>
      </c>
      <c r="AF1731">
        <f t="shared" si="618"/>
        <v>19227.758818143218</v>
      </c>
      <c r="AG1731">
        <f>SUM($AA$5:AA1731)</f>
        <v>4309086.0952684162</v>
      </c>
    </row>
    <row r="1732" spans="2:33" x14ac:dyDescent="0.3">
      <c r="B1732" s="13" t="s">
        <v>12</v>
      </c>
      <c r="C1732" s="13">
        <v>1727</v>
      </c>
      <c r="D1732" s="13">
        <v>250</v>
      </c>
      <c r="E1732" s="14">
        <v>129.80000000000001</v>
      </c>
      <c r="F1732" s="5">
        <f t="shared" si="619"/>
        <v>-0.31944444444444209</v>
      </c>
      <c r="G1732" s="5">
        <f t="shared" si="620"/>
        <v>-1.1499999999999915</v>
      </c>
      <c r="I1732">
        <f t="shared" si="602"/>
        <v>0.35147032214506169</v>
      </c>
      <c r="J1732">
        <f t="shared" si="603"/>
        <v>-62.29166666666621</v>
      </c>
      <c r="K1732">
        <f t="shared" si="604"/>
        <v>2</v>
      </c>
      <c r="L1732">
        <f t="shared" si="605"/>
        <v>126750.30092592593</v>
      </c>
      <c r="M1732">
        <f t="shared" si="598"/>
        <v>6098.2182224741746</v>
      </c>
      <c r="N1732">
        <f t="shared" si="606"/>
        <v>-2245.9606481481319</v>
      </c>
      <c r="O1732">
        <f t="shared" si="607"/>
        <v>6.2387795781892552E-4</v>
      </c>
      <c r="P1732">
        <f t="shared" si="608"/>
        <v>0</v>
      </c>
      <c r="Q1732">
        <f>SUM($O$5:O1732)</f>
        <v>0.15832082851080234</v>
      </c>
      <c r="R1732">
        <f>SUM($P$5:P1732)</f>
        <v>0.19314949363425937</v>
      </c>
      <c r="S1732">
        <f t="shared" si="609"/>
        <v>36.055555555555557</v>
      </c>
      <c r="T1732">
        <f t="shared" si="599"/>
        <v>117.06349206349206</v>
      </c>
      <c r="U1732">
        <f t="shared" si="600"/>
        <v>104.18650793650794</v>
      </c>
      <c r="V1732">
        <f t="shared" si="601"/>
        <v>132848.51914840011</v>
      </c>
      <c r="W1732">
        <f t="shared" si="610"/>
        <v>12196.436444948349</v>
      </c>
      <c r="X1732">
        <f t="shared" si="611"/>
        <v>3.4828665123457031E-2</v>
      </c>
      <c r="Y1732">
        <f t="shared" si="612"/>
        <v>494.04017293209876</v>
      </c>
      <c r="Z1732">
        <f t="shared" si="613"/>
        <v>6.2387795781892552E-4</v>
      </c>
      <c r="AA1732">
        <f t="shared" si="614"/>
        <v>9950.4757968002177</v>
      </c>
      <c r="AB1732">
        <f t="shared" si="615"/>
        <v>9950.4757968002177</v>
      </c>
      <c r="AC1732">
        <f t="shared" si="616"/>
        <v>494.04017293209876</v>
      </c>
      <c r="AE1732">
        <f t="shared" si="617"/>
        <v>522.73442293209871</v>
      </c>
      <c r="AF1732">
        <f t="shared" si="618"/>
        <v>18847.480026829558</v>
      </c>
      <c r="AG1732">
        <f>SUM($AA$5:AA1732)</f>
        <v>4319036.5710652163</v>
      </c>
    </row>
    <row r="1733" spans="2:33" x14ac:dyDescent="0.3">
      <c r="B1733" s="13" t="s">
        <v>12</v>
      </c>
      <c r="C1733" s="13">
        <v>1728</v>
      </c>
      <c r="D1733" s="13">
        <v>251</v>
      </c>
      <c r="E1733" s="14">
        <v>128.4</v>
      </c>
      <c r="F1733" s="5">
        <f t="shared" si="619"/>
        <v>-0.45833333333333492</v>
      </c>
      <c r="G1733" s="5">
        <f t="shared" si="620"/>
        <v>-1.6500000000000057</v>
      </c>
      <c r="I1733">
        <f t="shared" si="602"/>
        <v>0.35235579668209877</v>
      </c>
      <c r="J1733">
        <f t="shared" si="603"/>
        <v>-89.375000000000313</v>
      </c>
      <c r="K1733">
        <f t="shared" si="604"/>
        <v>2</v>
      </c>
      <c r="L1733">
        <f t="shared" si="605"/>
        <v>124030.83333333337</v>
      </c>
      <c r="M1733">
        <f t="shared" ref="M1733:M1796" si="621">0.5*$AJ$11*(T1733)^2</f>
        <v>5967.3790315024089</v>
      </c>
      <c r="N1733">
        <f t="shared" si="606"/>
        <v>-3187.7083333333449</v>
      </c>
      <c r="O1733">
        <f t="shared" si="607"/>
        <v>8.8547453703704019E-4</v>
      </c>
      <c r="P1733">
        <f t="shared" si="608"/>
        <v>0</v>
      </c>
      <c r="Q1733">
        <f>SUM($O$5:O1733)</f>
        <v>0.15920630304783939</v>
      </c>
      <c r="R1733">
        <f>SUM($P$5:P1733)</f>
        <v>0.19314949363425937</v>
      </c>
      <c r="S1733">
        <f t="shared" si="609"/>
        <v>35.666666666666671</v>
      </c>
      <c r="T1733">
        <f t="shared" ref="T1733:T1796" si="622">(S1733/(($AJ$12*2)*3.14159))*(2*3.14159)</f>
        <v>115.80086580086581</v>
      </c>
      <c r="U1733">
        <f t="shared" ref="U1733:U1796" si="623">$AJ$11*T1733</f>
        <v>103.06277056277057</v>
      </c>
      <c r="V1733">
        <f t="shared" ref="V1733:V1796" si="624">L1733+M1733</f>
        <v>129998.21236483578</v>
      </c>
      <c r="W1733">
        <f t="shared" si="610"/>
        <v>11934.758063004818</v>
      </c>
      <c r="X1733">
        <f t="shared" si="611"/>
        <v>3.394319058641998E-2</v>
      </c>
      <c r="Y1733">
        <f t="shared" si="612"/>
        <v>483.44038555555574</v>
      </c>
      <c r="Z1733">
        <f t="shared" si="613"/>
        <v>8.8547453703704019E-4</v>
      </c>
      <c r="AA1733">
        <f t="shared" si="614"/>
        <v>8747.049729671473</v>
      </c>
      <c r="AB1733">
        <f t="shared" si="615"/>
        <v>8747.049729671473</v>
      </c>
      <c r="AC1733">
        <f t="shared" si="616"/>
        <v>483.44038555555568</v>
      </c>
      <c r="AE1733">
        <f t="shared" si="617"/>
        <v>512.13463555555563</v>
      </c>
      <c r="AF1733">
        <f t="shared" si="618"/>
        <v>18266.135334814819</v>
      </c>
      <c r="AG1733">
        <f>SUM($AA$5:AA1733)</f>
        <v>4327783.6207948877</v>
      </c>
    </row>
    <row r="1734" spans="2:33" x14ac:dyDescent="0.3">
      <c r="B1734" s="13" t="s">
        <v>12</v>
      </c>
      <c r="C1734" s="13">
        <v>1729</v>
      </c>
      <c r="D1734" s="13">
        <v>252</v>
      </c>
      <c r="E1734" s="14">
        <v>126.5</v>
      </c>
      <c r="F1734" s="5">
        <f t="shared" si="619"/>
        <v>-0.59722222222222376</v>
      </c>
      <c r="G1734" s="5">
        <f t="shared" si="620"/>
        <v>-2.1500000000000057</v>
      </c>
      <c r="I1734">
        <f t="shared" ref="I1734:I1797" si="625">R1734+Q1734</f>
        <v>0.35349252346965021</v>
      </c>
      <c r="J1734">
        <f t="shared" ref="J1734:J1797" si="626">195*F1734</f>
        <v>-116.45833333333363</v>
      </c>
      <c r="K1734">
        <f t="shared" ref="K1734:K1797" si="627">IF(-0.001&gt;F1734,2, IF(F1734&gt;0.001,1,0))</f>
        <v>2</v>
      </c>
      <c r="L1734">
        <f t="shared" ref="L1734:L1797" si="628">0.5*195*(S1734)^2</f>
        <v>120387.29745370372</v>
      </c>
      <c r="M1734">
        <f t="shared" si="621"/>
        <v>5792.081010644999</v>
      </c>
      <c r="N1734">
        <f t="shared" ref="N1734:N1797" si="629">J1734*S1734</f>
        <v>-4092.2164351851961</v>
      </c>
      <c r="O1734">
        <f t="shared" ref="O1734:O1797" si="630">IF(N1734&lt;0,(N1734/1000/3600)*-1,0)</f>
        <v>1.1367267875514433E-3</v>
      </c>
      <c r="P1734">
        <f t="shared" ref="P1734:P1797" si="631">IF(N1734&gt;0,(N1734/1000/3600),0)</f>
        <v>0</v>
      </c>
      <c r="Q1734">
        <f>SUM($O$5:O1734)</f>
        <v>0.16034302983539084</v>
      </c>
      <c r="R1734">
        <f>SUM($P$5:P1734)</f>
        <v>0.19314949363425937</v>
      </c>
      <c r="S1734">
        <f t="shared" ref="S1734:S1797" si="632">E1734*(1000/3600)</f>
        <v>35.138888888888893</v>
      </c>
      <c r="T1734">
        <f t="shared" si="622"/>
        <v>114.0873015873016</v>
      </c>
      <c r="U1734">
        <f t="shared" si="623"/>
        <v>101.53769841269842</v>
      </c>
      <c r="V1734">
        <f t="shared" si="624"/>
        <v>126179.37846434872</v>
      </c>
      <c r="W1734">
        <f t="shared" ref="W1734:W1797" si="633">U1734*T1734</f>
        <v>11584.16202129</v>
      </c>
      <c r="X1734">
        <f t="shared" ref="X1734:X1797" si="634">R1734-Q1734</f>
        <v>3.2806463798868535E-2</v>
      </c>
      <c r="Y1734">
        <f t="shared" ref="Y1734:Y1797" si="635">0.7*1.22*((S1734^2)/2)*0.89</f>
        <v>469.23881693672848</v>
      </c>
      <c r="Z1734">
        <f t="shared" ref="Z1734:Z1797" si="636">O1734+P1734</f>
        <v>1.1367267875514433E-3</v>
      </c>
      <c r="AA1734">
        <f t="shared" ref="AA1734:AA1797" si="637">N1734+W1734</f>
        <v>7491.9455861048036</v>
      </c>
      <c r="AB1734">
        <f t="shared" ref="AB1734:AB1797" si="638">IF(AA1734&lt;0,AA1734*-1,AA1734)</f>
        <v>7491.9455861048036</v>
      </c>
      <c r="AC1734">
        <f t="shared" ref="AC1734:AC1797" si="639">0.5*0.89*0.7*1.22*(S1734)^2</f>
        <v>469.23881693672843</v>
      </c>
      <c r="AE1734">
        <f t="shared" ref="AE1734:AE1797" si="640">AC1734+$AD$5</f>
        <v>497.93306693672844</v>
      </c>
      <c r="AF1734">
        <f t="shared" ref="AF1734:AF1797" si="641">AE1734*S1734</f>
        <v>17496.814713193377</v>
      </c>
      <c r="AG1734">
        <f>SUM($AA$5:AA1734)</f>
        <v>4335275.5663809925</v>
      </c>
    </row>
    <row r="1735" spans="2:33" x14ac:dyDescent="0.3">
      <c r="B1735" s="13" t="s">
        <v>12</v>
      </c>
      <c r="C1735" s="13">
        <v>1730</v>
      </c>
      <c r="D1735" s="13">
        <v>253</v>
      </c>
      <c r="E1735" s="14">
        <v>124.1</v>
      </c>
      <c r="F1735" s="5">
        <f t="shared" ref="F1735:F1798" si="642">($E1736-$E1734)/2/3.6</f>
        <v>-0.68055555555555636</v>
      </c>
      <c r="G1735" s="5">
        <f t="shared" ref="G1735:G1798" si="643">($E1736-$E1734)/2</f>
        <v>-2.4500000000000028</v>
      </c>
      <c r="I1735">
        <f t="shared" si="625"/>
        <v>0.35476328768004117</v>
      </c>
      <c r="J1735">
        <f t="shared" si="626"/>
        <v>-132.70833333333348</v>
      </c>
      <c r="K1735">
        <f t="shared" si="627"/>
        <v>2</v>
      </c>
      <c r="L1735">
        <f t="shared" si="628"/>
        <v>115862.57523148147</v>
      </c>
      <c r="M1735">
        <f t="shared" si="621"/>
        <v>5574.3872986331044</v>
      </c>
      <c r="N1735">
        <f t="shared" si="629"/>
        <v>-4574.7511574074124</v>
      </c>
      <c r="O1735">
        <f t="shared" si="630"/>
        <v>1.2707642103909479E-3</v>
      </c>
      <c r="P1735">
        <f t="shared" si="631"/>
        <v>0</v>
      </c>
      <c r="Q1735">
        <f>SUM($O$5:O1735)</f>
        <v>0.16161379404578177</v>
      </c>
      <c r="R1735">
        <f>SUM($P$5:P1735)</f>
        <v>0.19314949363425937</v>
      </c>
      <c r="S1735">
        <f t="shared" si="632"/>
        <v>34.472222222222221</v>
      </c>
      <c r="T1735">
        <f t="shared" si="622"/>
        <v>111.92279942279941</v>
      </c>
      <c r="U1735">
        <f t="shared" si="623"/>
        <v>99.611291486291478</v>
      </c>
      <c r="V1735">
        <f t="shared" si="624"/>
        <v>121436.96253011457</v>
      </c>
      <c r="W1735">
        <f t="shared" si="633"/>
        <v>11148.774597266209</v>
      </c>
      <c r="X1735">
        <f t="shared" si="634"/>
        <v>3.15356995884776E-2</v>
      </c>
      <c r="Y1735">
        <f t="shared" si="635"/>
        <v>451.60260989969134</v>
      </c>
      <c r="Z1735">
        <f t="shared" si="636"/>
        <v>1.2707642103909479E-3</v>
      </c>
      <c r="AA1735">
        <f t="shared" si="637"/>
        <v>6574.0234398587963</v>
      </c>
      <c r="AB1735">
        <f t="shared" si="638"/>
        <v>6574.0234398587963</v>
      </c>
      <c r="AC1735">
        <f t="shared" si="639"/>
        <v>451.60260989969134</v>
      </c>
      <c r="AE1735">
        <f t="shared" si="640"/>
        <v>480.29685989969136</v>
      </c>
      <c r="AF1735">
        <f t="shared" si="641"/>
        <v>16556.900087097692</v>
      </c>
      <c r="AG1735">
        <f>SUM($AA$5:AA1735)</f>
        <v>4341849.5898208516</v>
      </c>
    </row>
    <row r="1736" spans="2:33" x14ac:dyDescent="0.3">
      <c r="B1736" s="13" t="s">
        <v>12</v>
      </c>
      <c r="C1736" s="13">
        <v>1731</v>
      </c>
      <c r="D1736" s="13">
        <v>254</v>
      </c>
      <c r="E1736" s="14">
        <v>121.6</v>
      </c>
      <c r="F1736" s="5">
        <f t="shared" si="642"/>
        <v>-0.70833333333333248</v>
      </c>
      <c r="G1736" s="5">
        <f t="shared" si="643"/>
        <v>-2.5499999999999972</v>
      </c>
      <c r="I1736">
        <f t="shared" si="625"/>
        <v>0.3560592753343621</v>
      </c>
      <c r="J1736">
        <f t="shared" si="626"/>
        <v>-138.12499999999983</v>
      </c>
      <c r="K1736">
        <f t="shared" si="627"/>
        <v>2</v>
      </c>
      <c r="L1736">
        <f t="shared" si="628"/>
        <v>111241.48148148149</v>
      </c>
      <c r="M1736">
        <f t="shared" si="621"/>
        <v>5352.0569537885549</v>
      </c>
      <c r="N1736">
        <f t="shared" si="629"/>
        <v>-4665.5555555555502</v>
      </c>
      <c r="O1736">
        <f t="shared" si="630"/>
        <v>1.2959876543209862E-3</v>
      </c>
      <c r="P1736">
        <f t="shared" si="631"/>
        <v>0</v>
      </c>
      <c r="Q1736">
        <f>SUM($O$5:O1736)</f>
        <v>0.16290978170010276</v>
      </c>
      <c r="R1736">
        <f>SUM($P$5:P1736)</f>
        <v>0.19314949363425937</v>
      </c>
      <c r="S1736">
        <f t="shared" si="632"/>
        <v>33.777777777777779</v>
      </c>
      <c r="T1736">
        <f t="shared" si="622"/>
        <v>109.66810966810966</v>
      </c>
      <c r="U1736">
        <f t="shared" si="623"/>
        <v>97.604617604617602</v>
      </c>
      <c r="V1736">
        <f t="shared" si="624"/>
        <v>116593.53843527005</v>
      </c>
      <c r="W1736">
        <f t="shared" si="633"/>
        <v>10704.11390757711</v>
      </c>
      <c r="X1736">
        <f t="shared" si="634"/>
        <v>3.0239711934156616E-2</v>
      </c>
      <c r="Y1736">
        <f t="shared" si="635"/>
        <v>433.59077135802471</v>
      </c>
      <c r="Z1736">
        <f t="shared" si="636"/>
        <v>1.2959876543209862E-3</v>
      </c>
      <c r="AA1736">
        <f t="shared" si="637"/>
        <v>6038.5583520215596</v>
      </c>
      <c r="AB1736">
        <f t="shared" si="638"/>
        <v>6038.5583520215596</v>
      </c>
      <c r="AC1736">
        <f t="shared" si="639"/>
        <v>433.59077135802471</v>
      </c>
      <c r="AE1736">
        <f t="shared" si="640"/>
        <v>462.28502135802472</v>
      </c>
      <c r="AF1736">
        <f t="shared" si="641"/>
        <v>15614.960721426613</v>
      </c>
      <c r="AG1736">
        <f>SUM($AA$5:AA1736)</f>
        <v>4347888.1481728731</v>
      </c>
    </row>
    <row r="1737" spans="2:33" x14ac:dyDescent="0.3">
      <c r="B1737" s="13" t="s">
        <v>12</v>
      </c>
      <c r="C1737" s="13">
        <v>1732</v>
      </c>
      <c r="D1737" s="13">
        <v>255</v>
      </c>
      <c r="E1737" s="14">
        <v>119</v>
      </c>
      <c r="F1737" s="5">
        <f t="shared" si="642"/>
        <v>-0.70833333333333248</v>
      </c>
      <c r="G1737" s="5">
        <f t="shared" si="643"/>
        <v>-2.5499999999999972</v>
      </c>
      <c r="I1737">
        <f t="shared" si="625"/>
        <v>0.35732755272633743</v>
      </c>
      <c r="J1737">
        <f t="shared" si="626"/>
        <v>-138.12499999999983</v>
      </c>
      <c r="K1737">
        <f t="shared" si="627"/>
        <v>2</v>
      </c>
      <c r="L1737">
        <f t="shared" si="628"/>
        <v>106535.30092592594</v>
      </c>
      <c r="M1737">
        <f t="shared" si="621"/>
        <v>5125.6329073563929</v>
      </c>
      <c r="N1737">
        <f t="shared" si="629"/>
        <v>-4565.7986111111059</v>
      </c>
      <c r="O1737">
        <f t="shared" si="630"/>
        <v>1.2682773919753072E-3</v>
      </c>
      <c r="P1737">
        <f t="shared" si="631"/>
        <v>0</v>
      </c>
      <c r="Q1737">
        <f>SUM($O$5:O1737)</f>
        <v>0.16417805909207805</v>
      </c>
      <c r="R1737">
        <f>SUM($P$5:P1737)</f>
        <v>0.19314949363425937</v>
      </c>
      <c r="S1737">
        <f t="shared" si="632"/>
        <v>33.055555555555557</v>
      </c>
      <c r="T1737">
        <f t="shared" si="622"/>
        <v>107.32323232323233</v>
      </c>
      <c r="U1737">
        <f t="shared" si="623"/>
        <v>95.517676767676775</v>
      </c>
      <c r="V1737">
        <f t="shared" si="624"/>
        <v>111660.93383328234</v>
      </c>
      <c r="W1737">
        <f t="shared" si="633"/>
        <v>10251.265814712786</v>
      </c>
      <c r="X1737">
        <f t="shared" si="634"/>
        <v>2.8971434542181318E-2</v>
      </c>
      <c r="Y1737">
        <f t="shared" si="635"/>
        <v>415.24728626543214</v>
      </c>
      <c r="Z1737">
        <f t="shared" si="636"/>
        <v>1.2682773919753072E-3</v>
      </c>
      <c r="AA1737">
        <f t="shared" si="637"/>
        <v>5685.46720360168</v>
      </c>
      <c r="AB1737">
        <f t="shared" si="638"/>
        <v>5685.46720360168</v>
      </c>
      <c r="AC1737">
        <f t="shared" si="639"/>
        <v>415.24728626543214</v>
      </c>
      <c r="AE1737">
        <f t="shared" si="640"/>
        <v>443.94153626543215</v>
      </c>
      <c r="AF1737">
        <f t="shared" si="641"/>
        <v>14674.734115440675</v>
      </c>
      <c r="AG1737">
        <f>SUM($AA$5:AA1737)</f>
        <v>4353573.6153764743</v>
      </c>
    </row>
    <row r="1738" spans="2:33" x14ac:dyDescent="0.3">
      <c r="B1738" s="13" t="s">
        <v>12</v>
      </c>
      <c r="C1738" s="13">
        <v>1733</v>
      </c>
      <c r="D1738" s="13">
        <v>256</v>
      </c>
      <c r="E1738" s="14">
        <v>116.5</v>
      </c>
      <c r="F1738" s="5">
        <f t="shared" si="642"/>
        <v>-0.68055555555555636</v>
      </c>
      <c r="G1738" s="5">
        <f t="shared" si="643"/>
        <v>-2.4500000000000028</v>
      </c>
      <c r="I1738">
        <f t="shared" si="625"/>
        <v>0.35852049414866249</v>
      </c>
      <c r="J1738">
        <f t="shared" si="626"/>
        <v>-132.70833333333348</v>
      </c>
      <c r="K1738">
        <f t="shared" si="627"/>
        <v>2</v>
      </c>
      <c r="L1738">
        <f t="shared" si="628"/>
        <v>102106.04745370372</v>
      </c>
      <c r="M1738">
        <f t="shared" si="621"/>
        <v>4912.5323936775503</v>
      </c>
      <c r="N1738">
        <f t="shared" si="629"/>
        <v>-4294.5891203703759</v>
      </c>
      <c r="O1738">
        <f t="shared" si="630"/>
        <v>1.1929414223251045E-3</v>
      </c>
      <c r="P1738">
        <f t="shared" si="631"/>
        <v>0</v>
      </c>
      <c r="Q1738">
        <f>SUM($O$5:O1738)</f>
        <v>0.16537100051440315</v>
      </c>
      <c r="R1738">
        <f>SUM($P$5:P1738)</f>
        <v>0.19314949363425937</v>
      </c>
      <c r="S1738">
        <f t="shared" si="632"/>
        <v>32.361111111111114</v>
      </c>
      <c r="T1738">
        <f t="shared" si="622"/>
        <v>105.06854256854257</v>
      </c>
      <c r="U1738">
        <f t="shared" si="623"/>
        <v>93.511002886002885</v>
      </c>
      <c r="V1738">
        <f t="shared" si="624"/>
        <v>107018.57984738128</v>
      </c>
      <c r="W1738">
        <f t="shared" si="633"/>
        <v>9825.0647873551006</v>
      </c>
      <c r="X1738">
        <f t="shared" si="634"/>
        <v>2.7778493119856223E-2</v>
      </c>
      <c r="Y1738">
        <f t="shared" si="635"/>
        <v>397.98319193672847</v>
      </c>
      <c r="Z1738">
        <f t="shared" si="636"/>
        <v>1.1929414223251045E-3</v>
      </c>
      <c r="AA1738">
        <f t="shared" si="637"/>
        <v>5530.4756669847247</v>
      </c>
      <c r="AB1738">
        <f t="shared" si="638"/>
        <v>5530.4756669847247</v>
      </c>
      <c r="AC1738">
        <f t="shared" si="639"/>
        <v>397.98319193672847</v>
      </c>
      <c r="AE1738">
        <f t="shared" si="640"/>
        <v>426.67744193672848</v>
      </c>
      <c r="AF1738">
        <f t="shared" si="641"/>
        <v>13807.756107119132</v>
      </c>
      <c r="AG1738">
        <f>SUM($AA$5:AA1738)</f>
        <v>4359104.0910434593</v>
      </c>
    </row>
    <row r="1739" spans="2:33" x14ac:dyDescent="0.3">
      <c r="B1739" s="13" t="s">
        <v>12</v>
      </c>
      <c r="C1739" s="13">
        <v>1734</v>
      </c>
      <c r="D1739" s="13">
        <v>257</v>
      </c>
      <c r="E1739" s="14">
        <v>114.1</v>
      </c>
      <c r="F1739" s="5">
        <f t="shared" si="642"/>
        <v>-0.65277777777777812</v>
      </c>
      <c r="G1739" s="5">
        <f t="shared" si="643"/>
        <v>-2.3500000000000014</v>
      </c>
      <c r="I1739">
        <f t="shared" si="625"/>
        <v>0.35964117155349795</v>
      </c>
      <c r="J1739">
        <f t="shared" si="626"/>
        <v>-127.29166666666673</v>
      </c>
      <c r="K1739">
        <f t="shared" si="627"/>
        <v>2</v>
      </c>
      <c r="L1739">
        <f t="shared" si="628"/>
        <v>97942.436342592584</v>
      </c>
      <c r="M1739">
        <f t="shared" si="621"/>
        <v>4712.2124815069874</v>
      </c>
      <c r="N1739">
        <f t="shared" si="629"/>
        <v>-4034.4386574074092</v>
      </c>
      <c r="O1739">
        <f t="shared" si="630"/>
        <v>1.1206774048353914E-3</v>
      </c>
      <c r="P1739">
        <f t="shared" si="631"/>
        <v>0</v>
      </c>
      <c r="Q1739">
        <f>SUM($O$5:O1739)</f>
        <v>0.16649167791923855</v>
      </c>
      <c r="R1739">
        <f>SUM($P$5:P1739)</f>
        <v>0.19314949363425937</v>
      </c>
      <c r="S1739">
        <f t="shared" si="632"/>
        <v>31.694444444444443</v>
      </c>
      <c r="T1739">
        <f t="shared" si="622"/>
        <v>102.90404040404039</v>
      </c>
      <c r="U1739">
        <f t="shared" si="623"/>
        <v>91.584595959595944</v>
      </c>
      <c r="V1739">
        <f t="shared" si="624"/>
        <v>102654.64882409957</v>
      </c>
      <c r="W1739">
        <f t="shared" si="633"/>
        <v>9424.4249630139748</v>
      </c>
      <c r="X1739">
        <f t="shared" si="634"/>
        <v>2.6657815715020822E-2</v>
      </c>
      <c r="Y1739">
        <f t="shared" si="635"/>
        <v>381.75450341820982</v>
      </c>
      <c r="Z1739">
        <f t="shared" si="636"/>
        <v>1.1206774048353914E-3</v>
      </c>
      <c r="AA1739">
        <f t="shared" si="637"/>
        <v>5389.986305606566</v>
      </c>
      <c r="AB1739">
        <f t="shared" si="638"/>
        <v>5389.986305606566</v>
      </c>
      <c r="AC1739">
        <f t="shared" si="639"/>
        <v>381.75450341820982</v>
      </c>
      <c r="AE1739">
        <f t="shared" si="640"/>
        <v>410.44875341820983</v>
      </c>
      <c r="AF1739">
        <f t="shared" si="641"/>
        <v>13008.945212504928</v>
      </c>
      <c r="AG1739">
        <f>SUM($AA$5:AA1739)</f>
        <v>4364494.0773490658</v>
      </c>
    </row>
    <row r="1740" spans="2:33" x14ac:dyDescent="0.3">
      <c r="B1740" s="13" t="s">
        <v>12</v>
      </c>
      <c r="C1740" s="13">
        <v>1735</v>
      </c>
      <c r="D1740" s="13">
        <v>258</v>
      </c>
      <c r="E1740" s="14">
        <v>111.8</v>
      </c>
      <c r="F1740" s="5">
        <f t="shared" si="642"/>
        <v>-0.63888888888888806</v>
      </c>
      <c r="G1740" s="5">
        <f t="shared" si="643"/>
        <v>-2.2999999999999972</v>
      </c>
      <c r="I1740">
        <f t="shared" si="625"/>
        <v>0.36071589506172841</v>
      </c>
      <c r="J1740">
        <f t="shared" si="626"/>
        <v>-124.58333333333317</v>
      </c>
      <c r="K1740">
        <f t="shared" si="627"/>
        <v>2</v>
      </c>
      <c r="L1740">
        <f t="shared" si="628"/>
        <v>94033.63425925927</v>
      </c>
      <c r="M1740">
        <f t="shared" si="621"/>
        <v>4524.1519568494668</v>
      </c>
      <c r="N1740">
        <f t="shared" si="629"/>
        <v>-3869.004629629625</v>
      </c>
      <c r="O1740">
        <f t="shared" si="630"/>
        <v>1.0747235082304515E-3</v>
      </c>
      <c r="P1740">
        <f t="shared" si="631"/>
        <v>0</v>
      </c>
      <c r="Q1740">
        <f>SUM($O$5:O1740)</f>
        <v>0.16756640142746901</v>
      </c>
      <c r="R1740">
        <f>SUM($P$5:P1740)</f>
        <v>0.19314949363425937</v>
      </c>
      <c r="S1740">
        <f t="shared" si="632"/>
        <v>31.055555555555557</v>
      </c>
      <c r="T1740">
        <f t="shared" si="622"/>
        <v>100.82972582972582</v>
      </c>
      <c r="U1740">
        <f t="shared" si="623"/>
        <v>89.738455988455982</v>
      </c>
      <c r="V1740">
        <f t="shared" si="624"/>
        <v>98557.78621610874</v>
      </c>
      <c r="W1740">
        <f t="shared" si="633"/>
        <v>9048.3039136989337</v>
      </c>
      <c r="X1740">
        <f t="shared" si="634"/>
        <v>2.5583092206790364E-2</v>
      </c>
      <c r="Y1740">
        <f t="shared" si="635"/>
        <v>366.51899515432103</v>
      </c>
      <c r="Z1740">
        <f t="shared" si="636"/>
        <v>1.0747235082304515E-3</v>
      </c>
      <c r="AA1740">
        <f t="shared" si="637"/>
        <v>5179.2992840693087</v>
      </c>
      <c r="AB1740">
        <f t="shared" si="638"/>
        <v>5179.2992840693087</v>
      </c>
      <c r="AC1740">
        <f t="shared" si="639"/>
        <v>366.51899515432098</v>
      </c>
      <c r="AE1740">
        <f t="shared" si="640"/>
        <v>395.21324515432099</v>
      </c>
      <c r="AF1740">
        <f t="shared" si="641"/>
        <v>12273.566891181414</v>
      </c>
      <c r="AG1740">
        <f>SUM($AA$5:AA1740)</f>
        <v>4369673.3766331347</v>
      </c>
    </row>
    <row r="1741" spans="2:33" x14ac:dyDescent="0.3">
      <c r="B1741" s="13" t="s">
        <v>12</v>
      </c>
      <c r="C1741" s="13">
        <v>1736</v>
      </c>
      <c r="D1741" s="13">
        <v>259</v>
      </c>
      <c r="E1741" s="14">
        <v>109.5</v>
      </c>
      <c r="F1741" s="5">
        <f t="shared" si="642"/>
        <v>-0.65277777777777812</v>
      </c>
      <c r="G1741" s="5">
        <f t="shared" si="643"/>
        <v>-2.3500000000000014</v>
      </c>
      <c r="I1741">
        <f t="shared" si="625"/>
        <v>0.36179139178240738</v>
      </c>
      <c r="J1741">
        <f t="shared" si="626"/>
        <v>-127.29166666666673</v>
      </c>
      <c r="K1741">
        <f t="shared" si="627"/>
        <v>2</v>
      </c>
      <c r="L1741">
        <f t="shared" si="628"/>
        <v>90204.427083333343</v>
      </c>
      <c r="M1741">
        <f t="shared" si="621"/>
        <v>4339.9209072403064</v>
      </c>
      <c r="N1741">
        <f t="shared" si="629"/>
        <v>-3871.7881944444466</v>
      </c>
      <c r="O1741">
        <f t="shared" si="630"/>
        <v>1.075496720679013E-3</v>
      </c>
      <c r="P1741">
        <f t="shared" si="631"/>
        <v>0</v>
      </c>
      <c r="Q1741">
        <f>SUM($O$5:O1741)</f>
        <v>0.16864189814814803</v>
      </c>
      <c r="R1741">
        <f>SUM($P$5:P1741)</f>
        <v>0.19314949363425937</v>
      </c>
      <c r="S1741">
        <f t="shared" si="632"/>
        <v>30.416666666666668</v>
      </c>
      <c r="T1741">
        <f t="shared" si="622"/>
        <v>98.755411255411261</v>
      </c>
      <c r="U1741">
        <f t="shared" si="623"/>
        <v>87.89231601731602</v>
      </c>
      <c r="V1741">
        <f t="shared" si="624"/>
        <v>94544.347990573646</v>
      </c>
      <c r="W1741">
        <f t="shared" si="633"/>
        <v>8679.8418144806146</v>
      </c>
      <c r="X1741">
        <f t="shared" si="634"/>
        <v>2.4507595486111339E-2</v>
      </c>
      <c r="Y1741">
        <f t="shared" si="635"/>
        <v>351.59372743055559</v>
      </c>
      <c r="Z1741">
        <f t="shared" si="636"/>
        <v>1.075496720679013E-3</v>
      </c>
      <c r="AA1741">
        <f t="shared" si="637"/>
        <v>4808.0536200361676</v>
      </c>
      <c r="AB1741">
        <f t="shared" si="638"/>
        <v>4808.0536200361676</v>
      </c>
      <c r="AC1741">
        <f t="shared" si="639"/>
        <v>351.59372743055559</v>
      </c>
      <c r="AE1741">
        <f t="shared" si="640"/>
        <v>380.2879774305556</v>
      </c>
      <c r="AF1741">
        <f t="shared" si="641"/>
        <v>11567.092646846068</v>
      </c>
      <c r="AG1741">
        <f>SUM($AA$5:AA1741)</f>
        <v>4374481.4302531704</v>
      </c>
    </row>
    <row r="1742" spans="2:33" x14ac:dyDescent="0.3">
      <c r="B1742" s="13" t="s">
        <v>12</v>
      </c>
      <c r="C1742" s="13">
        <v>1737</v>
      </c>
      <c r="D1742" s="13">
        <v>260</v>
      </c>
      <c r="E1742" s="14">
        <v>107.1</v>
      </c>
      <c r="F1742" s="5">
        <f t="shared" si="642"/>
        <v>-0.65277777777777812</v>
      </c>
      <c r="G1742" s="5">
        <f t="shared" si="643"/>
        <v>-2.3500000000000014</v>
      </c>
      <c r="I1742">
        <f t="shared" si="625"/>
        <v>0.36284331597222219</v>
      </c>
      <c r="J1742">
        <f t="shared" si="626"/>
        <v>-127.29166666666673</v>
      </c>
      <c r="K1742">
        <f t="shared" si="627"/>
        <v>2</v>
      </c>
      <c r="L1742">
        <f t="shared" si="628"/>
        <v>86293.59375</v>
      </c>
      <c r="M1742">
        <f t="shared" si="621"/>
        <v>4151.7626549586776</v>
      </c>
      <c r="N1742">
        <f t="shared" si="629"/>
        <v>-3786.9270833333353</v>
      </c>
      <c r="O1742">
        <f t="shared" si="630"/>
        <v>1.0519241898148154E-3</v>
      </c>
      <c r="P1742">
        <f t="shared" si="631"/>
        <v>0</v>
      </c>
      <c r="Q1742">
        <f>SUM($O$5:O1742)</f>
        <v>0.16969382233796285</v>
      </c>
      <c r="R1742">
        <f>SUM($P$5:P1742)</f>
        <v>0.19314949363425937</v>
      </c>
      <c r="S1742">
        <f t="shared" si="632"/>
        <v>29.75</v>
      </c>
      <c r="T1742">
        <f t="shared" si="622"/>
        <v>96.590909090909093</v>
      </c>
      <c r="U1742">
        <f t="shared" si="623"/>
        <v>85.965909090909093</v>
      </c>
      <c r="V1742">
        <f t="shared" si="624"/>
        <v>90445.356404958671</v>
      </c>
      <c r="W1742">
        <f t="shared" si="633"/>
        <v>8303.5253099173551</v>
      </c>
      <c r="X1742">
        <f t="shared" si="634"/>
        <v>2.3455671296296526E-2</v>
      </c>
      <c r="Y1742">
        <f t="shared" si="635"/>
        <v>336.35030187500001</v>
      </c>
      <c r="Z1742">
        <f t="shared" si="636"/>
        <v>1.0519241898148154E-3</v>
      </c>
      <c r="AA1742">
        <f t="shared" si="637"/>
        <v>4516.5982265840194</v>
      </c>
      <c r="AB1742">
        <f t="shared" si="638"/>
        <v>4516.5982265840194</v>
      </c>
      <c r="AC1742">
        <f t="shared" si="639"/>
        <v>336.35030187499996</v>
      </c>
      <c r="AE1742">
        <f t="shared" si="640"/>
        <v>365.04455187499997</v>
      </c>
      <c r="AF1742">
        <f t="shared" si="641"/>
        <v>10860.075418281249</v>
      </c>
      <c r="AG1742">
        <f>SUM($AA$5:AA1742)</f>
        <v>4378998.028479754</v>
      </c>
    </row>
    <row r="1743" spans="2:33" x14ac:dyDescent="0.3">
      <c r="B1743" s="13" t="s">
        <v>12</v>
      </c>
      <c r="C1743" s="13">
        <v>1738</v>
      </c>
      <c r="D1743" s="13">
        <v>261</v>
      </c>
      <c r="E1743" s="14">
        <v>104.8</v>
      </c>
      <c r="F1743" s="5">
        <f t="shared" si="642"/>
        <v>-0.63888888888888806</v>
      </c>
      <c r="G1743" s="5">
        <f t="shared" si="643"/>
        <v>-2.2999999999999972</v>
      </c>
      <c r="I1743">
        <f t="shared" si="625"/>
        <v>0.3638507490997942</v>
      </c>
      <c r="J1743">
        <f t="shared" si="626"/>
        <v>-124.58333333333317</v>
      </c>
      <c r="K1743">
        <f t="shared" si="627"/>
        <v>2</v>
      </c>
      <c r="L1743">
        <f t="shared" si="628"/>
        <v>82627.037037037036</v>
      </c>
      <c r="M1743">
        <f t="shared" si="621"/>
        <v>3975.3570543613841</v>
      </c>
      <c r="N1743">
        <f t="shared" si="629"/>
        <v>-3626.7592592592546</v>
      </c>
      <c r="O1743">
        <f t="shared" si="630"/>
        <v>1.0074331275720153E-3</v>
      </c>
      <c r="P1743">
        <f t="shared" si="631"/>
        <v>0</v>
      </c>
      <c r="Q1743">
        <f>SUM($O$5:O1743)</f>
        <v>0.17070125546553486</v>
      </c>
      <c r="R1743">
        <f>SUM($P$5:P1743)</f>
        <v>0.19314949363425937</v>
      </c>
      <c r="S1743">
        <f t="shared" si="632"/>
        <v>29.111111111111111</v>
      </c>
      <c r="T1743">
        <f t="shared" si="622"/>
        <v>94.516594516594523</v>
      </c>
      <c r="U1743">
        <f t="shared" si="623"/>
        <v>84.119769119769131</v>
      </c>
      <c r="V1743">
        <f t="shared" si="624"/>
        <v>86602.394091398426</v>
      </c>
      <c r="W1743">
        <f t="shared" si="633"/>
        <v>7950.7141087227683</v>
      </c>
      <c r="X1743">
        <f t="shared" si="634"/>
        <v>2.2448238168724516E-2</v>
      </c>
      <c r="Y1743">
        <f t="shared" si="635"/>
        <v>322.0590039506173</v>
      </c>
      <c r="Z1743">
        <f t="shared" si="636"/>
        <v>1.0074331275720153E-3</v>
      </c>
      <c r="AA1743">
        <f t="shared" si="637"/>
        <v>4323.9548494635137</v>
      </c>
      <c r="AB1743">
        <f t="shared" si="638"/>
        <v>4323.9548494635137</v>
      </c>
      <c r="AC1743">
        <f t="shared" si="639"/>
        <v>322.0590039506173</v>
      </c>
      <c r="AE1743">
        <f t="shared" si="640"/>
        <v>350.75325395061731</v>
      </c>
      <c r="AF1743">
        <f t="shared" si="641"/>
        <v>10210.816948340193</v>
      </c>
      <c r="AG1743">
        <f>SUM($AA$5:AA1743)</f>
        <v>4383321.9833292179</v>
      </c>
    </row>
    <row r="1744" spans="2:33" x14ac:dyDescent="0.3">
      <c r="B1744" s="13" t="s">
        <v>12</v>
      </c>
      <c r="C1744" s="13">
        <v>1739</v>
      </c>
      <c r="D1744" s="13">
        <v>262</v>
      </c>
      <c r="E1744" s="14">
        <v>102.5</v>
      </c>
      <c r="F1744" s="5">
        <f t="shared" si="642"/>
        <v>-0.61111111111110994</v>
      </c>
      <c r="G1744" s="5">
        <f t="shared" si="643"/>
        <v>-2.1999999999999957</v>
      </c>
      <c r="I1744">
        <f t="shared" si="625"/>
        <v>0.36479323238168726</v>
      </c>
      <c r="J1744">
        <f t="shared" si="626"/>
        <v>-119.16666666666644</v>
      </c>
      <c r="K1744">
        <f t="shared" si="627"/>
        <v>2</v>
      </c>
      <c r="L1744">
        <f t="shared" si="628"/>
        <v>79040.075231481489</v>
      </c>
      <c r="M1744">
        <f t="shared" si="621"/>
        <v>3802.7809288124504</v>
      </c>
      <c r="N1744">
        <f t="shared" si="629"/>
        <v>-3392.9398148148089</v>
      </c>
      <c r="O1744">
        <f t="shared" si="630"/>
        <v>9.4248328189300236E-4</v>
      </c>
      <c r="P1744">
        <f t="shared" si="631"/>
        <v>0</v>
      </c>
      <c r="Q1744">
        <f>SUM($O$5:O1744)</f>
        <v>0.17164373874742786</v>
      </c>
      <c r="R1744">
        <f>SUM($P$5:P1744)</f>
        <v>0.19314949363425937</v>
      </c>
      <c r="S1744">
        <f t="shared" si="632"/>
        <v>28.472222222222225</v>
      </c>
      <c r="T1744">
        <f t="shared" si="622"/>
        <v>92.442279942279953</v>
      </c>
      <c r="U1744">
        <f t="shared" si="623"/>
        <v>82.273629148629155</v>
      </c>
      <c r="V1744">
        <f t="shared" si="624"/>
        <v>82842.856160293944</v>
      </c>
      <c r="W1744">
        <f t="shared" si="633"/>
        <v>7605.5618576248999</v>
      </c>
      <c r="X1744">
        <f t="shared" si="634"/>
        <v>2.1505754886831513E-2</v>
      </c>
      <c r="Y1744">
        <f t="shared" si="635"/>
        <v>308.07794656635804</v>
      </c>
      <c r="Z1744">
        <f t="shared" si="636"/>
        <v>9.4248328189300236E-4</v>
      </c>
      <c r="AA1744">
        <f t="shared" si="637"/>
        <v>4212.6220428100914</v>
      </c>
      <c r="AB1744">
        <f t="shared" si="638"/>
        <v>4212.6220428100914</v>
      </c>
      <c r="AC1744">
        <f t="shared" si="639"/>
        <v>308.07794656635804</v>
      </c>
      <c r="AE1744">
        <f t="shared" si="640"/>
        <v>336.77219656635805</v>
      </c>
      <c r="AF1744">
        <f t="shared" si="641"/>
        <v>9588.6528189032506</v>
      </c>
      <c r="AG1744">
        <f>SUM($AA$5:AA1744)</f>
        <v>4387534.6053720284</v>
      </c>
    </row>
    <row r="1745" spans="2:33" x14ac:dyDescent="0.3">
      <c r="B1745" s="13" t="s">
        <v>12</v>
      </c>
      <c r="C1745" s="13">
        <v>1740</v>
      </c>
      <c r="D1745" s="13">
        <v>263</v>
      </c>
      <c r="E1745" s="14">
        <v>100.4</v>
      </c>
      <c r="F1745" s="5">
        <f t="shared" si="642"/>
        <v>-0.54166666666666741</v>
      </c>
      <c r="G1745" s="5">
        <f t="shared" si="643"/>
        <v>-1.9500000000000028</v>
      </c>
      <c r="I1745">
        <f t="shared" si="625"/>
        <v>0.36561150012860077</v>
      </c>
      <c r="J1745">
        <f t="shared" si="626"/>
        <v>-105.62500000000014</v>
      </c>
      <c r="K1745">
        <f t="shared" si="627"/>
        <v>2</v>
      </c>
      <c r="L1745">
        <f t="shared" si="628"/>
        <v>75834.537037037051</v>
      </c>
      <c r="M1745">
        <f t="shared" si="621"/>
        <v>3648.555879345924</v>
      </c>
      <c r="N1745">
        <f t="shared" si="629"/>
        <v>-2945.7638888888932</v>
      </c>
      <c r="O1745">
        <f t="shared" si="630"/>
        <v>8.1826774691358146E-4</v>
      </c>
      <c r="P1745">
        <f t="shared" si="631"/>
        <v>0</v>
      </c>
      <c r="Q1745">
        <f>SUM($O$5:O1745)</f>
        <v>0.17246200649434143</v>
      </c>
      <c r="R1745">
        <f>SUM($P$5:P1745)</f>
        <v>0.19314949363425937</v>
      </c>
      <c r="S1745">
        <f t="shared" si="632"/>
        <v>27.888888888888893</v>
      </c>
      <c r="T1745">
        <f t="shared" si="622"/>
        <v>90.548340548340562</v>
      </c>
      <c r="U1745">
        <f t="shared" si="623"/>
        <v>80.588023088023107</v>
      </c>
      <c r="V1745">
        <f t="shared" si="624"/>
        <v>79483.092916382971</v>
      </c>
      <c r="W1745">
        <f t="shared" si="633"/>
        <v>7297.1117586918481</v>
      </c>
      <c r="X1745">
        <f t="shared" si="634"/>
        <v>2.0687487139917943E-2</v>
      </c>
      <c r="Y1745">
        <f t="shared" si="635"/>
        <v>295.58358061728399</v>
      </c>
      <c r="Z1745">
        <f t="shared" si="636"/>
        <v>8.1826774691358146E-4</v>
      </c>
      <c r="AA1745">
        <f t="shared" si="637"/>
        <v>4351.3478698029548</v>
      </c>
      <c r="AB1745">
        <f t="shared" si="638"/>
        <v>4351.3478698029548</v>
      </c>
      <c r="AC1745">
        <f t="shared" si="639"/>
        <v>295.58358061728399</v>
      </c>
      <c r="AE1745">
        <f t="shared" si="640"/>
        <v>324.277830617284</v>
      </c>
      <c r="AF1745">
        <f t="shared" si="641"/>
        <v>9043.7483872153662</v>
      </c>
      <c r="AG1745">
        <f>SUM($AA$5:AA1745)</f>
        <v>4391885.9532418316</v>
      </c>
    </row>
    <row r="1746" spans="2:33" x14ac:dyDescent="0.3">
      <c r="B1746" s="13" t="s">
        <v>12</v>
      </c>
      <c r="C1746" s="13">
        <v>1741</v>
      </c>
      <c r="D1746" s="13">
        <v>264</v>
      </c>
      <c r="E1746" s="14">
        <v>98.6</v>
      </c>
      <c r="F1746" s="5">
        <f t="shared" si="642"/>
        <v>-0.44444444444444481</v>
      </c>
      <c r="G1746" s="5">
        <f t="shared" si="643"/>
        <v>-1.6000000000000014</v>
      </c>
      <c r="I1746">
        <f t="shared" si="625"/>
        <v>0.36627086226851846</v>
      </c>
      <c r="J1746">
        <f t="shared" si="626"/>
        <v>-86.666666666666742</v>
      </c>
      <c r="K1746">
        <f t="shared" si="627"/>
        <v>2</v>
      </c>
      <c r="L1746">
        <f t="shared" si="628"/>
        <v>73139.74537037038</v>
      </c>
      <c r="M1746">
        <f t="shared" si="621"/>
        <v>3518.9038980299797</v>
      </c>
      <c r="N1746">
        <f t="shared" si="629"/>
        <v>-2373.7037037037057</v>
      </c>
      <c r="O1746">
        <f t="shared" si="630"/>
        <v>6.5936213991769606E-4</v>
      </c>
      <c r="P1746">
        <f t="shared" si="631"/>
        <v>0</v>
      </c>
      <c r="Q1746">
        <f>SUM($O$5:O1746)</f>
        <v>0.17312136863425912</v>
      </c>
      <c r="R1746">
        <f>SUM($P$5:P1746)</f>
        <v>0.19314949363425937</v>
      </c>
      <c r="S1746">
        <f t="shared" si="632"/>
        <v>27.388888888888889</v>
      </c>
      <c r="T1746">
        <f t="shared" si="622"/>
        <v>88.924963924963919</v>
      </c>
      <c r="U1746">
        <f t="shared" si="623"/>
        <v>79.143217893217894</v>
      </c>
      <c r="V1746">
        <f t="shared" si="624"/>
        <v>76658.649268400361</v>
      </c>
      <c r="W1746">
        <f t="shared" si="633"/>
        <v>7037.8077960599603</v>
      </c>
      <c r="X1746">
        <f t="shared" si="634"/>
        <v>2.0028125000000258E-2</v>
      </c>
      <c r="Y1746">
        <f t="shared" si="635"/>
        <v>285.07997367283951</v>
      </c>
      <c r="Z1746">
        <f t="shared" si="636"/>
        <v>6.5936213991769606E-4</v>
      </c>
      <c r="AA1746">
        <f t="shared" si="637"/>
        <v>4664.1040923562541</v>
      </c>
      <c r="AB1746">
        <f t="shared" si="638"/>
        <v>4664.1040923562541</v>
      </c>
      <c r="AC1746">
        <f t="shared" si="639"/>
        <v>285.07997367283951</v>
      </c>
      <c r="AE1746">
        <f t="shared" si="640"/>
        <v>313.77422367283953</v>
      </c>
      <c r="AF1746">
        <f t="shared" si="641"/>
        <v>8593.927348372772</v>
      </c>
      <c r="AG1746">
        <f>SUM($AA$5:AA1746)</f>
        <v>4396550.0573341874</v>
      </c>
    </row>
    <row r="1747" spans="2:33" x14ac:dyDescent="0.3">
      <c r="B1747" s="13" t="s">
        <v>12</v>
      </c>
      <c r="C1747" s="13">
        <v>1742</v>
      </c>
      <c r="D1747" s="13">
        <v>265</v>
      </c>
      <c r="E1747" s="14">
        <v>97.2</v>
      </c>
      <c r="F1747" s="5">
        <f t="shared" si="642"/>
        <v>-0.37499999999999839</v>
      </c>
      <c r="G1747" s="5">
        <f t="shared" si="643"/>
        <v>-1.3499999999999943</v>
      </c>
      <c r="I1747">
        <f t="shared" si="625"/>
        <v>0.36681929976851846</v>
      </c>
      <c r="J1747">
        <f t="shared" si="626"/>
        <v>-73.124999999999687</v>
      </c>
      <c r="K1747">
        <f t="shared" si="627"/>
        <v>2</v>
      </c>
      <c r="L1747">
        <f t="shared" si="628"/>
        <v>71077.500000000029</v>
      </c>
      <c r="M1747">
        <f t="shared" si="621"/>
        <v>3419.6850227694385</v>
      </c>
      <c r="N1747">
        <f t="shared" si="629"/>
        <v>-1974.3749999999918</v>
      </c>
      <c r="O1747">
        <f t="shared" si="630"/>
        <v>5.4843749999999771E-4</v>
      </c>
      <c r="P1747">
        <f t="shared" si="631"/>
        <v>0</v>
      </c>
      <c r="Q1747">
        <f>SUM($O$5:O1747)</f>
        <v>0.17366980613425911</v>
      </c>
      <c r="R1747">
        <f>SUM($P$5:P1747)</f>
        <v>0.19314949363425937</v>
      </c>
      <c r="S1747">
        <f t="shared" si="632"/>
        <v>27.000000000000004</v>
      </c>
      <c r="T1747">
        <f t="shared" si="622"/>
        <v>87.662337662337663</v>
      </c>
      <c r="U1747">
        <f t="shared" si="623"/>
        <v>78.019480519480524</v>
      </c>
      <c r="V1747">
        <f t="shared" si="624"/>
        <v>74497.185022769467</v>
      </c>
      <c r="W1747">
        <f t="shared" si="633"/>
        <v>6839.3700455388771</v>
      </c>
      <c r="X1747">
        <f t="shared" si="634"/>
        <v>1.9479687500000259E-2</v>
      </c>
      <c r="Y1747">
        <f t="shared" si="635"/>
        <v>277.04187000000007</v>
      </c>
      <c r="Z1747">
        <f t="shared" si="636"/>
        <v>5.4843749999999771E-4</v>
      </c>
      <c r="AA1747">
        <f t="shared" si="637"/>
        <v>4864.9950455388853</v>
      </c>
      <c r="AB1747">
        <f t="shared" si="638"/>
        <v>4864.9950455388853</v>
      </c>
      <c r="AC1747">
        <f t="shared" si="639"/>
        <v>277.04187000000007</v>
      </c>
      <c r="AE1747">
        <f t="shared" si="640"/>
        <v>305.73612000000008</v>
      </c>
      <c r="AF1747">
        <f t="shared" si="641"/>
        <v>8254.875240000003</v>
      </c>
      <c r="AG1747">
        <f>SUM($AA$5:AA1747)</f>
        <v>4401415.0523797264</v>
      </c>
    </row>
    <row r="1748" spans="2:33" x14ac:dyDescent="0.3">
      <c r="B1748" s="13" t="s">
        <v>12</v>
      </c>
      <c r="C1748" s="13">
        <v>1743</v>
      </c>
      <c r="D1748" s="13">
        <v>266</v>
      </c>
      <c r="E1748" s="14">
        <v>95.9</v>
      </c>
      <c r="F1748" s="5">
        <f t="shared" si="642"/>
        <v>-0.33333333333333409</v>
      </c>
      <c r="G1748" s="5">
        <f t="shared" si="643"/>
        <v>-1.2000000000000028</v>
      </c>
      <c r="I1748">
        <f t="shared" si="625"/>
        <v>0.36730027970679013</v>
      </c>
      <c r="J1748">
        <f t="shared" si="626"/>
        <v>-65.000000000000142</v>
      </c>
      <c r="K1748">
        <f t="shared" si="627"/>
        <v>2</v>
      </c>
      <c r="L1748">
        <f t="shared" si="628"/>
        <v>69188.964120370394</v>
      </c>
      <c r="M1748">
        <f t="shared" si="621"/>
        <v>3328.8236691409052</v>
      </c>
      <c r="N1748">
        <f t="shared" si="629"/>
        <v>-1731.5277777777819</v>
      </c>
      <c r="O1748">
        <f t="shared" si="630"/>
        <v>4.8097993827160611E-4</v>
      </c>
      <c r="P1748">
        <f t="shared" si="631"/>
        <v>0</v>
      </c>
      <c r="Q1748">
        <f>SUM($O$5:O1748)</f>
        <v>0.17415078607253073</v>
      </c>
      <c r="R1748">
        <f>SUM($P$5:P1748)</f>
        <v>0.19314949363425937</v>
      </c>
      <c r="S1748">
        <f t="shared" si="632"/>
        <v>26.638888888888893</v>
      </c>
      <c r="T1748">
        <f t="shared" si="622"/>
        <v>86.489898989899004</v>
      </c>
      <c r="U1748">
        <f t="shared" si="623"/>
        <v>76.976010101010118</v>
      </c>
      <c r="V1748">
        <f t="shared" si="624"/>
        <v>72517.787789511305</v>
      </c>
      <c r="W1748">
        <f t="shared" si="633"/>
        <v>6657.6473382818103</v>
      </c>
      <c r="X1748">
        <f t="shared" si="634"/>
        <v>1.8998707561728639E-2</v>
      </c>
      <c r="Y1748">
        <f t="shared" si="635"/>
        <v>269.68084138117291</v>
      </c>
      <c r="Z1748">
        <f t="shared" si="636"/>
        <v>4.8097993827160611E-4</v>
      </c>
      <c r="AA1748">
        <f t="shared" si="637"/>
        <v>4926.1195605040284</v>
      </c>
      <c r="AB1748">
        <f t="shared" si="638"/>
        <v>4926.1195605040284</v>
      </c>
      <c r="AC1748">
        <f t="shared" si="639"/>
        <v>269.68084138117291</v>
      </c>
      <c r="AE1748">
        <f t="shared" si="640"/>
        <v>298.37509138117292</v>
      </c>
      <c r="AF1748">
        <f t="shared" si="641"/>
        <v>7948.3809065151354</v>
      </c>
      <c r="AG1748">
        <f>SUM($AA$5:AA1748)</f>
        <v>4406341.1719402308</v>
      </c>
    </row>
    <row r="1749" spans="2:33" x14ac:dyDescent="0.3">
      <c r="B1749" s="13" t="s">
        <v>12</v>
      </c>
      <c r="C1749" s="13">
        <v>1744</v>
      </c>
      <c r="D1749" s="13">
        <v>267</v>
      </c>
      <c r="E1749" s="14">
        <v>94.8</v>
      </c>
      <c r="F1749" s="5">
        <f t="shared" si="642"/>
        <v>-0.29166666666666785</v>
      </c>
      <c r="G1749" s="5">
        <f t="shared" si="643"/>
        <v>-1.0500000000000043</v>
      </c>
      <c r="I1749">
        <f t="shared" si="625"/>
        <v>0.36771630979938269</v>
      </c>
      <c r="J1749">
        <f t="shared" si="626"/>
        <v>-56.875000000000227</v>
      </c>
      <c r="K1749">
        <f t="shared" si="627"/>
        <v>2</v>
      </c>
      <c r="L1749">
        <f t="shared" si="628"/>
        <v>67610.833333333328</v>
      </c>
      <c r="M1749">
        <f t="shared" si="621"/>
        <v>3252.8965442926478</v>
      </c>
      <c r="N1749">
        <f t="shared" si="629"/>
        <v>-1497.7083333333392</v>
      </c>
      <c r="O1749">
        <f t="shared" si="630"/>
        <v>4.160300925925942E-4</v>
      </c>
      <c r="P1749">
        <f t="shared" si="631"/>
        <v>0</v>
      </c>
      <c r="Q1749">
        <f>SUM($O$5:O1749)</f>
        <v>0.17456681616512332</v>
      </c>
      <c r="R1749">
        <f>SUM($P$5:P1749)</f>
        <v>0.19314949363425937</v>
      </c>
      <c r="S1749">
        <f t="shared" si="632"/>
        <v>26.333333333333332</v>
      </c>
      <c r="T1749">
        <f t="shared" si="622"/>
        <v>85.497835497835496</v>
      </c>
      <c r="U1749">
        <f t="shared" si="623"/>
        <v>76.093073593073598</v>
      </c>
      <c r="V1749">
        <f t="shared" si="624"/>
        <v>70863.72987762597</v>
      </c>
      <c r="W1749">
        <f t="shared" si="633"/>
        <v>6505.7930885852966</v>
      </c>
      <c r="X1749">
        <f t="shared" si="634"/>
        <v>1.8582677469136055E-2</v>
      </c>
      <c r="Y1749">
        <f t="shared" si="635"/>
        <v>263.5296922222222</v>
      </c>
      <c r="Z1749">
        <f t="shared" si="636"/>
        <v>4.160300925925942E-4</v>
      </c>
      <c r="AA1749">
        <f t="shared" si="637"/>
        <v>5008.0847552519572</v>
      </c>
      <c r="AB1749">
        <f t="shared" si="638"/>
        <v>5008.0847552519572</v>
      </c>
      <c r="AC1749">
        <f t="shared" si="639"/>
        <v>263.5296922222222</v>
      </c>
      <c r="AE1749">
        <f t="shared" si="640"/>
        <v>292.22394222222221</v>
      </c>
      <c r="AF1749">
        <f t="shared" si="641"/>
        <v>7695.2304785185179</v>
      </c>
      <c r="AG1749">
        <f>SUM($AA$5:AA1749)</f>
        <v>4411349.2566954829</v>
      </c>
    </row>
    <row r="1750" spans="2:33" x14ac:dyDescent="0.3">
      <c r="B1750" s="13" t="s">
        <v>12</v>
      </c>
      <c r="C1750" s="13">
        <v>1745</v>
      </c>
      <c r="D1750" s="13">
        <v>268</v>
      </c>
      <c r="E1750" s="14">
        <v>93.8</v>
      </c>
      <c r="F1750" s="5">
        <f t="shared" si="642"/>
        <v>-0.27777777777777779</v>
      </c>
      <c r="G1750" s="5">
        <f t="shared" si="643"/>
        <v>-1</v>
      </c>
      <c r="I1750">
        <f t="shared" si="625"/>
        <v>0.36810834940843618</v>
      </c>
      <c r="J1750">
        <f t="shared" si="626"/>
        <v>-54.166666666666671</v>
      </c>
      <c r="K1750">
        <f t="shared" si="627"/>
        <v>2</v>
      </c>
      <c r="L1750">
        <f t="shared" si="628"/>
        <v>66191.967592592599</v>
      </c>
      <c r="M1750">
        <f t="shared" si="621"/>
        <v>3184.6319890827472</v>
      </c>
      <c r="N1750">
        <f t="shared" si="629"/>
        <v>-1411.3425925925928</v>
      </c>
      <c r="O1750">
        <f t="shared" si="630"/>
        <v>3.9203960905349802E-4</v>
      </c>
      <c r="P1750">
        <f t="shared" si="631"/>
        <v>0</v>
      </c>
      <c r="Q1750">
        <f>SUM($O$5:O1750)</f>
        <v>0.1749588557741768</v>
      </c>
      <c r="R1750">
        <f>SUM($P$5:P1750)</f>
        <v>0.19314949363425937</v>
      </c>
      <c r="S1750">
        <f t="shared" si="632"/>
        <v>26.055555555555557</v>
      </c>
      <c r="T1750">
        <f t="shared" si="622"/>
        <v>84.595959595959599</v>
      </c>
      <c r="U1750">
        <f t="shared" si="623"/>
        <v>75.290404040404042</v>
      </c>
      <c r="V1750">
        <f t="shared" si="624"/>
        <v>69376.599581675342</v>
      </c>
      <c r="W1750">
        <f t="shared" si="633"/>
        <v>6369.2639781654934</v>
      </c>
      <c r="X1750">
        <f t="shared" si="634"/>
        <v>1.819063786008257E-2</v>
      </c>
      <c r="Y1750">
        <f t="shared" si="635"/>
        <v>257.99931737654322</v>
      </c>
      <c r="Z1750">
        <f t="shared" si="636"/>
        <v>3.9203960905349802E-4</v>
      </c>
      <c r="AA1750">
        <f t="shared" si="637"/>
        <v>4957.9213855729004</v>
      </c>
      <c r="AB1750">
        <f t="shared" si="638"/>
        <v>4957.9213855729004</v>
      </c>
      <c r="AC1750">
        <f t="shared" si="639"/>
        <v>257.99931737654322</v>
      </c>
      <c r="AE1750">
        <f t="shared" si="640"/>
        <v>286.69356737654323</v>
      </c>
      <c r="AF1750">
        <f t="shared" si="641"/>
        <v>7469.9601721999325</v>
      </c>
      <c r="AG1750">
        <f>SUM($AA$5:AA1750)</f>
        <v>4416307.1780810561</v>
      </c>
    </row>
    <row r="1751" spans="2:33" x14ac:dyDescent="0.3">
      <c r="B1751" s="13" t="s">
        <v>12</v>
      </c>
      <c r="C1751" s="13">
        <v>1746</v>
      </c>
      <c r="D1751" s="13">
        <v>269</v>
      </c>
      <c r="E1751" s="14">
        <v>92.8</v>
      </c>
      <c r="F1751" s="5">
        <f t="shared" si="642"/>
        <v>-0.27777777777777779</v>
      </c>
      <c r="G1751" s="5">
        <f t="shared" si="643"/>
        <v>-1</v>
      </c>
      <c r="I1751">
        <f t="shared" si="625"/>
        <v>0.36849620949074069</v>
      </c>
      <c r="J1751">
        <f t="shared" si="626"/>
        <v>-54.166666666666671</v>
      </c>
      <c r="K1751">
        <f t="shared" si="627"/>
        <v>2</v>
      </c>
      <c r="L1751">
        <f t="shared" si="628"/>
        <v>64788.148148148153</v>
      </c>
      <c r="M1751">
        <f t="shared" si="621"/>
        <v>3117.0913421995679</v>
      </c>
      <c r="N1751">
        <f t="shared" si="629"/>
        <v>-1396.2962962962965</v>
      </c>
      <c r="O1751">
        <f t="shared" si="630"/>
        <v>3.8786008230452682E-4</v>
      </c>
      <c r="P1751">
        <f t="shared" si="631"/>
        <v>0</v>
      </c>
      <c r="Q1751">
        <f>SUM($O$5:O1751)</f>
        <v>0.17534671585648132</v>
      </c>
      <c r="R1751">
        <f>SUM($P$5:P1751)</f>
        <v>0.19314949363425937</v>
      </c>
      <c r="S1751">
        <f t="shared" si="632"/>
        <v>25.777777777777779</v>
      </c>
      <c r="T1751">
        <f t="shared" si="622"/>
        <v>83.694083694083702</v>
      </c>
      <c r="U1751">
        <f t="shared" si="623"/>
        <v>74.4877344877345</v>
      </c>
      <c r="V1751">
        <f t="shared" si="624"/>
        <v>67905.239490347725</v>
      </c>
      <c r="W1751">
        <f t="shared" si="633"/>
        <v>6234.1826843991357</v>
      </c>
      <c r="X1751">
        <f t="shared" si="634"/>
        <v>1.7802777777778056E-2</v>
      </c>
      <c r="Y1751">
        <f t="shared" si="635"/>
        <v>252.52758913580246</v>
      </c>
      <c r="Z1751">
        <f t="shared" si="636"/>
        <v>3.8786008230452682E-4</v>
      </c>
      <c r="AA1751">
        <f t="shared" si="637"/>
        <v>4837.8863881028392</v>
      </c>
      <c r="AB1751">
        <f t="shared" si="638"/>
        <v>4837.8863881028392</v>
      </c>
      <c r="AC1751">
        <f t="shared" si="639"/>
        <v>252.52758913580249</v>
      </c>
      <c r="AE1751">
        <f t="shared" si="640"/>
        <v>281.2218391358025</v>
      </c>
      <c r="AF1751">
        <f t="shared" si="641"/>
        <v>7249.2740755006871</v>
      </c>
      <c r="AG1751">
        <f>SUM($AA$5:AA1751)</f>
        <v>4421145.0644691586</v>
      </c>
    </row>
    <row r="1752" spans="2:33" x14ac:dyDescent="0.3">
      <c r="B1752" s="13" t="s">
        <v>12</v>
      </c>
      <c r="C1752" s="13">
        <v>1747</v>
      </c>
      <c r="D1752" s="13">
        <v>270</v>
      </c>
      <c r="E1752" s="14">
        <v>91.8</v>
      </c>
      <c r="F1752" s="5">
        <f t="shared" si="642"/>
        <v>-0.24999999999999961</v>
      </c>
      <c r="G1752" s="5">
        <f t="shared" si="643"/>
        <v>-0.89999999999999858</v>
      </c>
      <c r="I1752">
        <f t="shared" si="625"/>
        <v>0.36884152199074072</v>
      </c>
      <c r="J1752">
        <f t="shared" si="626"/>
        <v>-48.749999999999922</v>
      </c>
      <c r="K1752">
        <f t="shared" si="627"/>
        <v>2</v>
      </c>
      <c r="L1752">
        <f t="shared" si="628"/>
        <v>63399.375</v>
      </c>
      <c r="M1752">
        <f t="shared" si="621"/>
        <v>3050.2746036431099</v>
      </c>
      <c r="N1752">
        <f t="shared" si="629"/>
        <v>-1243.124999999998</v>
      </c>
      <c r="O1752">
        <f t="shared" si="630"/>
        <v>3.4531249999999943E-4</v>
      </c>
      <c r="P1752">
        <f t="shared" si="631"/>
        <v>0</v>
      </c>
      <c r="Q1752">
        <f>SUM($O$5:O1752)</f>
        <v>0.17569202835648132</v>
      </c>
      <c r="R1752">
        <f>SUM($P$5:P1752)</f>
        <v>0.19314949363425937</v>
      </c>
      <c r="S1752">
        <f t="shared" si="632"/>
        <v>25.5</v>
      </c>
      <c r="T1752">
        <f t="shared" si="622"/>
        <v>82.79220779220779</v>
      </c>
      <c r="U1752">
        <f t="shared" si="623"/>
        <v>73.685064935064929</v>
      </c>
      <c r="V1752">
        <f t="shared" si="624"/>
        <v>66449.649603643105</v>
      </c>
      <c r="W1752">
        <f t="shared" si="633"/>
        <v>6100.5492072862198</v>
      </c>
      <c r="X1752">
        <f t="shared" si="634"/>
        <v>1.7457465277778056E-2</v>
      </c>
      <c r="Y1752">
        <f t="shared" si="635"/>
        <v>247.1145075</v>
      </c>
      <c r="Z1752">
        <f t="shared" si="636"/>
        <v>3.4531249999999943E-4</v>
      </c>
      <c r="AA1752">
        <f t="shared" si="637"/>
        <v>4857.4242072862216</v>
      </c>
      <c r="AB1752">
        <f t="shared" si="638"/>
        <v>4857.4242072862216</v>
      </c>
      <c r="AC1752">
        <f t="shared" si="639"/>
        <v>247.11450749999997</v>
      </c>
      <c r="AE1752">
        <f t="shared" si="640"/>
        <v>275.80875749999996</v>
      </c>
      <c r="AF1752">
        <f t="shared" si="641"/>
        <v>7033.1233162499993</v>
      </c>
      <c r="AG1752">
        <f>SUM($AA$5:AA1752)</f>
        <v>4426002.4886764446</v>
      </c>
    </row>
    <row r="1753" spans="2:33" x14ac:dyDescent="0.3">
      <c r="B1753" s="13" t="s">
        <v>12</v>
      </c>
      <c r="C1753" s="13">
        <v>1748</v>
      </c>
      <c r="D1753" s="13">
        <v>271</v>
      </c>
      <c r="E1753" s="14">
        <v>91</v>
      </c>
      <c r="F1753" s="5">
        <f t="shared" si="642"/>
        <v>-0.22222222222222143</v>
      </c>
      <c r="G1753" s="5">
        <f t="shared" si="643"/>
        <v>-0.79999999999999716</v>
      </c>
      <c r="I1753">
        <f t="shared" si="625"/>
        <v>0.36914579153806582</v>
      </c>
      <c r="J1753">
        <f t="shared" si="626"/>
        <v>-43.333333333333179</v>
      </c>
      <c r="K1753">
        <f t="shared" si="627"/>
        <v>2</v>
      </c>
      <c r="L1753">
        <f t="shared" si="628"/>
        <v>62299.189814814818</v>
      </c>
      <c r="M1753">
        <f t="shared" si="621"/>
        <v>2997.3424267931846</v>
      </c>
      <c r="N1753">
        <f t="shared" si="629"/>
        <v>-1095.3703703703666</v>
      </c>
      <c r="O1753">
        <f t="shared" si="630"/>
        <v>3.0426954732510182E-4</v>
      </c>
      <c r="P1753">
        <f t="shared" si="631"/>
        <v>0</v>
      </c>
      <c r="Q1753">
        <f>SUM($O$5:O1753)</f>
        <v>0.17599629790380641</v>
      </c>
      <c r="R1753">
        <f>SUM($P$5:P1753)</f>
        <v>0.19314949363425937</v>
      </c>
      <c r="S1753">
        <f t="shared" si="632"/>
        <v>25.277777777777779</v>
      </c>
      <c r="T1753">
        <f t="shared" si="622"/>
        <v>82.070707070707073</v>
      </c>
      <c r="U1753">
        <f t="shared" si="623"/>
        <v>73.042929292929301</v>
      </c>
      <c r="V1753">
        <f t="shared" si="624"/>
        <v>65296.532241608002</v>
      </c>
      <c r="W1753">
        <f t="shared" si="633"/>
        <v>5994.6848535863692</v>
      </c>
      <c r="X1753">
        <f t="shared" si="634"/>
        <v>1.7153195730452958E-2</v>
      </c>
      <c r="Y1753">
        <f t="shared" si="635"/>
        <v>242.82626774691357</v>
      </c>
      <c r="Z1753">
        <f t="shared" si="636"/>
        <v>3.0426954732510182E-4</v>
      </c>
      <c r="AA1753">
        <f t="shared" si="637"/>
        <v>4899.3144832160024</v>
      </c>
      <c r="AB1753">
        <f t="shared" si="638"/>
        <v>4899.3144832160024</v>
      </c>
      <c r="AC1753">
        <f t="shared" si="639"/>
        <v>242.82626774691357</v>
      </c>
      <c r="AE1753">
        <f t="shared" si="640"/>
        <v>271.52051774691358</v>
      </c>
      <c r="AF1753">
        <f t="shared" si="641"/>
        <v>6863.4353097136491</v>
      </c>
      <c r="AG1753">
        <f>SUM($AA$5:AA1753)</f>
        <v>4430901.8031596607</v>
      </c>
    </row>
    <row r="1754" spans="2:33" x14ac:dyDescent="0.3">
      <c r="B1754" s="13" t="s">
        <v>12</v>
      </c>
      <c r="C1754" s="13">
        <v>1749</v>
      </c>
      <c r="D1754" s="13">
        <v>272</v>
      </c>
      <c r="E1754" s="14">
        <v>90.2</v>
      </c>
      <c r="F1754" s="5">
        <f t="shared" si="642"/>
        <v>-0.19444444444444522</v>
      </c>
      <c r="G1754" s="5">
        <f t="shared" si="643"/>
        <v>-0.70000000000000284</v>
      </c>
      <c r="I1754">
        <f t="shared" si="625"/>
        <v>0.36940968685699582</v>
      </c>
      <c r="J1754">
        <f t="shared" si="626"/>
        <v>-37.916666666666821</v>
      </c>
      <c r="K1754">
        <f t="shared" si="627"/>
        <v>2</v>
      </c>
      <c r="L1754">
        <f t="shared" si="628"/>
        <v>61208.63425925927</v>
      </c>
      <c r="M1754">
        <f t="shared" si="621"/>
        <v>2944.8735512723615</v>
      </c>
      <c r="N1754">
        <f t="shared" si="629"/>
        <v>-950.02314814815202</v>
      </c>
      <c r="O1754">
        <f t="shared" si="630"/>
        <v>2.6389531893004225E-4</v>
      </c>
      <c r="P1754">
        <f t="shared" si="631"/>
        <v>0</v>
      </c>
      <c r="Q1754">
        <f>SUM($O$5:O1754)</f>
        <v>0.17626019322273645</v>
      </c>
      <c r="R1754">
        <f>SUM($P$5:P1754)</f>
        <v>0.19314949363425937</v>
      </c>
      <c r="S1754">
        <f t="shared" si="632"/>
        <v>25.055555555555557</v>
      </c>
      <c r="T1754">
        <f t="shared" si="622"/>
        <v>81.349206349206355</v>
      </c>
      <c r="U1754">
        <f t="shared" si="623"/>
        <v>72.400793650793659</v>
      </c>
      <c r="V1754">
        <f t="shared" si="624"/>
        <v>64153.507810531635</v>
      </c>
      <c r="W1754">
        <f t="shared" si="633"/>
        <v>5889.747102544723</v>
      </c>
      <c r="X1754">
        <f t="shared" si="634"/>
        <v>1.6889300411522923E-2</v>
      </c>
      <c r="Y1754">
        <f t="shared" si="635"/>
        <v>238.5755618209877</v>
      </c>
      <c r="Z1754">
        <f t="shared" si="636"/>
        <v>2.6389531893004225E-4</v>
      </c>
      <c r="AA1754">
        <f t="shared" si="637"/>
        <v>4939.7239543965707</v>
      </c>
      <c r="AB1754">
        <f t="shared" si="638"/>
        <v>4939.7239543965707</v>
      </c>
      <c r="AC1754">
        <f t="shared" si="639"/>
        <v>238.57556182098767</v>
      </c>
      <c r="AE1754">
        <f t="shared" si="640"/>
        <v>267.26981182098768</v>
      </c>
      <c r="AF1754">
        <f t="shared" si="641"/>
        <v>6696.5936184036364</v>
      </c>
      <c r="AG1754">
        <f>SUM($AA$5:AA1754)</f>
        <v>4435841.527114057</v>
      </c>
    </row>
    <row r="1755" spans="2:33" x14ac:dyDescent="0.3">
      <c r="B1755" s="13" t="s">
        <v>12</v>
      </c>
      <c r="C1755" s="13">
        <v>1750</v>
      </c>
      <c r="D1755" s="13">
        <v>273</v>
      </c>
      <c r="E1755" s="14">
        <v>89.6</v>
      </c>
      <c r="F1755" s="5">
        <f t="shared" si="642"/>
        <v>-0.15277777777777896</v>
      </c>
      <c r="G1755" s="5">
        <f t="shared" si="643"/>
        <v>-0.55000000000000426</v>
      </c>
      <c r="I1755">
        <f t="shared" si="625"/>
        <v>0.36961565393518514</v>
      </c>
      <c r="J1755">
        <f t="shared" si="626"/>
        <v>-29.791666666666895</v>
      </c>
      <c r="K1755">
        <f t="shared" si="627"/>
        <v>2</v>
      </c>
      <c r="L1755">
        <f t="shared" si="628"/>
        <v>60397.037037037036</v>
      </c>
      <c r="M1755">
        <f t="shared" si="621"/>
        <v>2905.8259361289661</v>
      </c>
      <c r="N1755">
        <f t="shared" si="629"/>
        <v>-741.48148148148721</v>
      </c>
      <c r="O1755">
        <f t="shared" si="630"/>
        <v>2.05967078189302E-4</v>
      </c>
      <c r="P1755">
        <f t="shared" si="631"/>
        <v>0</v>
      </c>
      <c r="Q1755">
        <f>SUM($O$5:O1755)</f>
        <v>0.17646616030092574</v>
      </c>
      <c r="R1755">
        <f>SUM($P$5:P1755)</f>
        <v>0.19314949363425937</v>
      </c>
      <c r="S1755">
        <f t="shared" si="632"/>
        <v>24.888888888888889</v>
      </c>
      <c r="T1755">
        <f t="shared" si="622"/>
        <v>80.808080808080803</v>
      </c>
      <c r="U1755">
        <f t="shared" si="623"/>
        <v>71.919191919191917</v>
      </c>
      <c r="V1755">
        <f t="shared" si="624"/>
        <v>63302.862973166004</v>
      </c>
      <c r="W1755">
        <f t="shared" si="633"/>
        <v>5811.6518722579322</v>
      </c>
      <c r="X1755">
        <f t="shared" si="634"/>
        <v>1.6683333333333633E-2</v>
      </c>
      <c r="Y1755">
        <f t="shared" si="635"/>
        <v>235.41216395061733</v>
      </c>
      <c r="Z1755">
        <f t="shared" si="636"/>
        <v>2.05967078189302E-4</v>
      </c>
      <c r="AA1755">
        <f t="shared" si="637"/>
        <v>5070.1703907764449</v>
      </c>
      <c r="AB1755">
        <f t="shared" si="638"/>
        <v>5070.1703907764449</v>
      </c>
      <c r="AC1755">
        <f t="shared" si="639"/>
        <v>235.41216395061727</v>
      </c>
      <c r="AE1755">
        <f t="shared" si="640"/>
        <v>264.10641395061725</v>
      </c>
      <c r="AF1755">
        <f t="shared" si="641"/>
        <v>6573.3151916598072</v>
      </c>
      <c r="AG1755">
        <f>SUM($AA$5:AA1755)</f>
        <v>4440911.6975048333</v>
      </c>
    </row>
    <row r="1756" spans="2:33" x14ac:dyDescent="0.3">
      <c r="B1756" s="13" t="s">
        <v>12</v>
      </c>
      <c r="C1756" s="13">
        <v>1751</v>
      </c>
      <c r="D1756" s="13">
        <v>274</v>
      </c>
      <c r="E1756" s="14">
        <v>89.1</v>
      </c>
      <c r="F1756" s="5">
        <f t="shared" si="642"/>
        <v>-0.1388888888888889</v>
      </c>
      <c r="G1756" s="5">
        <f t="shared" si="643"/>
        <v>-0.5</v>
      </c>
      <c r="I1756">
        <f t="shared" si="625"/>
        <v>0.36980185185185177</v>
      </c>
      <c r="J1756">
        <f t="shared" si="626"/>
        <v>-27.083333333333336</v>
      </c>
      <c r="K1756">
        <f t="shared" si="627"/>
        <v>2</v>
      </c>
      <c r="L1756">
        <f t="shared" si="628"/>
        <v>59724.84375</v>
      </c>
      <c r="M1756">
        <f t="shared" si="621"/>
        <v>2873.4853316326526</v>
      </c>
      <c r="N1756">
        <f t="shared" si="629"/>
        <v>-670.31250000000011</v>
      </c>
      <c r="O1756">
        <f t="shared" si="630"/>
        <v>1.8619791666666668E-4</v>
      </c>
      <c r="P1756">
        <f t="shared" si="631"/>
        <v>0</v>
      </c>
      <c r="Q1756">
        <f>SUM($O$5:O1756)</f>
        <v>0.1766523582175924</v>
      </c>
      <c r="R1756">
        <f>SUM($P$5:P1756)</f>
        <v>0.19314949363425937</v>
      </c>
      <c r="S1756">
        <f t="shared" si="632"/>
        <v>24.75</v>
      </c>
      <c r="T1756">
        <f t="shared" si="622"/>
        <v>80.357142857142847</v>
      </c>
      <c r="U1756">
        <f t="shared" si="623"/>
        <v>71.517857142857139</v>
      </c>
      <c r="V1756">
        <f t="shared" si="624"/>
        <v>62598.329081632655</v>
      </c>
      <c r="W1756">
        <f t="shared" si="633"/>
        <v>5746.9706632653051</v>
      </c>
      <c r="X1756">
        <f t="shared" si="634"/>
        <v>1.6497135416666975E-2</v>
      </c>
      <c r="Y1756">
        <f t="shared" si="635"/>
        <v>232.79212687500001</v>
      </c>
      <c r="Z1756">
        <f t="shared" si="636"/>
        <v>1.8619791666666668E-4</v>
      </c>
      <c r="AA1756">
        <f t="shared" si="637"/>
        <v>5076.6581632653051</v>
      </c>
      <c r="AB1756">
        <f t="shared" si="638"/>
        <v>5076.6581632653051</v>
      </c>
      <c r="AC1756">
        <f t="shared" si="639"/>
        <v>232.79212687499998</v>
      </c>
      <c r="AE1756">
        <f t="shared" si="640"/>
        <v>261.48637687499996</v>
      </c>
      <c r="AF1756">
        <f t="shared" si="641"/>
        <v>6471.7878276562487</v>
      </c>
      <c r="AG1756">
        <f>SUM($AA$5:AA1756)</f>
        <v>4445988.3556680987</v>
      </c>
    </row>
    <row r="1757" spans="2:33" x14ac:dyDescent="0.3">
      <c r="B1757" s="13" t="s">
        <v>12</v>
      </c>
      <c r="C1757" s="13">
        <v>1752</v>
      </c>
      <c r="D1757" s="13">
        <v>275</v>
      </c>
      <c r="E1757" s="14">
        <v>88.6</v>
      </c>
      <c r="F1757" s="5">
        <f t="shared" si="642"/>
        <v>-0.1388888888888889</v>
      </c>
      <c r="G1757" s="5">
        <f t="shared" si="643"/>
        <v>-0.5</v>
      </c>
      <c r="I1757">
        <f t="shared" si="625"/>
        <v>0.36998700488683123</v>
      </c>
      <c r="J1757">
        <f t="shared" si="626"/>
        <v>-27.083333333333336</v>
      </c>
      <c r="K1757">
        <f t="shared" si="627"/>
        <v>2</v>
      </c>
      <c r="L1757">
        <f t="shared" si="628"/>
        <v>59056.412037037036</v>
      </c>
      <c r="M1757">
        <f t="shared" si="621"/>
        <v>2841.3257042180194</v>
      </c>
      <c r="N1757">
        <f t="shared" si="629"/>
        <v>-666.55092592592598</v>
      </c>
      <c r="O1757">
        <f t="shared" si="630"/>
        <v>1.8515303497942389E-4</v>
      </c>
      <c r="P1757">
        <f t="shared" si="631"/>
        <v>0</v>
      </c>
      <c r="Q1757">
        <f>SUM($O$5:O1757)</f>
        <v>0.17683751125257183</v>
      </c>
      <c r="R1757">
        <f>SUM($P$5:P1757)</f>
        <v>0.19314949363425937</v>
      </c>
      <c r="S1757">
        <f t="shared" si="632"/>
        <v>24.611111111111111</v>
      </c>
      <c r="T1757">
        <f t="shared" si="622"/>
        <v>79.906204906204891</v>
      </c>
      <c r="U1757">
        <f t="shared" si="623"/>
        <v>71.116522366522361</v>
      </c>
      <c r="V1757">
        <f t="shared" si="624"/>
        <v>61897.737741255056</v>
      </c>
      <c r="W1757">
        <f t="shared" si="633"/>
        <v>5682.6514084360388</v>
      </c>
      <c r="X1757">
        <f t="shared" si="634"/>
        <v>1.6311982381687545E-2</v>
      </c>
      <c r="Y1757">
        <f t="shared" si="635"/>
        <v>230.18675145061729</v>
      </c>
      <c r="Z1757">
        <f t="shared" si="636"/>
        <v>1.8515303497942389E-4</v>
      </c>
      <c r="AA1757">
        <f t="shared" si="637"/>
        <v>5016.1004825101127</v>
      </c>
      <c r="AB1757">
        <f t="shared" si="638"/>
        <v>5016.1004825101127</v>
      </c>
      <c r="AC1757">
        <f t="shared" si="639"/>
        <v>230.18675145061729</v>
      </c>
      <c r="AE1757">
        <f t="shared" si="640"/>
        <v>258.8810014506173</v>
      </c>
      <c r="AF1757">
        <f t="shared" si="641"/>
        <v>6371.3490912568595</v>
      </c>
      <c r="AG1757">
        <f>SUM($AA$5:AA1757)</f>
        <v>4451004.4561506091</v>
      </c>
    </row>
    <row r="1758" spans="2:33" x14ac:dyDescent="0.3">
      <c r="B1758" s="13" t="s">
        <v>12</v>
      </c>
      <c r="C1758" s="13">
        <v>1753</v>
      </c>
      <c r="D1758" s="13">
        <v>276</v>
      </c>
      <c r="E1758" s="14">
        <v>88.1</v>
      </c>
      <c r="F1758" s="5">
        <f t="shared" si="642"/>
        <v>-0.1388888888888889</v>
      </c>
      <c r="G1758" s="5">
        <f t="shared" si="643"/>
        <v>-0.5</v>
      </c>
      <c r="I1758">
        <f t="shared" si="625"/>
        <v>0.3701711130401234</v>
      </c>
      <c r="J1758">
        <f t="shared" si="626"/>
        <v>-27.083333333333336</v>
      </c>
      <c r="K1758">
        <f t="shared" si="627"/>
        <v>2</v>
      </c>
      <c r="L1758">
        <f t="shared" si="628"/>
        <v>58391.741898148146</v>
      </c>
      <c r="M1758">
        <f t="shared" si="621"/>
        <v>2809.3470538850675</v>
      </c>
      <c r="N1758">
        <f t="shared" si="629"/>
        <v>-662.78935185185185</v>
      </c>
      <c r="O1758">
        <f t="shared" si="630"/>
        <v>1.8410815329218108E-4</v>
      </c>
      <c r="P1758">
        <f t="shared" si="631"/>
        <v>0</v>
      </c>
      <c r="Q1758">
        <f>SUM($O$5:O1758)</f>
        <v>0.177021619405864</v>
      </c>
      <c r="R1758">
        <f>SUM($P$5:P1758)</f>
        <v>0.19314949363425937</v>
      </c>
      <c r="S1758">
        <f t="shared" si="632"/>
        <v>24.472222222222221</v>
      </c>
      <c r="T1758">
        <f t="shared" si="622"/>
        <v>79.45526695526695</v>
      </c>
      <c r="U1758">
        <f t="shared" si="623"/>
        <v>70.715187590187583</v>
      </c>
      <c r="V1758">
        <f t="shared" si="624"/>
        <v>61201.088952033213</v>
      </c>
      <c r="W1758">
        <f t="shared" si="633"/>
        <v>5618.6941077701349</v>
      </c>
      <c r="X1758">
        <f t="shared" si="634"/>
        <v>1.6127874228395372E-2</v>
      </c>
      <c r="Y1758">
        <f t="shared" si="635"/>
        <v>227.59603767746913</v>
      </c>
      <c r="Z1758">
        <f t="shared" si="636"/>
        <v>1.8410815329218108E-4</v>
      </c>
      <c r="AA1758">
        <f t="shared" si="637"/>
        <v>4955.9047559182827</v>
      </c>
      <c r="AB1758">
        <f t="shared" si="638"/>
        <v>4955.9047559182827</v>
      </c>
      <c r="AC1758">
        <f t="shared" si="639"/>
        <v>227.59603767746913</v>
      </c>
      <c r="AE1758">
        <f t="shared" si="640"/>
        <v>256.29028767746911</v>
      </c>
      <c r="AF1758">
        <f t="shared" si="641"/>
        <v>6271.9928734402856</v>
      </c>
      <c r="AG1758">
        <f>SUM($AA$5:AA1758)</f>
        <v>4455960.3609065274</v>
      </c>
    </row>
    <row r="1759" spans="2:33" x14ac:dyDescent="0.3">
      <c r="B1759" s="13" t="s">
        <v>12</v>
      </c>
      <c r="C1759" s="13">
        <v>1754</v>
      </c>
      <c r="D1759" s="13">
        <v>277</v>
      </c>
      <c r="E1759" s="14">
        <v>87.6</v>
      </c>
      <c r="F1759" s="5">
        <f t="shared" si="642"/>
        <v>-0.1388888888888889</v>
      </c>
      <c r="G1759" s="5">
        <f t="shared" si="643"/>
        <v>-0.5</v>
      </c>
      <c r="I1759">
        <f t="shared" si="625"/>
        <v>0.37035417631172829</v>
      </c>
      <c r="J1759">
        <f t="shared" si="626"/>
        <v>-27.083333333333336</v>
      </c>
      <c r="K1759">
        <f t="shared" si="627"/>
        <v>2</v>
      </c>
      <c r="L1759">
        <f t="shared" si="628"/>
        <v>57730.833333333328</v>
      </c>
      <c r="M1759">
        <f t="shared" si="621"/>
        <v>2777.5493806337963</v>
      </c>
      <c r="N1759">
        <f t="shared" si="629"/>
        <v>-659.02777777777783</v>
      </c>
      <c r="O1759">
        <f t="shared" si="630"/>
        <v>1.8306327160493829E-4</v>
      </c>
      <c r="P1759">
        <f t="shared" si="631"/>
        <v>0</v>
      </c>
      <c r="Q1759">
        <f>SUM($O$5:O1759)</f>
        <v>0.17720468267746894</v>
      </c>
      <c r="R1759">
        <f>SUM($P$5:P1759)</f>
        <v>0.19314949363425937</v>
      </c>
      <c r="S1759">
        <f t="shared" si="632"/>
        <v>24.333333333333332</v>
      </c>
      <c r="T1759">
        <f t="shared" si="622"/>
        <v>79.004329004329009</v>
      </c>
      <c r="U1759">
        <f t="shared" si="623"/>
        <v>70.313852813852819</v>
      </c>
      <c r="V1759">
        <f t="shared" si="624"/>
        <v>60508.382713967127</v>
      </c>
      <c r="W1759">
        <f t="shared" si="633"/>
        <v>5555.0987612675935</v>
      </c>
      <c r="X1759">
        <f t="shared" si="634"/>
        <v>1.5944810956790428E-2</v>
      </c>
      <c r="Y1759">
        <f t="shared" si="635"/>
        <v>225.01998555555554</v>
      </c>
      <c r="Z1759">
        <f t="shared" si="636"/>
        <v>1.8306327160493829E-4</v>
      </c>
      <c r="AA1759">
        <f t="shared" si="637"/>
        <v>4896.0709834898153</v>
      </c>
      <c r="AB1759">
        <f t="shared" si="638"/>
        <v>4896.0709834898153</v>
      </c>
      <c r="AC1759">
        <f t="shared" si="639"/>
        <v>225.01998555555554</v>
      </c>
      <c r="AE1759">
        <f t="shared" si="640"/>
        <v>253.71423555555555</v>
      </c>
      <c r="AF1759">
        <f t="shared" si="641"/>
        <v>6173.7130651851849</v>
      </c>
      <c r="AG1759">
        <f>SUM($AA$5:AA1759)</f>
        <v>4460856.4318900174</v>
      </c>
    </row>
    <row r="1760" spans="2:33" x14ac:dyDescent="0.3">
      <c r="B1760" s="13" t="s">
        <v>12</v>
      </c>
      <c r="C1760" s="13">
        <v>1755</v>
      </c>
      <c r="D1760" s="13">
        <v>278</v>
      </c>
      <c r="E1760" s="14">
        <v>87.1</v>
      </c>
      <c r="F1760" s="5">
        <f t="shared" si="642"/>
        <v>-0.1388888888888889</v>
      </c>
      <c r="G1760" s="5">
        <f t="shared" si="643"/>
        <v>-0.5</v>
      </c>
      <c r="I1760">
        <f t="shared" si="625"/>
        <v>0.370536194701646</v>
      </c>
      <c r="J1760">
        <f t="shared" si="626"/>
        <v>-27.083333333333336</v>
      </c>
      <c r="K1760">
        <f t="shared" si="627"/>
        <v>2</v>
      </c>
      <c r="L1760">
        <f t="shared" si="628"/>
        <v>57073.686342592584</v>
      </c>
      <c r="M1760">
        <f t="shared" si="621"/>
        <v>2745.9326844642051</v>
      </c>
      <c r="N1760">
        <f t="shared" si="629"/>
        <v>-655.2662037037037</v>
      </c>
      <c r="O1760">
        <f t="shared" si="630"/>
        <v>1.8201838991769548E-4</v>
      </c>
      <c r="P1760">
        <f t="shared" si="631"/>
        <v>0</v>
      </c>
      <c r="Q1760">
        <f>SUM($O$5:O1760)</f>
        <v>0.17738670106738663</v>
      </c>
      <c r="R1760">
        <f>SUM($P$5:P1760)</f>
        <v>0.19314949363425937</v>
      </c>
      <c r="S1760">
        <f t="shared" si="632"/>
        <v>24.194444444444443</v>
      </c>
      <c r="T1760">
        <f t="shared" si="622"/>
        <v>78.553391053391053</v>
      </c>
      <c r="U1760">
        <f t="shared" si="623"/>
        <v>69.912518037518041</v>
      </c>
      <c r="V1760">
        <f t="shared" si="624"/>
        <v>59819.619027056789</v>
      </c>
      <c r="W1760">
        <f t="shared" si="633"/>
        <v>5491.8653689284101</v>
      </c>
      <c r="X1760">
        <f t="shared" si="634"/>
        <v>1.5762792566872741E-2</v>
      </c>
      <c r="Y1760">
        <f t="shared" si="635"/>
        <v>222.45859508487649</v>
      </c>
      <c r="Z1760">
        <f t="shared" si="636"/>
        <v>1.8201838991769548E-4</v>
      </c>
      <c r="AA1760">
        <f t="shared" si="637"/>
        <v>4836.5991652247067</v>
      </c>
      <c r="AB1760">
        <f t="shared" si="638"/>
        <v>4836.5991652247067</v>
      </c>
      <c r="AC1760">
        <f t="shared" si="639"/>
        <v>222.45859508487649</v>
      </c>
      <c r="AE1760">
        <f t="shared" si="640"/>
        <v>251.1528450848765</v>
      </c>
      <c r="AF1760">
        <f t="shared" si="641"/>
        <v>6076.503557470206</v>
      </c>
      <c r="AG1760">
        <f>SUM($AA$5:AA1760)</f>
        <v>4465693.0310552418</v>
      </c>
    </row>
    <row r="1761" spans="2:33" x14ac:dyDescent="0.3">
      <c r="B1761" s="13" t="s">
        <v>12</v>
      </c>
      <c r="C1761" s="13">
        <v>1756</v>
      </c>
      <c r="D1761" s="13">
        <v>279</v>
      </c>
      <c r="E1761" s="14">
        <v>86.6</v>
      </c>
      <c r="F1761" s="5">
        <f t="shared" si="642"/>
        <v>-0.1388888888888889</v>
      </c>
      <c r="G1761" s="5">
        <f t="shared" si="643"/>
        <v>-0.5</v>
      </c>
      <c r="I1761">
        <f t="shared" si="625"/>
        <v>0.37071716820987644</v>
      </c>
      <c r="J1761">
        <f t="shared" si="626"/>
        <v>-27.083333333333336</v>
      </c>
      <c r="K1761">
        <f t="shared" si="627"/>
        <v>2</v>
      </c>
      <c r="L1761">
        <f t="shared" si="628"/>
        <v>56420.300925925912</v>
      </c>
      <c r="M1761">
        <f t="shared" si="621"/>
        <v>2714.4969653762937</v>
      </c>
      <c r="N1761">
        <f t="shared" si="629"/>
        <v>-651.50462962962968</v>
      </c>
      <c r="O1761">
        <f t="shared" si="630"/>
        <v>1.8097350823045267E-4</v>
      </c>
      <c r="P1761">
        <f t="shared" si="631"/>
        <v>0</v>
      </c>
      <c r="Q1761">
        <f>SUM($O$5:O1761)</f>
        <v>0.17756767457561709</v>
      </c>
      <c r="R1761">
        <f>SUM($P$5:P1761)</f>
        <v>0.19314949363425937</v>
      </c>
      <c r="S1761">
        <f t="shared" si="632"/>
        <v>24.055555555555554</v>
      </c>
      <c r="T1761">
        <f t="shared" si="622"/>
        <v>78.102453102453097</v>
      </c>
      <c r="U1761">
        <f t="shared" si="623"/>
        <v>69.511183261183263</v>
      </c>
      <c r="V1761">
        <f t="shared" si="624"/>
        <v>59134.797891302209</v>
      </c>
      <c r="W1761">
        <f t="shared" si="633"/>
        <v>5428.9939307525883</v>
      </c>
      <c r="X1761">
        <f t="shared" si="634"/>
        <v>1.5581819058642282E-2</v>
      </c>
      <c r="Y1761">
        <f t="shared" si="635"/>
        <v>219.91186626543205</v>
      </c>
      <c r="Z1761">
        <f t="shared" si="636"/>
        <v>1.8097350823045267E-4</v>
      </c>
      <c r="AA1761">
        <f t="shared" si="637"/>
        <v>4777.4893011229588</v>
      </c>
      <c r="AB1761">
        <f t="shared" si="638"/>
        <v>4777.4893011229588</v>
      </c>
      <c r="AC1761">
        <f t="shared" si="639"/>
        <v>219.91186626543205</v>
      </c>
      <c r="AE1761">
        <f t="shared" si="640"/>
        <v>248.60611626543206</v>
      </c>
      <c r="AF1761">
        <f t="shared" si="641"/>
        <v>5980.3582412740043</v>
      </c>
      <c r="AG1761">
        <f>SUM($AA$5:AA1761)</f>
        <v>4470470.5203563645</v>
      </c>
    </row>
    <row r="1762" spans="2:33" x14ac:dyDescent="0.3">
      <c r="B1762" s="13" t="s">
        <v>12</v>
      </c>
      <c r="C1762" s="13">
        <v>1757</v>
      </c>
      <c r="D1762" s="13">
        <v>280</v>
      </c>
      <c r="E1762" s="14">
        <v>86.1</v>
      </c>
      <c r="F1762" s="5">
        <f t="shared" si="642"/>
        <v>-0.15277777777777699</v>
      </c>
      <c r="G1762" s="5">
        <f t="shared" si="643"/>
        <v>-0.54999999999999716</v>
      </c>
      <c r="I1762">
        <f t="shared" si="625"/>
        <v>0.370915089699074</v>
      </c>
      <c r="J1762">
        <f t="shared" si="626"/>
        <v>-29.791666666666512</v>
      </c>
      <c r="K1762">
        <f t="shared" si="627"/>
        <v>2</v>
      </c>
      <c r="L1762">
        <f t="shared" si="628"/>
        <v>55770.677083333336</v>
      </c>
      <c r="M1762">
        <f t="shared" si="621"/>
        <v>2683.2422233700645</v>
      </c>
      <c r="N1762">
        <f t="shared" si="629"/>
        <v>-712.51736111110745</v>
      </c>
      <c r="O1762">
        <f t="shared" si="630"/>
        <v>1.9792148919752983E-4</v>
      </c>
      <c r="P1762">
        <f t="shared" si="631"/>
        <v>0</v>
      </c>
      <c r="Q1762">
        <f>SUM($O$5:O1762)</f>
        <v>0.17776559606481462</v>
      </c>
      <c r="R1762">
        <f>SUM($P$5:P1762)</f>
        <v>0.19314949363425937</v>
      </c>
      <c r="S1762">
        <f t="shared" si="632"/>
        <v>23.916666666666668</v>
      </c>
      <c r="T1762">
        <f t="shared" si="622"/>
        <v>77.651515151515156</v>
      </c>
      <c r="U1762">
        <f t="shared" si="623"/>
        <v>69.109848484848484</v>
      </c>
      <c r="V1762">
        <f t="shared" si="624"/>
        <v>58453.919306703399</v>
      </c>
      <c r="W1762">
        <f t="shared" si="633"/>
        <v>5366.484446740129</v>
      </c>
      <c r="X1762">
        <f t="shared" si="634"/>
        <v>1.5383897569444749E-2</v>
      </c>
      <c r="Y1762">
        <f t="shared" si="635"/>
        <v>217.37979909722222</v>
      </c>
      <c r="Z1762">
        <f t="shared" si="636"/>
        <v>1.9792148919752983E-4</v>
      </c>
      <c r="AA1762">
        <f t="shared" si="637"/>
        <v>4653.9670856290213</v>
      </c>
      <c r="AB1762">
        <f t="shared" si="638"/>
        <v>4653.9670856290213</v>
      </c>
      <c r="AC1762">
        <f t="shared" si="639"/>
        <v>217.37979909722222</v>
      </c>
      <c r="AE1762">
        <f t="shared" si="640"/>
        <v>246.07404909722223</v>
      </c>
      <c r="AF1762">
        <f t="shared" si="641"/>
        <v>5885.271007575232</v>
      </c>
      <c r="AG1762">
        <f>SUM($AA$5:AA1762)</f>
        <v>4475124.4874419933</v>
      </c>
    </row>
    <row r="1763" spans="2:33" x14ac:dyDescent="0.3">
      <c r="B1763" s="13" t="s">
        <v>12</v>
      </c>
      <c r="C1763" s="13">
        <v>1758</v>
      </c>
      <c r="D1763" s="13">
        <v>281</v>
      </c>
      <c r="E1763" s="14">
        <v>85.5</v>
      </c>
      <c r="F1763" s="5">
        <f t="shared" si="642"/>
        <v>-0.15277777777777699</v>
      </c>
      <c r="G1763" s="5">
        <f t="shared" si="643"/>
        <v>-0.54999999999999716</v>
      </c>
      <c r="I1763">
        <f t="shared" si="625"/>
        <v>0.37111163194444435</v>
      </c>
      <c r="J1763">
        <f t="shared" si="626"/>
        <v>-29.791666666666512</v>
      </c>
      <c r="K1763">
        <f t="shared" si="627"/>
        <v>2</v>
      </c>
      <c r="L1763">
        <f t="shared" si="628"/>
        <v>54996.09375</v>
      </c>
      <c r="M1763">
        <f t="shared" si="621"/>
        <v>2645.9754227104058</v>
      </c>
      <c r="N1763">
        <f t="shared" si="629"/>
        <v>-707.55208333332962</v>
      </c>
      <c r="O1763">
        <f t="shared" si="630"/>
        <v>1.9654224537036936E-4</v>
      </c>
      <c r="P1763">
        <f t="shared" si="631"/>
        <v>0</v>
      </c>
      <c r="Q1763">
        <f>SUM($O$5:O1763)</f>
        <v>0.17796213831018498</v>
      </c>
      <c r="R1763">
        <f>SUM($P$5:P1763)</f>
        <v>0.19314949363425937</v>
      </c>
      <c r="S1763">
        <f t="shared" si="632"/>
        <v>23.75</v>
      </c>
      <c r="T1763">
        <f t="shared" si="622"/>
        <v>77.110389610389603</v>
      </c>
      <c r="U1763">
        <f t="shared" si="623"/>
        <v>68.628246753246742</v>
      </c>
      <c r="V1763">
        <f t="shared" si="624"/>
        <v>57642.069172710406</v>
      </c>
      <c r="W1763">
        <f t="shared" si="633"/>
        <v>5291.9508454208117</v>
      </c>
      <c r="X1763">
        <f t="shared" si="634"/>
        <v>1.5187355324074392E-2</v>
      </c>
      <c r="Y1763">
        <f t="shared" si="635"/>
        <v>214.36067187499998</v>
      </c>
      <c r="Z1763">
        <f t="shared" si="636"/>
        <v>1.9654224537036936E-4</v>
      </c>
      <c r="AA1763">
        <f t="shared" si="637"/>
        <v>4584.3987620874823</v>
      </c>
      <c r="AB1763">
        <f t="shared" si="638"/>
        <v>4584.3987620874823</v>
      </c>
      <c r="AC1763">
        <f t="shared" si="639"/>
        <v>214.36067187499998</v>
      </c>
      <c r="AE1763">
        <f t="shared" si="640"/>
        <v>243.05492187499999</v>
      </c>
      <c r="AF1763">
        <f t="shared" si="641"/>
        <v>5772.5543945312502</v>
      </c>
      <c r="AG1763">
        <f>SUM($AA$5:AA1763)</f>
        <v>4479708.8862040807</v>
      </c>
    </row>
    <row r="1764" spans="2:33" x14ac:dyDescent="0.3">
      <c r="B1764" s="13" t="s">
        <v>12</v>
      </c>
      <c r="C1764" s="13">
        <v>1759</v>
      </c>
      <c r="D1764" s="13">
        <v>282</v>
      </c>
      <c r="E1764" s="14">
        <v>85</v>
      </c>
      <c r="F1764" s="5">
        <f t="shared" si="642"/>
        <v>-0.15277777777777699</v>
      </c>
      <c r="G1764" s="5">
        <f t="shared" si="643"/>
        <v>-0.54999999999999716</v>
      </c>
      <c r="I1764">
        <f t="shared" si="625"/>
        <v>0.37130702481995875</v>
      </c>
      <c r="J1764">
        <f t="shared" si="626"/>
        <v>-29.791666666666512</v>
      </c>
      <c r="K1764">
        <f t="shared" si="627"/>
        <v>2</v>
      </c>
      <c r="L1764">
        <f t="shared" si="628"/>
        <v>54354.745370370365</v>
      </c>
      <c r="M1764">
        <f t="shared" si="621"/>
        <v>2615.1188302838727</v>
      </c>
      <c r="N1764">
        <f t="shared" si="629"/>
        <v>-703.41435185184821</v>
      </c>
      <c r="O1764">
        <f t="shared" si="630"/>
        <v>1.9539287551440228E-4</v>
      </c>
      <c r="P1764">
        <f t="shared" si="631"/>
        <v>0</v>
      </c>
      <c r="Q1764">
        <f>SUM($O$5:O1764)</f>
        <v>0.17815753118569938</v>
      </c>
      <c r="R1764">
        <f>SUM($P$5:P1764)</f>
        <v>0.19314949363425937</v>
      </c>
      <c r="S1764">
        <f t="shared" si="632"/>
        <v>23.611111111111111</v>
      </c>
      <c r="T1764">
        <f t="shared" si="622"/>
        <v>76.659451659451648</v>
      </c>
      <c r="U1764">
        <f t="shared" si="623"/>
        <v>68.226911976911964</v>
      </c>
      <c r="V1764">
        <f t="shared" si="624"/>
        <v>56969.864200654236</v>
      </c>
      <c r="W1764">
        <f t="shared" si="633"/>
        <v>5230.2376605677455</v>
      </c>
      <c r="X1764">
        <f t="shared" si="634"/>
        <v>1.4991962448559992E-2</v>
      </c>
      <c r="Y1764">
        <f t="shared" si="635"/>
        <v>211.86086033950616</v>
      </c>
      <c r="Z1764">
        <f t="shared" si="636"/>
        <v>1.9539287551440228E-4</v>
      </c>
      <c r="AA1764">
        <f t="shared" si="637"/>
        <v>4526.8233087158969</v>
      </c>
      <c r="AB1764">
        <f t="shared" si="638"/>
        <v>4526.8233087158969</v>
      </c>
      <c r="AC1764">
        <f t="shared" si="639"/>
        <v>211.86086033950613</v>
      </c>
      <c r="AE1764">
        <f t="shared" si="640"/>
        <v>240.55511033950614</v>
      </c>
      <c r="AF1764">
        <f t="shared" si="641"/>
        <v>5679.7734385716731</v>
      </c>
      <c r="AG1764">
        <f>SUM($AA$5:AA1764)</f>
        <v>4484235.7095127963</v>
      </c>
    </row>
    <row r="1765" spans="2:33" x14ac:dyDescent="0.3">
      <c r="B1765" s="13" t="s">
        <v>12</v>
      </c>
      <c r="C1765" s="13">
        <v>1760</v>
      </c>
      <c r="D1765" s="13">
        <v>283</v>
      </c>
      <c r="E1765" s="14">
        <v>84.4</v>
      </c>
      <c r="F1765" s="5">
        <f t="shared" si="642"/>
        <v>-0.16666666666666705</v>
      </c>
      <c r="G1765" s="5">
        <f t="shared" si="643"/>
        <v>-0.60000000000000142</v>
      </c>
      <c r="I1765">
        <f t="shared" si="625"/>
        <v>0.37151867605452665</v>
      </c>
      <c r="J1765">
        <f t="shared" si="626"/>
        <v>-32.500000000000071</v>
      </c>
      <c r="K1765">
        <f t="shared" si="627"/>
        <v>2</v>
      </c>
      <c r="L1765">
        <f t="shared" si="628"/>
        <v>53590.092592592599</v>
      </c>
      <c r="M1765">
        <f t="shared" si="621"/>
        <v>2578.3298091198526</v>
      </c>
      <c r="N1765">
        <f t="shared" si="629"/>
        <v>-761.94444444444616</v>
      </c>
      <c r="O1765">
        <f t="shared" si="630"/>
        <v>2.1165123456790173E-4</v>
      </c>
      <c r="P1765">
        <f t="shared" si="631"/>
        <v>0</v>
      </c>
      <c r="Q1765">
        <f>SUM($O$5:O1765)</f>
        <v>0.17836918242026728</v>
      </c>
      <c r="R1765">
        <f>SUM($P$5:P1765)</f>
        <v>0.19314949363425937</v>
      </c>
      <c r="S1765">
        <f t="shared" si="632"/>
        <v>23.444444444444446</v>
      </c>
      <c r="T1765">
        <f t="shared" si="622"/>
        <v>76.118326118326124</v>
      </c>
      <c r="U1765">
        <f t="shared" si="623"/>
        <v>67.74531024531025</v>
      </c>
      <c r="V1765">
        <f t="shared" si="624"/>
        <v>56168.422401712451</v>
      </c>
      <c r="W1765">
        <f t="shared" si="633"/>
        <v>5156.6596182397052</v>
      </c>
      <c r="X1765">
        <f t="shared" si="634"/>
        <v>1.4780311213992092E-2</v>
      </c>
      <c r="Y1765">
        <f t="shared" si="635"/>
        <v>208.88043987654322</v>
      </c>
      <c r="Z1765">
        <f t="shared" si="636"/>
        <v>2.1165123456790173E-4</v>
      </c>
      <c r="AA1765">
        <f t="shared" si="637"/>
        <v>4394.715173795259</v>
      </c>
      <c r="AB1765">
        <f t="shared" si="638"/>
        <v>4394.715173795259</v>
      </c>
      <c r="AC1765">
        <f t="shared" si="639"/>
        <v>208.88043987654322</v>
      </c>
      <c r="AE1765">
        <f t="shared" si="640"/>
        <v>237.57468987654323</v>
      </c>
      <c r="AF1765">
        <f t="shared" si="641"/>
        <v>5569.8066182167358</v>
      </c>
      <c r="AG1765">
        <f>SUM($AA$5:AA1765)</f>
        <v>4488630.4246865911</v>
      </c>
    </row>
    <row r="1766" spans="2:33" x14ac:dyDescent="0.3">
      <c r="B1766" s="13" t="s">
        <v>12</v>
      </c>
      <c r="C1766" s="13">
        <v>1761</v>
      </c>
      <c r="D1766" s="13">
        <v>284</v>
      </c>
      <c r="E1766" s="14">
        <v>83.8</v>
      </c>
      <c r="F1766" s="5">
        <f t="shared" si="642"/>
        <v>-0.16666666666666705</v>
      </c>
      <c r="G1766" s="5">
        <f t="shared" si="643"/>
        <v>-0.60000000000000142</v>
      </c>
      <c r="I1766">
        <f t="shared" si="625"/>
        <v>0.37172882265946494</v>
      </c>
      <c r="J1766">
        <f t="shared" si="626"/>
        <v>-32.500000000000071</v>
      </c>
      <c r="K1766">
        <f t="shared" si="627"/>
        <v>2</v>
      </c>
      <c r="L1766">
        <f t="shared" si="628"/>
        <v>52830.856481481482</v>
      </c>
      <c r="M1766">
        <f t="shared" si="621"/>
        <v>2541.8013949534507</v>
      </c>
      <c r="N1766">
        <f t="shared" si="629"/>
        <v>-756.52777777777942</v>
      </c>
      <c r="O1766">
        <f t="shared" si="630"/>
        <v>2.1014660493827209E-4</v>
      </c>
      <c r="P1766">
        <f t="shared" si="631"/>
        <v>0</v>
      </c>
      <c r="Q1766">
        <f>SUM($O$5:O1766)</f>
        <v>0.17857932902520554</v>
      </c>
      <c r="R1766">
        <f>SUM($P$5:P1766)</f>
        <v>0.19314949363425937</v>
      </c>
      <c r="S1766">
        <f t="shared" si="632"/>
        <v>23.277777777777779</v>
      </c>
      <c r="T1766">
        <f t="shared" si="622"/>
        <v>75.577200577200571</v>
      </c>
      <c r="U1766">
        <f t="shared" si="623"/>
        <v>67.263708513708508</v>
      </c>
      <c r="V1766">
        <f t="shared" si="624"/>
        <v>55372.657876434932</v>
      </c>
      <c r="W1766">
        <f t="shared" si="633"/>
        <v>5083.6027899069013</v>
      </c>
      <c r="X1766">
        <f t="shared" si="634"/>
        <v>1.4570164609053832E-2</v>
      </c>
      <c r="Y1766">
        <f t="shared" si="635"/>
        <v>205.92113219135803</v>
      </c>
      <c r="Z1766">
        <f t="shared" si="636"/>
        <v>2.1014660493827209E-4</v>
      </c>
      <c r="AA1766">
        <f t="shared" si="637"/>
        <v>4327.0750121291221</v>
      </c>
      <c r="AB1766">
        <f t="shared" si="638"/>
        <v>4327.0750121291221</v>
      </c>
      <c r="AC1766">
        <f t="shared" si="639"/>
        <v>205.92113219135803</v>
      </c>
      <c r="AE1766">
        <f t="shared" si="640"/>
        <v>234.61538219135804</v>
      </c>
      <c r="AF1766">
        <f t="shared" si="641"/>
        <v>5461.3247298988344</v>
      </c>
      <c r="AG1766">
        <f>SUM($AA$5:AA1766)</f>
        <v>4492957.4996987199</v>
      </c>
    </row>
    <row r="1767" spans="2:33" x14ac:dyDescent="0.3">
      <c r="B1767" s="13" t="s">
        <v>12</v>
      </c>
      <c r="C1767" s="13">
        <v>1762</v>
      </c>
      <c r="D1767" s="13">
        <v>285</v>
      </c>
      <c r="E1767" s="14">
        <v>83.2</v>
      </c>
      <c r="F1767" s="5">
        <f t="shared" si="642"/>
        <v>-0.16666666666666705</v>
      </c>
      <c r="G1767" s="5">
        <f t="shared" si="643"/>
        <v>-0.60000000000000142</v>
      </c>
      <c r="I1767">
        <f t="shared" si="625"/>
        <v>0.37193746463477356</v>
      </c>
      <c r="J1767">
        <f t="shared" si="626"/>
        <v>-32.500000000000071</v>
      </c>
      <c r="K1767">
        <f t="shared" si="627"/>
        <v>2</v>
      </c>
      <c r="L1767">
        <f t="shared" si="628"/>
        <v>52077.037037037044</v>
      </c>
      <c r="M1767">
        <f t="shared" si="621"/>
        <v>2505.533587784671</v>
      </c>
      <c r="N1767">
        <f t="shared" si="629"/>
        <v>-751.1111111111129</v>
      </c>
      <c r="O1767">
        <f t="shared" si="630"/>
        <v>2.0864197530864249E-4</v>
      </c>
      <c r="P1767">
        <f t="shared" si="631"/>
        <v>0</v>
      </c>
      <c r="Q1767">
        <f>SUM($O$5:O1767)</f>
        <v>0.17878797100051419</v>
      </c>
      <c r="R1767">
        <f>SUM($P$5:P1767)</f>
        <v>0.19314949363425937</v>
      </c>
      <c r="S1767">
        <f t="shared" si="632"/>
        <v>23.111111111111114</v>
      </c>
      <c r="T1767">
        <f t="shared" si="622"/>
        <v>75.036075036075047</v>
      </c>
      <c r="U1767">
        <f t="shared" si="623"/>
        <v>66.782106782106794</v>
      </c>
      <c r="V1767">
        <f t="shared" si="624"/>
        <v>54582.570624821718</v>
      </c>
      <c r="W1767">
        <f t="shared" si="633"/>
        <v>5011.067175569342</v>
      </c>
      <c r="X1767">
        <f t="shared" si="634"/>
        <v>1.4361522633745183E-2</v>
      </c>
      <c r="Y1767">
        <f t="shared" si="635"/>
        <v>202.98293728395066</v>
      </c>
      <c r="Z1767">
        <f t="shared" si="636"/>
        <v>2.0864197530864249E-4</v>
      </c>
      <c r="AA1767">
        <f t="shared" si="637"/>
        <v>4259.9560644582289</v>
      </c>
      <c r="AB1767">
        <f t="shared" si="638"/>
        <v>4259.9560644582289</v>
      </c>
      <c r="AC1767">
        <f t="shared" si="639"/>
        <v>202.98293728395063</v>
      </c>
      <c r="AE1767">
        <f t="shared" si="640"/>
        <v>231.67718728395064</v>
      </c>
      <c r="AF1767">
        <f t="shared" si="641"/>
        <v>5354.3172172290824</v>
      </c>
      <c r="AG1767">
        <f>SUM($AA$5:AA1767)</f>
        <v>4497217.4557631779</v>
      </c>
    </row>
    <row r="1768" spans="2:33" x14ac:dyDescent="0.3">
      <c r="B1768" s="13" t="s">
        <v>12</v>
      </c>
      <c r="C1768" s="13">
        <v>1763</v>
      </c>
      <c r="D1768" s="13">
        <v>286</v>
      </c>
      <c r="E1768" s="14">
        <v>82.6</v>
      </c>
      <c r="F1768" s="5">
        <f t="shared" si="642"/>
        <v>-0.16666666666666705</v>
      </c>
      <c r="G1768" s="5">
        <f t="shared" si="643"/>
        <v>-0.60000000000000142</v>
      </c>
      <c r="I1768">
        <f t="shared" si="625"/>
        <v>0.37214460198045257</v>
      </c>
      <c r="J1768">
        <f t="shared" si="626"/>
        <v>-32.500000000000071</v>
      </c>
      <c r="K1768">
        <f t="shared" si="627"/>
        <v>2</v>
      </c>
      <c r="L1768">
        <f t="shared" si="628"/>
        <v>51328.634259259255</v>
      </c>
      <c r="M1768">
        <f t="shared" si="621"/>
        <v>2469.5263876135091</v>
      </c>
      <c r="N1768">
        <f t="shared" si="629"/>
        <v>-745.69444444444605</v>
      </c>
      <c r="O1768">
        <f t="shared" si="630"/>
        <v>2.0713734567901282E-4</v>
      </c>
      <c r="P1768">
        <f t="shared" si="631"/>
        <v>0</v>
      </c>
      <c r="Q1768">
        <f>SUM($O$5:O1768)</f>
        <v>0.1789951083461932</v>
      </c>
      <c r="R1768">
        <f>SUM($P$5:P1768)</f>
        <v>0.19314949363425937</v>
      </c>
      <c r="S1768">
        <f t="shared" si="632"/>
        <v>22.944444444444443</v>
      </c>
      <c r="T1768">
        <f t="shared" si="622"/>
        <v>74.494949494949495</v>
      </c>
      <c r="U1768">
        <f t="shared" si="623"/>
        <v>66.300505050505052</v>
      </c>
      <c r="V1768">
        <f t="shared" si="624"/>
        <v>53798.160646872762</v>
      </c>
      <c r="W1768">
        <f t="shared" si="633"/>
        <v>4939.0527752270182</v>
      </c>
      <c r="X1768">
        <f t="shared" si="634"/>
        <v>1.4154385288066174E-2</v>
      </c>
      <c r="Y1768">
        <f t="shared" si="635"/>
        <v>200.06585515432096</v>
      </c>
      <c r="Z1768">
        <f t="shared" si="636"/>
        <v>2.0713734567901282E-4</v>
      </c>
      <c r="AA1768">
        <f t="shared" si="637"/>
        <v>4193.358330782572</v>
      </c>
      <c r="AB1768">
        <f t="shared" si="638"/>
        <v>4193.358330782572</v>
      </c>
      <c r="AC1768">
        <f t="shared" si="639"/>
        <v>200.06585515432096</v>
      </c>
      <c r="AE1768">
        <f t="shared" si="640"/>
        <v>228.76010515432097</v>
      </c>
      <c r="AF1768">
        <f t="shared" si="641"/>
        <v>5248.773523818586</v>
      </c>
      <c r="AG1768">
        <f>SUM($AA$5:AA1768)</f>
        <v>4501410.8140939604</v>
      </c>
    </row>
    <row r="1769" spans="2:33" x14ac:dyDescent="0.3">
      <c r="B1769" s="13" t="s">
        <v>12</v>
      </c>
      <c r="C1769" s="13">
        <v>1764</v>
      </c>
      <c r="D1769" s="13">
        <v>287</v>
      </c>
      <c r="E1769" s="14">
        <v>82</v>
      </c>
      <c r="F1769" s="5">
        <f t="shared" si="642"/>
        <v>-0.18055555555555516</v>
      </c>
      <c r="G1769" s="5">
        <f t="shared" si="643"/>
        <v>-0.64999999999999858</v>
      </c>
      <c r="I1769">
        <f t="shared" si="625"/>
        <v>0.37236737075617277</v>
      </c>
      <c r="J1769">
        <f t="shared" si="626"/>
        <v>-35.208333333333258</v>
      </c>
      <c r="K1769">
        <f t="shared" si="627"/>
        <v>2</v>
      </c>
      <c r="L1769">
        <f t="shared" si="628"/>
        <v>50585.648148148161</v>
      </c>
      <c r="M1769">
        <f t="shared" si="621"/>
        <v>2433.7797944399676</v>
      </c>
      <c r="N1769">
        <f t="shared" si="629"/>
        <v>-801.9675925925909</v>
      </c>
      <c r="O1769">
        <f t="shared" si="630"/>
        <v>2.2276877572016413E-4</v>
      </c>
      <c r="P1769">
        <f t="shared" si="631"/>
        <v>0</v>
      </c>
      <c r="Q1769">
        <f>SUM($O$5:O1769)</f>
        <v>0.17921787712191337</v>
      </c>
      <c r="R1769">
        <f>SUM($P$5:P1769)</f>
        <v>0.19314949363425937</v>
      </c>
      <c r="S1769">
        <f t="shared" si="632"/>
        <v>22.777777777777779</v>
      </c>
      <c r="T1769">
        <f t="shared" si="622"/>
        <v>73.953823953823957</v>
      </c>
      <c r="U1769">
        <f t="shared" si="623"/>
        <v>65.818903318903324</v>
      </c>
      <c r="V1769">
        <f t="shared" si="624"/>
        <v>53019.427942588125</v>
      </c>
      <c r="W1769">
        <f t="shared" si="633"/>
        <v>4867.5595888799362</v>
      </c>
      <c r="X1769">
        <f t="shared" si="634"/>
        <v>1.3931616512346007E-2</v>
      </c>
      <c r="Y1769">
        <f t="shared" si="635"/>
        <v>197.16988580246917</v>
      </c>
      <c r="Z1769">
        <f t="shared" si="636"/>
        <v>2.2276877572016413E-4</v>
      </c>
      <c r="AA1769">
        <f t="shared" si="637"/>
        <v>4065.5919962873454</v>
      </c>
      <c r="AB1769">
        <f t="shared" si="638"/>
        <v>4065.5919962873454</v>
      </c>
      <c r="AC1769">
        <f t="shared" si="639"/>
        <v>197.16988580246917</v>
      </c>
      <c r="AE1769">
        <f t="shared" si="640"/>
        <v>225.86413580246918</v>
      </c>
      <c r="AF1769">
        <f t="shared" si="641"/>
        <v>5144.6830932784651</v>
      </c>
      <c r="AG1769">
        <f>SUM($AA$5:AA1769)</f>
        <v>4505476.4060902474</v>
      </c>
    </row>
    <row r="1770" spans="2:33" x14ac:dyDescent="0.3">
      <c r="B1770" s="13" t="s">
        <v>12</v>
      </c>
      <c r="C1770" s="13">
        <v>1765</v>
      </c>
      <c r="D1770" s="13">
        <v>288</v>
      </c>
      <c r="E1770" s="14">
        <v>81.3</v>
      </c>
      <c r="F1770" s="5">
        <f t="shared" si="642"/>
        <v>-0.22222222222222143</v>
      </c>
      <c r="G1770" s="5">
        <f t="shared" si="643"/>
        <v>-0.79999999999999716</v>
      </c>
      <c r="I1770">
        <f t="shared" si="625"/>
        <v>0.3726392071759258</v>
      </c>
      <c r="J1770">
        <f t="shared" si="626"/>
        <v>-43.333333333333179</v>
      </c>
      <c r="K1770">
        <f t="shared" si="627"/>
        <v>2</v>
      </c>
      <c r="L1770">
        <f t="shared" si="628"/>
        <v>49725.677083333328</v>
      </c>
      <c r="M1770">
        <f t="shared" si="621"/>
        <v>2392.4048140261616</v>
      </c>
      <c r="N1770">
        <f t="shared" si="629"/>
        <v>-978.61111111110756</v>
      </c>
      <c r="O1770">
        <f t="shared" si="630"/>
        <v>2.7183641975308544E-4</v>
      </c>
      <c r="P1770">
        <f t="shared" si="631"/>
        <v>0</v>
      </c>
      <c r="Q1770">
        <f>SUM($O$5:O1770)</f>
        <v>0.17948971354166646</v>
      </c>
      <c r="R1770">
        <f>SUM($P$5:P1770)</f>
        <v>0.19314949363425937</v>
      </c>
      <c r="S1770">
        <f t="shared" si="632"/>
        <v>22.583333333333332</v>
      </c>
      <c r="T1770">
        <f t="shared" si="622"/>
        <v>73.322510822510822</v>
      </c>
      <c r="U1770">
        <f t="shared" si="623"/>
        <v>65.257034632034632</v>
      </c>
      <c r="V1770">
        <f t="shared" si="624"/>
        <v>52118.081897359487</v>
      </c>
      <c r="W1770">
        <f t="shared" si="633"/>
        <v>4784.8096280523232</v>
      </c>
      <c r="X1770">
        <f t="shared" si="634"/>
        <v>1.3659780092592916E-2</v>
      </c>
      <c r="Y1770">
        <f t="shared" si="635"/>
        <v>193.81793909722219</v>
      </c>
      <c r="Z1770">
        <f t="shared" si="636"/>
        <v>2.7183641975308544E-4</v>
      </c>
      <c r="AA1770">
        <f t="shared" si="637"/>
        <v>3806.1985169412155</v>
      </c>
      <c r="AB1770">
        <f t="shared" si="638"/>
        <v>3806.1985169412155</v>
      </c>
      <c r="AC1770">
        <f t="shared" si="639"/>
        <v>193.81793909722219</v>
      </c>
      <c r="AE1770">
        <f t="shared" si="640"/>
        <v>222.5121890972222</v>
      </c>
      <c r="AF1770">
        <f t="shared" si="641"/>
        <v>5025.0669371122676</v>
      </c>
      <c r="AG1770">
        <f>SUM($AA$5:AA1770)</f>
        <v>4509282.6046071891</v>
      </c>
    </row>
    <row r="1771" spans="2:33" x14ac:dyDescent="0.3">
      <c r="B1771" s="13" t="s">
        <v>12</v>
      </c>
      <c r="C1771" s="13">
        <v>1766</v>
      </c>
      <c r="D1771" s="13">
        <v>289</v>
      </c>
      <c r="E1771" s="14">
        <v>80.400000000000006</v>
      </c>
      <c r="F1771" s="5">
        <f t="shared" si="642"/>
        <v>-0.30555555555555597</v>
      </c>
      <c r="G1771" s="5">
        <f t="shared" si="643"/>
        <v>-1.1000000000000014</v>
      </c>
      <c r="I1771">
        <f t="shared" si="625"/>
        <v>0.37300884452160488</v>
      </c>
      <c r="J1771">
        <f t="shared" si="626"/>
        <v>-59.583333333333414</v>
      </c>
      <c r="K1771">
        <f t="shared" si="627"/>
        <v>2</v>
      </c>
      <c r="L1771">
        <f t="shared" si="628"/>
        <v>48630.833333333343</v>
      </c>
      <c r="M1771">
        <f t="shared" si="621"/>
        <v>2339.729624632223</v>
      </c>
      <c r="N1771">
        <f t="shared" si="629"/>
        <v>-1330.6944444444464</v>
      </c>
      <c r="O1771">
        <f t="shared" si="630"/>
        <v>3.6963734567901289E-4</v>
      </c>
      <c r="P1771">
        <f t="shared" si="631"/>
        <v>0</v>
      </c>
      <c r="Q1771">
        <f>SUM($O$5:O1771)</f>
        <v>0.17985935088734548</v>
      </c>
      <c r="R1771">
        <f>SUM($P$5:P1771)</f>
        <v>0.19314949363425937</v>
      </c>
      <c r="S1771">
        <f t="shared" si="632"/>
        <v>22.333333333333336</v>
      </c>
      <c r="T1771">
        <f t="shared" si="622"/>
        <v>72.510822510822521</v>
      </c>
      <c r="U1771">
        <f t="shared" si="623"/>
        <v>64.53463203463204</v>
      </c>
      <c r="V1771">
        <f t="shared" si="624"/>
        <v>50970.562957965565</v>
      </c>
      <c r="W1771">
        <f t="shared" si="633"/>
        <v>4679.4592492644451</v>
      </c>
      <c r="X1771">
        <f t="shared" si="634"/>
        <v>1.3290142746913897E-2</v>
      </c>
      <c r="Y1771">
        <f t="shared" si="635"/>
        <v>189.55051888888894</v>
      </c>
      <c r="Z1771">
        <f t="shared" si="636"/>
        <v>3.6963734567901289E-4</v>
      </c>
      <c r="AA1771">
        <f t="shared" si="637"/>
        <v>3348.764804819999</v>
      </c>
      <c r="AB1771">
        <f t="shared" si="638"/>
        <v>3348.764804819999</v>
      </c>
      <c r="AC1771">
        <f t="shared" si="639"/>
        <v>189.55051888888892</v>
      </c>
      <c r="AE1771">
        <f t="shared" si="640"/>
        <v>218.24476888888893</v>
      </c>
      <c r="AF1771">
        <f t="shared" si="641"/>
        <v>4874.1331718518531</v>
      </c>
      <c r="AG1771">
        <f>SUM($AA$5:AA1771)</f>
        <v>4512631.3694120087</v>
      </c>
    </row>
    <row r="1772" spans="2:33" x14ac:dyDescent="0.3">
      <c r="B1772" s="13" t="s">
        <v>12</v>
      </c>
      <c r="C1772" s="13">
        <v>1767</v>
      </c>
      <c r="D1772" s="13">
        <v>290</v>
      </c>
      <c r="E1772" s="14">
        <v>79.099999999999994</v>
      </c>
      <c r="F1772" s="5">
        <f t="shared" si="642"/>
        <v>-0.41666666666666663</v>
      </c>
      <c r="G1772" s="5">
        <f t="shared" si="643"/>
        <v>-1.5</v>
      </c>
      <c r="I1772">
        <f t="shared" si="625"/>
        <v>0.37350474537037026</v>
      </c>
      <c r="J1772">
        <f t="shared" si="626"/>
        <v>-81.249999999999986</v>
      </c>
      <c r="K1772">
        <f t="shared" si="627"/>
        <v>2</v>
      </c>
      <c r="L1772">
        <f t="shared" si="628"/>
        <v>47070.90856481481</v>
      </c>
      <c r="M1772">
        <f t="shared" si="621"/>
        <v>2264.6784288592999</v>
      </c>
      <c r="N1772">
        <f t="shared" si="629"/>
        <v>-1785.2430555555552</v>
      </c>
      <c r="O1772">
        <f t="shared" si="630"/>
        <v>4.9590084876543203E-4</v>
      </c>
      <c r="P1772">
        <f t="shared" si="631"/>
        <v>0</v>
      </c>
      <c r="Q1772">
        <f>SUM($O$5:O1772)</f>
        <v>0.18035525173611092</v>
      </c>
      <c r="R1772">
        <f>SUM($P$5:P1772)</f>
        <v>0.19314949363425937</v>
      </c>
      <c r="S1772">
        <f t="shared" si="632"/>
        <v>21.972222222222221</v>
      </c>
      <c r="T1772">
        <f t="shared" si="622"/>
        <v>71.338383838383834</v>
      </c>
      <c r="U1772">
        <f t="shared" si="623"/>
        <v>63.491161616161612</v>
      </c>
      <c r="V1772">
        <f t="shared" si="624"/>
        <v>49335.586993674107</v>
      </c>
      <c r="W1772">
        <f t="shared" si="633"/>
        <v>4529.3568577185997</v>
      </c>
      <c r="X1772">
        <f t="shared" si="634"/>
        <v>1.2794241898148456E-2</v>
      </c>
      <c r="Y1772">
        <f t="shared" si="635"/>
        <v>183.47033212191354</v>
      </c>
      <c r="Z1772">
        <f t="shared" si="636"/>
        <v>4.9590084876543203E-4</v>
      </c>
      <c r="AA1772">
        <f t="shared" si="637"/>
        <v>2744.1138021630445</v>
      </c>
      <c r="AB1772">
        <f t="shared" si="638"/>
        <v>2744.1138021630445</v>
      </c>
      <c r="AC1772">
        <f t="shared" si="639"/>
        <v>183.47033212191354</v>
      </c>
      <c r="AE1772">
        <f t="shared" si="640"/>
        <v>212.16458212191355</v>
      </c>
      <c r="AF1772">
        <f t="shared" si="641"/>
        <v>4661.7273460676006</v>
      </c>
      <c r="AG1772">
        <f>SUM($AA$5:AA1772)</f>
        <v>4515375.4832141716</v>
      </c>
    </row>
    <row r="1773" spans="2:33" x14ac:dyDescent="0.3">
      <c r="B1773" s="13" t="s">
        <v>12</v>
      </c>
      <c r="C1773" s="13">
        <v>1768</v>
      </c>
      <c r="D1773" s="13">
        <v>291</v>
      </c>
      <c r="E1773" s="14">
        <v>77.400000000000006</v>
      </c>
      <c r="F1773" s="5">
        <f t="shared" si="642"/>
        <v>-0.55555555555555558</v>
      </c>
      <c r="G1773" s="5">
        <f t="shared" si="643"/>
        <v>-2</v>
      </c>
      <c r="I1773">
        <f t="shared" si="625"/>
        <v>0.37415173611111102</v>
      </c>
      <c r="J1773">
        <f t="shared" si="626"/>
        <v>-108.33333333333334</v>
      </c>
      <c r="K1773">
        <f t="shared" si="627"/>
        <v>2</v>
      </c>
      <c r="L1773">
        <f t="shared" si="628"/>
        <v>45069.375000000015</v>
      </c>
      <c r="M1773">
        <f t="shared" si="621"/>
        <v>2168.3805236970829</v>
      </c>
      <c r="N1773">
        <f t="shared" si="629"/>
        <v>-2329.1666666666674</v>
      </c>
      <c r="O1773">
        <f t="shared" si="630"/>
        <v>6.4699074074074095E-4</v>
      </c>
      <c r="P1773">
        <f t="shared" si="631"/>
        <v>0</v>
      </c>
      <c r="Q1773">
        <f>SUM($O$5:O1773)</f>
        <v>0.18100224247685165</v>
      </c>
      <c r="R1773">
        <f>SUM($P$5:P1773)</f>
        <v>0.19314949363425937</v>
      </c>
      <c r="S1773">
        <f t="shared" si="632"/>
        <v>21.500000000000004</v>
      </c>
      <c r="T1773">
        <f t="shared" si="622"/>
        <v>69.805194805194816</v>
      </c>
      <c r="U1773">
        <f t="shared" si="623"/>
        <v>62.126623376623385</v>
      </c>
      <c r="V1773">
        <f t="shared" si="624"/>
        <v>47237.755523697095</v>
      </c>
      <c r="W1773">
        <f t="shared" si="633"/>
        <v>4336.7610473941659</v>
      </c>
      <c r="X1773">
        <f t="shared" si="634"/>
        <v>1.2147251157407724E-2</v>
      </c>
      <c r="Y1773">
        <f t="shared" si="635"/>
        <v>175.66886750000006</v>
      </c>
      <c r="Z1773">
        <f t="shared" si="636"/>
        <v>6.4699074074074095E-4</v>
      </c>
      <c r="AA1773">
        <f t="shared" si="637"/>
        <v>2007.5943807274984</v>
      </c>
      <c r="AB1773">
        <f t="shared" si="638"/>
        <v>2007.5943807274984</v>
      </c>
      <c r="AC1773">
        <f t="shared" si="639"/>
        <v>175.66886750000006</v>
      </c>
      <c r="AE1773">
        <f t="shared" si="640"/>
        <v>204.36311750000007</v>
      </c>
      <c r="AF1773">
        <f t="shared" si="641"/>
        <v>4393.8070262500023</v>
      </c>
      <c r="AG1773">
        <f>SUM($AA$5:AA1773)</f>
        <v>4517383.0775948986</v>
      </c>
    </row>
    <row r="1774" spans="2:33" x14ac:dyDescent="0.3">
      <c r="B1774" s="13" t="s">
        <v>12</v>
      </c>
      <c r="C1774" s="13">
        <v>1769</v>
      </c>
      <c r="D1774" s="13">
        <v>292</v>
      </c>
      <c r="E1774" s="14">
        <v>75.099999999999994</v>
      </c>
      <c r="F1774" s="5">
        <f t="shared" si="642"/>
        <v>-0.70833333333333448</v>
      </c>
      <c r="G1774" s="5">
        <f t="shared" si="643"/>
        <v>-2.5500000000000043</v>
      </c>
      <c r="I1774">
        <f t="shared" si="625"/>
        <v>0.37495213638117275</v>
      </c>
      <c r="J1774">
        <f t="shared" si="626"/>
        <v>-138.12500000000023</v>
      </c>
      <c r="K1774">
        <f t="shared" si="627"/>
        <v>2</v>
      </c>
      <c r="L1774">
        <f t="shared" si="628"/>
        <v>42430.630787037036</v>
      </c>
      <c r="M1774">
        <f t="shared" si="621"/>
        <v>2041.4251008981798</v>
      </c>
      <c r="N1774">
        <f t="shared" si="629"/>
        <v>-2881.4409722222267</v>
      </c>
      <c r="O1774">
        <f t="shared" si="630"/>
        <v>8.0040027006172965E-4</v>
      </c>
      <c r="P1774">
        <f t="shared" si="631"/>
        <v>0</v>
      </c>
      <c r="Q1774">
        <f>SUM($O$5:O1774)</f>
        <v>0.18180264274691338</v>
      </c>
      <c r="R1774">
        <f>SUM($P$5:P1774)</f>
        <v>0.19314949363425937</v>
      </c>
      <c r="S1774">
        <f t="shared" si="632"/>
        <v>20.861111111111111</v>
      </c>
      <c r="T1774">
        <f t="shared" si="622"/>
        <v>67.730880230880231</v>
      </c>
      <c r="U1774">
        <f t="shared" si="623"/>
        <v>60.280483405483409</v>
      </c>
      <c r="V1774">
        <f t="shared" si="624"/>
        <v>44472.055887935217</v>
      </c>
      <c r="W1774">
        <f t="shared" si="633"/>
        <v>4082.8502017963601</v>
      </c>
      <c r="X1774">
        <f t="shared" si="634"/>
        <v>1.1346850887345994E-2</v>
      </c>
      <c r="Y1774">
        <f t="shared" si="635"/>
        <v>165.38371915895061</v>
      </c>
      <c r="Z1774">
        <f t="shared" si="636"/>
        <v>8.0040027006172965E-4</v>
      </c>
      <c r="AA1774">
        <f t="shared" si="637"/>
        <v>1201.4092295741334</v>
      </c>
      <c r="AB1774">
        <f t="shared" si="638"/>
        <v>1201.4092295741334</v>
      </c>
      <c r="AC1774">
        <f t="shared" si="639"/>
        <v>165.38371915895061</v>
      </c>
      <c r="AE1774">
        <f t="shared" si="640"/>
        <v>194.07796915895062</v>
      </c>
      <c r="AF1774">
        <f t="shared" si="641"/>
        <v>4048.6820788436644</v>
      </c>
      <c r="AG1774">
        <f>SUM($AA$5:AA1774)</f>
        <v>4518584.4868244724</v>
      </c>
    </row>
    <row r="1775" spans="2:33" x14ac:dyDescent="0.3">
      <c r="B1775" s="13" t="s">
        <v>12</v>
      </c>
      <c r="C1775" s="13">
        <v>1770</v>
      </c>
      <c r="D1775" s="13">
        <v>293</v>
      </c>
      <c r="E1775" s="14">
        <v>72.3</v>
      </c>
      <c r="F1775" s="5">
        <f t="shared" si="642"/>
        <v>-0.83333333333333326</v>
      </c>
      <c r="G1775" s="5">
        <f t="shared" si="643"/>
        <v>-3</v>
      </c>
      <c r="I1775">
        <f t="shared" si="625"/>
        <v>0.37585867573302462</v>
      </c>
      <c r="J1775">
        <f t="shared" si="626"/>
        <v>-162.49999999999997</v>
      </c>
      <c r="K1775">
        <f t="shared" si="627"/>
        <v>2</v>
      </c>
      <c r="L1775">
        <f t="shared" si="628"/>
        <v>39325.677083333328</v>
      </c>
      <c r="M1775">
        <f t="shared" si="621"/>
        <v>1892.039378595791</v>
      </c>
      <c r="N1775">
        <f t="shared" si="629"/>
        <v>-3263.5416666666661</v>
      </c>
      <c r="O1775">
        <f t="shared" si="630"/>
        <v>9.0653935185185163E-4</v>
      </c>
      <c r="P1775">
        <f t="shared" si="631"/>
        <v>0</v>
      </c>
      <c r="Q1775">
        <f>SUM($O$5:O1775)</f>
        <v>0.18270918209876524</v>
      </c>
      <c r="R1775">
        <f>SUM($P$5:P1775)</f>
        <v>0.19314949363425937</v>
      </c>
      <c r="S1775">
        <f t="shared" si="632"/>
        <v>20.083333333333332</v>
      </c>
      <c r="T1775">
        <f t="shared" si="622"/>
        <v>65.205627705627705</v>
      </c>
      <c r="U1775">
        <f t="shared" si="623"/>
        <v>58.033008658008661</v>
      </c>
      <c r="V1775">
        <f t="shared" si="624"/>
        <v>41217.716461929122</v>
      </c>
      <c r="W1775">
        <f t="shared" si="633"/>
        <v>3784.0787571915821</v>
      </c>
      <c r="X1775">
        <f t="shared" si="634"/>
        <v>1.0440311535494129E-2</v>
      </c>
      <c r="Y1775">
        <f t="shared" si="635"/>
        <v>153.28140576388887</v>
      </c>
      <c r="Z1775">
        <f t="shared" si="636"/>
        <v>9.0653935185185163E-4</v>
      </c>
      <c r="AA1775">
        <f t="shared" si="637"/>
        <v>520.53709052491604</v>
      </c>
      <c r="AB1775">
        <f t="shared" si="638"/>
        <v>520.53709052491604</v>
      </c>
      <c r="AC1775">
        <f t="shared" si="639"/>
        <v>153.28140576388887</v>
      </c>
      <c r="AE1775">
        <f t="shared" si="640"/>
        <v>181.97565576388888</v>
      </c>
      <c r="AF1775">
        <f t="shared" si="641"/>
        <v>3654.6777532581013</v>
      </c>
      <c r="AG1775">
        <f>SUM($AA$5:AA1775)</f>
        <v>4519105.0239149975</v>
      </c>
    </row>
    <row r="1776" spans="2:33" x14ac:dyDescent="0.3">
      <c r="B1776" s="13" t="s">
        <v>12</v>
      </c>
      <c r="C1776" s="13">
        <v>1771</v>
      </c>
      <c r="D1776" s="13">
        <v>294</v>
      </c>
      <c r="E1776" s="14">
        <v>69.099999999999994</v>
      </c>
      <c r="F1776" s="5">
        <f t="shared" si="642"/>
        <v>-0.88888888888888773</v>
      </c>
      <c r="G1776" s="5">
        <f t="shared" si="643"/>
        <v>-3.1999999999999957</v>
      </c>
      <c r="I1776">
        <f t="shared" si="625"/>
        <v>0.37678285268775713</v>
      </c>
      <c r="J1776">
        <f t="shared" si="626"/>
        <v>-173.33333333333312</v>
      </c>
      <c r="K1776">
        <f t="shared" si="627"/>
        <v>2</v>
      </c>
      <c r="L1776">
        <f t="shared" si="628"/>
        <v>35921.603009259255</v>
      </c>
      <c r="M1776">
        <f t="shared" si="621"/>
        <v>1728.2623587581645</v>
      </c>
      <c r="N1776">
        <f t="shared" si="629"/>
        <v>-3327.0370370370324</v>
      </c>
      <c r="O1776">
        <f t="shared" si="630"/>
        <v>9.2417695473250895E-4</v>
      </c>
      <c r="P1776">
        <f t="shared" si="631"/>
        <v>0</v>
      </c>
      <c r="Q1776">
        <f>SUM($O$5:O1776)</f>
        <v>0.18363335905349776</v>
      </c>
      <c r="R1776">
        <f>SUM($P$5:P1776)</f>
        <v>0.19314949363425937</v>
      </c>
      <c r="S1776">
        <f t="shared" si="632"/>
        <v>19.194444444444443</v>
      </c>
      <c r="T1776">
        <f t="shared" si="622"/>
        <v>62.319624819624806</v>
      </c>
      <c r="U1776">
        <f t="shared" si="623"/>
        <v>55.464466089466079</v>
      </c>
      <c r="V1776">
        <f t="shared" si="624"/>
        <v>37649.865368017417</v>
      </c>
      <c r="W1776">
        <f t="shared" si="633"/>
        <v>3456.5247175163286</v>
      </c>
      <c r="X1776">
        <f t="shared" si="634"/>
        <v>9.5161345807616149E-3</v>
      </c>
      <c r="Y1776">
        <f t="shared" si="635"/>
        <v>140.01319786265429</v>
      </c>
      <c r="Z1776">
        <f t="shared" si="636"/>
        <v>9.2417695473250895E-4</v>
      </c>
      <c r="AA1776">
        <f t="shared" si="637"/>
        <v>129.48768047929616</v>
      </c>
      <c r="AB1776">
        <f t="shared" si="638"/>
        <v>129.48768047929616</v>
      </c>
      <c r="AC1776">
        <f t="shared" si="639"/>
        <v>140.01319786265429</v>
      </c>
      <c r="AE1776">
        <f t="shared" si="640"/>
        <v>168.70744786265431</v>
      </c>
      <c r="AF1776">
        <f t="shared" si="641"/>
        <v>3238.2457353637255</v>
      </c>
      <c r="AG1776">
        <f>SUM($AA$5:AA1776)</f>
        <v>4519234.5115954764</v>
      </c>
    </row>
    <row r="1777" spans="2:33" x14ac:dyDescent="0.3">
      <c r="B1777" s="13" t="s">
        <v>12</v>
      </c>
      <c r="C1777" s="13">
        <v>1772</v>
      </c>
      <c r="D1777" s="13">
        <v>295</v>
      </c>
      <c r="E1777" s="14">
        <v>65.900000000000006</v>
      </c>
      <c r="F1777" s="5">
        <f t="shared" si="642"/>
        <v>-0.88888888888888773</v>
      </c>
      <c r="G1777" s="5">
        <f t="shared" si="643"/>
        <v>-3.1999999999999957</v>
      </c>
      <c r="I1777">
        <f t="shared" si="625"/>
        <v>0.37766423128858018</v>
      </c>
      <c r="J1777">
        <f t="shared" si="626"/>
        <v>-173.33333333333312</v>
      </c>
      <c r="K1777">
        <f t="shared" si="627"/>
        <v>2</v>
      </c>
      <c r="L1777">
        <f t="shared" si="628"/>
        <v>32671.603009259266</v>
      </c>
      <c r="M1777">
        <f t="shared" si="621"/>
        <v>1571.8981601861744</v>
      </c>
      <c r="N1777">
        <f t="shared" si="629"/>
        <v>-3172.9629629629594</v>
      </c>
      <c r="O1777">
        <f t="shared" si="630"/>
        <v>8.8137860082304425E-4</v>
      </c>
      <c r="P1777">
        <f t="shared" si="631"/>
        <v>0</v>
      </c>
      <c r="Q1777">
        <f>SUM($O$5:O1777)</f>
        <v>0.1845147376543208</v>
      </c>
      <c r="R1777">
        <f>SUM($P$5:P1777)</f>
        <v>0.19314949363425937</v>
      </c>
      <c r="S1777">
        <f t="shared" si="632"/>
        <v>18.305555555555557</v>
      </c>
      <c r="T1777">
        <f t="shared" si="622"/>
        <v>59.433621933621936</v>
      </c>
      <c r="U1777">
        <f t="shared" si="623"/>
        <v>52.895923520923525</v>
      </c>
      <c r="V1777">
        <f t="shared" si="624"/>
        <v>34243.501169445444</v>
      </c>
      <c r="W1777">
        <f t="shared" si="633"/>
        <v>3143.7963203723489</v>
      </c>
      <c r="X1777">
        <f t="shared" si="634"/>
        <v>8.6347559799385687E-3</v>
      </c>
      <c r="Y1777">
        <f t="shared" si="635"/>
        <v>127.34553119598769</v>
      </c>
      <c r="Z1777">
        <f t="shared" si="636"/>
        <v>8.8137860082304425E-4</v>
      </c>
      <c r="AA1777">
        <f t="shared" si="637"/>
        <v>-29.166642590610536</v>
      </c>
      <c r="AB1777">
        <f t="shared" si="638"/>
        <v>29.166642590610536</v>
      </c>
      <c r="AC1777">
        <f t="shared" si="639"/>
        <v>127.34553119598768</v>
      </c>
      <c r="AE1777">
        <f t="shared" si="640"/>
        <v>156.03978119598767</v>
      </c>
      <c r="AF1777">
        <f t="shared" si="641"/>
        <v>2856.3948835598858</v>
      </c>
      <c r="AG1777">
        <f>SUM($AA$5:AA1777)</f>
        <v>4519205.344952886</v>
      </c>
    </row>
    <row r="1778" spans="2:33" x14ac:dyDescent="0.3">
      <c r="B1778" s="13" t="s">
        <v>12</v>
      </c>
      <c r="C1778" s="13">
        <v>1773</v>
      </c>
      <c r="D1778" s="13">
        <v>296</v>
      </c>
      <c r="E1778" s="14">
        <v>62.7</v>
      </c>
      <c r="F1778" s="5">
        <f t="shared" si="642"/>
        <v>-0.86111111111111149</v>
      </c>
      <c r="G1778" s="5">
        <f t="shared" si="643"/>
        <v>-3.1000000000000014</v>
      </c>
      <c r="I1778">
        <f t="shared" si="625"/>
        <v>0.37847660590277771</v>
      </c>
      <c r="J1778">
        <f t="shared" si="626"/>
        <v>-167.91666666666674</v>
      </c>
      <c r="K1778">
        <f t="shared" si="627"/>
        <v>2</v>
      </c>
      <c r="L1778">
        <f t="shared" si="628"/>
        <v>29575.677083333339</v>
      </c>
      <c r="M1778">
        <f t="shared" si="621"/>
        <v>1422.9467828798186</v>
      </c>
      <c r="N1778">
        <f t="shared" si="629"/>
        <v>-2924.5486111111127</v>
      </c>
      <c r="O1778">
        <f t="shared" si="630"/>
        <v>8.1237461419753131E-4</v>
      </c>
      <c r="P1778">
        <f t="shared" si="631"/>
        <v>0</v>
      </c>
      <c r="Q1778">
        <f>SUM($O$5:O1778)</f>
        <v>0.18532711226851833</v>
      </c>
      <c r="R1778">
        <f>SUM($P$5:P1778)</f>
        <v>0.19314949363425937</v>
      </c>
      <c r="S1778">
        <f t="shared" si="632"/>
        <v>17.416666666666668</v>
      </c>
      <c r="T1778">
        <f t="shared" si="622"/>
        <v>56.547619047619044</v>
      </c>
      <c r="U1778">
        <f t="shared" si="623"/>
        <v>50.327380952380949</v>
      </c>
      <c r="V1778">
        <f t="shared" si="624"/>
        <v>30998.623866213158</v>
      </c>
      <c r="W1778">
        <f t="shared" si="633"/>
        <v>2845.8935657596367</v>
      </c>
      <c r="X1778">
        <f t="shared" si="634"/>
        <v>7.8223813657410379E-3</v>
      </c>
      <c r="Y1778">
        <f t="shared" si="635"/>
        <v>115.2784057638889</v>
      </c>
      <c r="Z1778">
        <f t="shared" si="636"/>
        <v>8.1237461419753131E-4</v>
      </c>
      <c r="AA1778">
        <f t="shared" si="637"/>
        <v>-78.655045351476019</v>
      </c>
      <c r="AB1778">
        <f t="shared" si="638"/>
        <v>78.655045351476019</v>
      </c>
      <c r="AC1778">
        <f t="shared" si="639"/>
        <v>115.2784057638889</v>
      </c>
      <c r="AE1778">
        <f t="shared" si="640"/>
        <v>143.97265576388889</v>
      </c>
      <c r="AF1778">
        <f t="shared" si="641"/>
        <v>2507.5237545543982</v>
      </c>
      <c r="AG1778">
        <f>SUM($AA$5:AA1778)</f>
        <v>4519126.689907535</v>
      </c>
    </row>
    <row r="1779" spans="2:33" x14ac:dyDescent="0.3">
      <c r="B1779" s="13" t="s">
        <v>12</v>
      </c>
      <c r="C1779" s="13">
        <v>1774</v>
      </c>
      <c r="D1779" s="13">
        <v>297</v>
      </c>
      <c r="E1779" s="14">
        <v>59.7</v>
      </c>
      <c r="F1779" s="5">
        <f t="shared" si="642"/>
        <v>-0.79166666666666707</v>
      </c>
      <c r="G1779" s="5">
        <f t="shared" si="643"/>
        <v>-2.8500000000000014</v>
      </c>
      <c r="I1779">
        <f t="shared" si="625"/>
        <v>0.37918773148148144</v>
      </c>
      <c r="J1779">
        <f t="shared" si="626"/>
        <v>-154.37500000000009</v>
      </c>
      <c r="K1779">
        <f t="shared" si="627"/>
        <v>2</v>
      </c>
      <c r="L1779">
        <f t="shared" si="628"/>
        <v>26813.177083333339</v>
      </c>
      <c r="M1779">
        <f t="shared" si="621"/>
        <v>1290.0372140936267</v>
      </c>
      <c r="N1779">
        <f t="shared" si="629"/>
        <v>-2560.0520833333353</v>
      </c>
      <c r="O1779">
        <f t="shared" si="630"/>
        <v>7.1112557870370416E-4</v>
      </c>
      <c r="P1779">
        <f t="shared" si="631"/>
        <v>0</v>
      </c>
      <c r="Q1779">
        <f>SUM($O$5:O1779)</f>
        <v>0.18603823784722204</v>
      </c>
      <c r="R1779">
        <f>SUM($P$5:P1779)</f>
        <v>0.19314949363425937</v>
      </c>
      <c r="S1779">
        <f t="shared" si="632"/>
        <v>16.583333333333336</v>
      </c>
      <c r="T1779">
        <f t="shared" si="622"/>
        <v>53.841991341991346</v>
      </c>
      <c r="U1779">
        <f t="shared" si="623"/>
        <v>47.919372294372302</v>
      </c>
      <c r="V1779">
        <f t="shared" si="624"/>
        <v>28103.214297426966</v>
      </c>
      <c r="W1779">
        <f t="shared" si="633"/>
        <v>2580.0744281872535</v>
      </c>
      <c r="X1779">
        <f t="shared" si="634"/>
        <v>7.111255787037335E-3</v>
      </c>
      <c r="Y1779">
        <f t="shared" si="635"/>
        <v>104.51088909722225</v>
      </c>
      <c r="Z1779">
        <f t="shared" si="636"/>
        <v>7.1112557870370416E-4</v>
      </c>
      <c r="AA1779">
        <f t="shared" si="637"/>
        <v>20.022344853918185</v>
      </c>
      <c r="AB1779">
        <f t="shared" si="638"/>
        <v>20.022344853918185</v>
      </c>
      <c r="AC1779">
        <f t="shared" si="639"/>
        <v>104.51088909722225</v>
      </c>
      <c r="AE1779">
        <f t="shared" si="640"/>
        <v>133.20513909722226</v>
      </c>
      <c r="AF1779">
        <f t="shared" si="641"/>
        <v>2208.9852233622696</v>
      </c>
      <c r="AG1779">
        <f>SUM($AA$5:AA1779)</f>
        <v>4519146.7122523887</v>
      </c>
    </row>
    <row r="1780" spans="2:33" x14ac:dyDescent="0.3">
      <c r="B1780" s="13" t="s">
        <v>12</v>
      </c>
      <c r="C1780" s="13">
        <v>1775</v>
      </c>
      <c r="D1780" s="13">
        <v>298</v>
      </c>
      <c r="E1780" s="14">
        <v>57</v>
      </c>
      <c r="F1780" s="5">
        <f t="shared" si="642"/>
        <v>-0.70833333333333348</v>
      </c>
      <c r="G1780" s="5">
        <f t="shared" si="643"/>
        <v>-2.5500000000000007</v>
      </c>
      <c r="I1780">
        <f t="shared" si="625"/>
        <v>0.37979522569444435</v>
      </c>
      <c r="J1780">
        <f t="shared" si="626"/>
        <v>-138.12500000000003</v>
      </c>
      <c r="K1780">
        <f t="shared" si="627"/>
        <v>2</v>
      </c>
      <c r="L1780">
        <f t="shared" si="628"/>
        <v>24442.708333333336</v>
      </c>
      <c r="M1780">
        <f t="shared" si="621"/>
        <v>1175.9890767601808</v>
      </c>
      <c r="N1780">
        <f t="shared" si="629"/>
        <v>-2186.9791666666674</v>
      </c>
      <c r="O1780">
        <f t="shared" si="630"/>
        <v>6.0749421296296322E-4</v>
      </c>
      <c r="P1780">
        <f t="shared" si="631"/>
        <v>0</v>
      </c>
      <c r="Q1780">
        <f>SUM($O$5:O1780)</f>
        <v>0.186645732060185</v>
      </c>
      <c r="R1780">
        <f>SUM($P$5:P1780)</f>
        <v>0.19314949363425937</v>
      </c>
      <c r="S1780">
        <f t="shared" si="632"/>
        <v>15.833333333333334</v>
      </c>
      <c r="T1780">
        <f t="shared" si="622"/>
        <v>51.406926406926409</v>
      </c>
      <c r="U1780">
        <f t="shared" si="623"/>
        <v>45.752164502164504</v>
      </c>
      <c r="V1780">
        <f t="shared" si="624"/>
        <v>25618.697410093515</v>
      </c>
      <c r="W1780">
        <f t="shared" si="633"/>
        <v>2351.9781535203615</v>
      </c>
      <c r="X1780">
        <f t="shared" si="634"/>
        <v>6.5037615740743682E-3</v>
      </c>
      <c r="Y1780">
        <f t="shared" si="635"/>
        <v>95.271409722222231</v>
      </c>
      <c r="Z1780">
        <f t="shared" si="636"/>
        <v>6.0749421296296322E-4</v>
      </c>
      <c r="AA1780">
        <f t="shared" si="637"/>
        <v>164.99898685369408</v>
      </c>
      <c r="AB1780">
        <f t="shared" si="638"/>
        <v>164.99898685369408</v>
      </c>
      <c r="AC1780">
        <f t="shared" si="639"/>
        <v>95.271409722222216</v>
      </c>
      <c r="AE1780">
        <f t="shared" si="640"/>
        <v>123.96565972222221</v>
      </c>
      <c r="AF1780">
        <f t="shared" si="641"/>
        <v>1962.7896122685183</v>
      </c>
      <c r="AG1780">
        <f>SUM($AA$5:AA1780)</f>
        <v>4519311.711239242</v>
      </c>
    </row>
    <row r="1781" spans="2:33" x14ac:dyDescent="0.3">
      <c r="B1781" s="13" t="s">
        <v>12</v>
      </c>
      <c r="C1781" s="13">
        <v>1776</v>
      </c>
      <c r="D1781" s="13">
        <v>299</v>
      </c>
      <c r="E1781" s="14">
        <v>54.6</v>
      </c>
      <c r="F1781" s="5">
        <f t="shared" si="642"/>
        <v>-0.6666666666666663</v>
      </c>
      <c r="G1781" s="5">
        <f t="shared" si="643"/>
        <v>-2.3999999999999986</v>
      </c>
      <c r="I1781">
        <f t="shared" si="625"/>
        <v>0.38034291087962957</v>
      </c>
      <c r="J1781">
        <f t="shared" si="626"/>
        <v>-129.99999999999991</v>
      </c>
      <c r="K1781">
        <f t="shared" si="627"/>
        <v>2</v>
      </c>
      <c r="L1781">
        <f t="shared" si="628"/>
        <v>22427.708333333336</v>
      </c>
      <c r="M1781">
        <f t="shared" si="621"/>
        <v>1079.0432736455464</v>
      </c>
      <c r="N1781">
        <f t="shared" si="629"/>
        <v>-1971.6666666666656</v>
      </c>
      <c r="O1781">
        <f t="shared" si="630"/>
        <v>5.4768518518518491E-4</v>
      </c>
      <c r="P1781">
        <f t="shared" si="631"/>
        <v>0</v>
      </c>
      <c r="Q1781">
        <f>SUM($O$5:O1781)</f>
        <v>0.1871934172453702</v>
      </c>
      <c r="R1781">
        <f>SUM($P$5:P1781)</f>
        <v>0.19314949363425937</v>
      </c>
      <c r="S1781">
        <f t="shared" si="632"/>
        <v>15.166666666666668</v>
      </c>
      <c r="T1781">
        <f t="shared" si="622"/>
        <v>49.242424242424242</v>
      </c>
      <c r="U1781">
        <f t="shared" si="623"/>
        <v>43.825757575757578</v>
      </c>
      <c r="V1781">
        <f t="shared" si="624"/>
        <v>23506.751606978884</v>
      </c>
      <c r="W1781">
        <f t="shared" si="633"/>
        <v>2158.0865472910928</v>
      </c>
      <c r="X1781">
        <f t="shared" si="634"/>
        <v>5.9560763888891755E-3</v>
      </c>
      <c r="Y1781">
        <f t="shared" si="635"/>
        <v>87.417456388888908</v>
      </c>
      <c r="Z1781">
        <f t="shared" si="636"/>
        <v>5.4768518518518491E-4</v>
      </c>
      <c r="AA1781">
        <f t="shared" si="637"/>
        <v>186.41988062442715</v>
      </c>
      <c r="AB1781">
        <f t="shared" si="638"/>
        <v>186.41988062442715</v>
      </c>
      <c r="AC1781">
        <f t="shared" si="639"/>
        <v>87.417456388888894</v>
      </c>
      <c r="AE1781">
        <f t="shared" si="640"/>
        <v>116.11170638888889</v>
      </c>
      <c r="AF1781">
        <f t="shared" si="641"/>
        <v>1761.0275468981483</v>
      </c>
      <c r="AG1781">
        <f>SUM($AA$5:AA1781)</f>
        <v>4519498.1311198669</v>
      </c>
    </row>
    <row r="1782" spans="2:33" x14ac:dyDescent="0.3">
      <c r="B1782" s="13" t="s">
        <v>12</v>
      </c>
      <c r="C1782" s="13">
        <v>1777</v>
      </c>
      <c r="D1782" s="13">
        <v>300</v>
      </c>
      <c r="E1782" s="14">
        <v>52.2</v>
      </c>
      <c r="F1782" s="5">
        <f t="shared" si="642"/>
        <v>-0.68055555555555536</v>
      </c>
      <c r="G1782" s="5">
        <f t="shared" si="643"/>
        <v>-2.4499999999999993</v>
      </c>
      <c r="I1782">
        <f t="shared" si="625"/>
        <v>0.38087743055555551</v>
      </c>
      <c r="J1782">
        <f t="shared" si="626"/>
        <v>-132.70833333333329</v>
      </c>
      <c r="K1782">
        <f t="shared" si="627"/>
        <v>2</v>
      </c>
      <c r="L1782">
        <f t="shared" si="628"/>
        <v>20499.375000000007</v>
      </c>
      <c r="M1782">
        <f t="shared" si="621"/>
        <v>986.26718249283203</v>
      </c>
      <c r="N1782">
        <f t="shared" si="629"/>
        <v>-1924.2708333333328</v>
      </c>
      <c r="O1782">
        <f t="shared" si="630"/>
        <v>5.345196759259257E-4</v>
      </c>
      <c r="P1782">
        <f t="shared" si="631"/>
        <v>0</v>
      </c>
      <c r="Q1782">
        <f>SUM($O$5:O1782)</f>
        <v>0.18772793692129613</v>
      </c>
      <c r="R1782">
        <f>SUM($P$5:P1782)</f>
        <v>0.19314949363425937</v>
      </c>
      <c r="S1782">
        <f t="shared" si="632"/>
        <v>14.500000000000002</v>
      </c>
      <c r="T1782">
        <f t="shared" si="622"/>
        <v>47.077922077922082</v>
      </c>
      <c r="U1782">
        <f t="shared" si="623"/>
        <v>41.899350649350652</v>
      </c>
      <c r="V1782">
        <f t="shared" si="624"/>
        <v>21485.64218249284</v>
      </c>
      <c r="W1782">
        <f t="shared" si="633"/>
        <v>1972.5343649856641</v>
      </c>
      <c r="X1782">
        <f t="shared" si="634"/>
        <v>5.421556712963238E-3</v>
      </c>
      <c r="Y1782">
        <f t="shared" si="635"/>
        <v>79.901307500000016</v>
      </c>
      <c r="Z1782">
        <f t="shared" si="636"/>
        <v>5.345196759259257E-4</v>
      </c>
      <c r="AA1782">
        <f t="shared" si="637"/>
        <v>48.263531652331267</v>
      </c>
      <c r="AB1782">
        <f t="shared" si="638"/>
        <v>48.263531652331267</v>
      </c>
      <c r="AC1782">
        <f t="shared" si="639"/>
        <v>79.901307500000016</v>
      </c>
      <c r="AE1782">
        <f t="shared" si="640"/>
        <v>108.59555750000001</v>
      </c>
      <c r="AF1782">
        <f t="shared" si="641"/>
        <v>1574.6355837500005</v>
      </c>
      <c r="AG1782">
        <f>SUM($AA$5:AA1782)</f>
        <v>4519546.3946515191</v>
      </c>
    </row>
    <row r="1783" spans="2:33" x14ac:dyDescent="0.3">
      <c r="B1783" s="13" t="s">
        <v>12</v>
      </c>
      <c r="C1783" s="13">
        <v>1778</v>
      </c>
      <c r="D1783" s="13">
        <v>301</v>
      </c>
      <c r="E1783" s="14">
        <v>49.7</v>
      </c>
      <c r="F1783" s="5">
        <f t="shared" si="642"/>
        <v>-0.75000000000000078</v>
      </c>
      <c r="G1783" s="5">
        <f t="shared" si="643"/>
        <v>-2.7000000000000028</v>
      </c>
      <c r="I1783">
        <f t="shared" si="625"/>
        <v>0.38143828124999996</v>
      </c>
      <c r="J1783">
        <f t="shared" si="626"/>
        <v>-146.25000000000014</v>
      </c>
      <c r="K1783">
        <f t="shared" si="627"/>
        <v>2</v>
      </c>
      <c r="L1783">
        <f t="shared" si="628"/>
        <v>18582.853009259263</v>
      </c>
      <c r="M1783">
        <f t="shared" si="621"/>
        <v>894.05935937659433</v>
      </c>
      <c r="N1783">
        <f t="shared" si="629"/>
        <v>-2019.0625000000023</v>
      </c>
      <c r="O1783">
        <f t="shared" si="630"/>
        <v>5.6085069444444509E-4</v>
      </c>
      <c r="P1783">
        <f t="shared" si="631"/>
        <v>0</v>
      </c>
      <c r="Q1783">
        <f>SUM($O$5:O1783)</f>
        <v>0.18828878761574058</v>
      </c>
      <c r="R1783">
        <f>SUM($P$5:P1783)</f>
        <v>0.19314949363425937</v>
      </c>
      <c r="S1783">
        <f t="shared" si="632"/>
        <v>13.805555555555557</v>
      </c>
      <c r="T1783">
        <f t="shared" si="622"/>
        <v>44.823232323232325</v>
      </c>
      <c r="U1783">
        <f t="shared" si="623"/>
        <v>39.892676767676768</v>
      </c>
      <c r="V1783">
        <f t="shared" si="624"/>
        <v>19476.912368635858</v>
      </c>
      <c r="W1783">
        <f t="shared" si="633"/>
        <v>1788.1187187531887</v>
      </c>
      <c r="X1783">
        <f t="shared" si="634"/>
        <v>4.86070601851879E-3</v>
      </c>
      <c r="Y1783">
        <f t="shared" si="635"/>
        <v>72.431196195987681</v>
      </c>
      <c r="Z1783">
        <f t="shared" si="636"/>
        <v>5.6085069444444509E-4</v>
      </c>
      <c r="AA1783">
        <f t="shared" si="637"/>
        <v>-230.94378124681361</v>
      </c>
      <c r="AB1783">
        <f t="shared" si="638"/>
        <v>230.94378124681361</v>
      </c>
      <c r="AC1783">
        <f t="shared" si="639"/>
        <v>72.431196195987667</v>
      </c>
      <c r="AE1783">
        <f t="shared" si="640"/>
        <v>101.12544619598766</v>
      </c>
      <c r="AF1783">
        <f t="shared" si="641"/>
        <v>1396.0929655390521</v>
      </c>
      <c r="AG1783">
        <f>SUM($AA$5:AA1783)</f>
        <v>4519315.4508702727</v>
      </c>
    </row>
    <row r="1784" spans="2:33" x14ac:dyDescent="0.3">
      <c r="B1784" s="13" t="s">
        <v>12</v>
      </c>
      <c r="C1784" s="13">
        <v>1779</v>
      </c>
      <c r="D1784" s="13">
        <v>302</v>
      </c>
      <c r="E1784" s="14">
        <v>46.8</v>
      </c>
      <c r="F1784" s="5">
        <f t="shared" si="642"/>
        <v>-0.86111111111111149</v>
      </c>
      <c r="G1784" s="5">
        <f t="shared" si="643"/>
        <v>-3.1000000000000014</v>
      </c>
      <c r="I1784">
        <f t="shared" si="625"/>
        <v>0.3820446469907407</v>
      </c>
      <c r="J1784">
        <f t="shared" si="626"/>
        <v>-167.91666666666674</v>
      </c>
      <c r="K1784">
        <f t="shared" si="627"/>
        <v>2</v>
      </c>
      <c r="L1784">
        <f t="shared" si="628"/>
        <v>16477.5</v>
      </c>
      <c r="M1784">
        <f t="shared" si="621"/>
        <v>792.76648675999309</v>
      </c>
      <c r="N1784">
        <f t="shared" si="629"/>
        <v>-2182.9166666666679</v>
      </c>
      <c r="O1784">
        <f t="shared" si="630"/>
        <v>6.0636574074074108E-4</v>
      </c>
      <c r="P1784">
        <f t="shared" si="631"/>
        <v>0</v>
      </c>
      <c r="Q1784">
        <f>SUM($O$5:O1784)</f>
        <v>0.18889515335648133</v>
      </c>
      <c r="R1784">
        <f>SUM($P$5:P1784)</f>
        <v>0.19314949363425937</v>
      </c>
      <c r="S1784">
        <f t="shared" si="632"/>
        <v>13</v>
      </c>
      <c r="T1784">
        <f t="shared" si="622"/>
        <v>42.207792207792203</v>
      </c>
      <c r="U1784">
        <f t="shared" si="623"/>
        <v>37.564935064935064</v>
      </c>
      <c r="V1784">
        <f t="shared" si="624"/>
        <v>17270.266486759992</v>
      </c>
      <c r="W1784">
        <f t="shared" si="633"/>
        <v>1585.5329735199862</v>
      </c>
      <c r="X1784">
        <f t="shared" si="634"/>
        <v>4.2543402777780459E-3</v>
      </c>
      <c r="Y1784">
        <f t="shared" si="635"/>
        <v>64.225070000000002</v>
      </c>
      <c r="Z1784">
        <f t="shared" si="636"/>
        <v>6.0636574074074108E-4</v>
      </c>
      <c r="AA1784">
        <f t="shared" si="637"/>
        <v>-597.38369314668171</v>
      </c>
      <c r="AB1784">
        <f t="shared" si="638"/>
        <v>597.38369314668171</v>
      </c>
      <c r="AC1784">
        <f t="shared" si="639"/>
        <v>64.225070000000002</v>
      </c>
      <c r="AE1784">
        <f t="shared" si="640"/>
        <v>92.919319999999999</v>
      </c>
      <c r="AF1784">
        <f t="shared" si="641"/>
        <v>1207.9511600000001</v>
      </c>
      <c r="AG1784">
        <f>SUM($AA$5:AA1784)</f>
        <v>4518718.0671771262</v>
      </c>
    </row>
    <row r="1785" spans="2:33" x14ac:dyDescent="0.3">
      <c r="B1785" s="13" t="s">
        <v>12</v>
      </c>
      <c r="C1785" s="13">
        <v>1780</v>
      </c>
      <c r="D1785" s="13">
        <v>303</v>
      </c>
      <c r="E1785" s="14">
        <v>43.5</v>
      </c>
      <c r="F1785" s="5">
        <f t="shared" si="642"/>
        <v>-0.95833333333333315</v>
      </c>
      <c r="G1785" s="5">
        <f t="shared" si="643"/>
        <v>-3.4499999999999993</v>
      </c>
      <c r="I1785">
        <f t="shared" si="625"/>
        <v>0.38267188946759256</v>
      </c>
      <c r="J1785">
        <f t="shared" si="626"/>
        <v>-186.87499999999997</v>
      </c>
      <c r="K1785">
        <f t="shared" si="627"/>
        <v>2</v>
      </c>
      <c r="L1785">
        <f t="shared" si="628"/>
        <v>14235.677083333334</v>
      </c>
      <c r="M1785">
        <f t="shared" si="621"/>
        <v>684.90776562002225</v>
      </c>
      <c r="N1785">
        <f t="shared" si="629"/>
        <v>-2258.0729166666665</v>
      </c>
      <c r="O1785">
        <f t="shared" si="630"/>
        <v>6.2724247685185181E-4</v>
      </c>
      <c r="P1785">
        <f t="shared" si="631"/>
        <v>0</v>
      </c>
      <c r="Q1785">
        <f>SUM($O$5:O1785)</f>
        <v>0.18952239583333319</v>
      </c>
      <c r="R1785">
        <f>SUM($P$5:P1785)</f>
        <v>0.19314949363425937</v>
      </c>
      <c r="S1785">
        <f t="shared" si="632"/>
        <v>12.083333333333334</v>
      </c>
      <c r="T1785">
        <f t="shared" si="622"/>
        <v>39.231601731601735</v>
      </c>
      <c r="U1785">
        <f t="shared" si="623"/>
        <v>34.916125541125545</v>
      </c>
      <c r="V1785">
        <f t="shared" si="624"/>
        <v>14920.584848953356</v>
      </c>
      <c r="W1785">
        <f t="shared" si="633"/>
        <v>1369.8155312400445</v>
      </c>
      <c r="X1785">
        <f t="shared" si="634"/>
        <v>3.6270978009261823E-3</v>
      </c>
      <c r="Y1785">
        <f t="shared" si="635"/>
        <v>55.487019097222223</v>
      </c>
      <c r="Z1785">
        <f t="shared" si="636"/>
        <v>6.2724247685185181E-4</v>
      </c>
      <c r="AA1785">
        <f t="shared" si="637"/>
        <v>-888.25738542662202</v>
      </c>
      <c r="AB1785">
        <f t="shared" si="638"/>
        <v>888.25738542662202</v>
      </c>
      <c r="AC1785">
        <f t="shared" si="639"/>
        <v>55.487019097222223</v>
      </c>
      <c r="AE1785">
        <f t="shared" si="640"/>
        <v>84.181269097222227</v>
      </c>
      <c r="AF1785">
        <f t="shared" si="641"/>
        <v>1017.1903349247686</v>
      </c>
      <c r="AG1785">
        <f>SUM($AA$5:AA1785)</f>
        <v>4517829.8097917</v>
      </c>
    </row>
    <row r="1786" spans="2:33" x14ac:dyDescent="0.3">
      <c r="B1786" s="13" t="s">
        <v>12</v>
      </c>
      <c r="C1786" s="13">
        <v>1781</v>
      </c>
      <c r="D1786" s="13">
        <v>304</v>
      </c>
      <c r="E1786" s="14">
        <v>39.9</v>
      </c>
      <c r="F1786" s="5">
        <f t="shared" si="642"/>
        <v>-0.98611111111111127</v>
      </c>
      <c r="G1786" s="5">
        <f t="shared" si="643"/>
        <v>-3.5500000000000007</v>
      </c>
      <c r="I1786">
        <f t="shared" si="625"/>
        <v>0.3832638985339506</v>
      </c>
      <c r="J1786">
        <f t="shared" si="626"/>
        <v>-192.29166666666669</v>
      </c>
      <c r="K1786">
        <f t="shared" si="627"/>
        <v>2</v>
      </c>
      <c r="L1786">
        <f t="shared" si="628"/>
        <v>11976.927083333334</v>
      </c>
      <c r="M1786">
        <f t="shared" si="621"/>
        <v>576.23464761248852</v>
      </c>
      <c r="N1786">
        <f t="shared" si="629"/>
        <v>-2131.2326388888891</v>
      </c>
      <c r="O1786">
        <f t="shared" si="630"/>
        <v>5.9200906635802476E-4</v>
      </c>
      <c r="P1786">
        <f t="shared" si="631"/>
        <v>0</v>
      </c>
      <c r="Q1786">
        <f>SUM($O$5:O1786)</f>
        <v>0.19011440489969123</v>
      </c>
      <c r="R1786">
        <f>SUM($P$5:P1786)</f>
        <v>0.19314949363425937</v>
      </c>
      <c r="S1786">
        <f t="shared" si="632"/>
        <v>11.083333333333334</v>
      </c>
      <c r="T1786">
        <f t="shared" si="622"/>
        <v>35.984848484848484</v>
      </c>
      <c r="U1786">
        <f t="shared" si="623"/>
        <v>32.026515151515149</v>
      </c>
      <c r="V1786">
        <f t="shared" si="624"/>
        <v>12553.161730945823</v>
      </c>
      <c r="W1786">
        <f t="shared" si="633"/>
        <v>1152.469295224977</v>
      </c>
      <c r="X1786">
        <f t="shared" si="634"/>
        <v>3.0350887345681477E-3</v>
      </c>
      <c r="Y1786">
        <f t="shared" si="635"/>
        <v>46.682990763888888</v>
      </c>
      <c r="Z1786">
        <f t="shared" si="636"/>
        <v>5.9200906635802476E-4</v>
      </c>
      <c r="AA1786">
        <f t="shared" si="637"/>
        <v>-978.76334366391211</v>
      </c>
      <c r="AB1786">
        <f t="shared" si="638"/>
        <v>978.76334366391211</v>
      </c>
      <c r="AC1786">
        <f t="shared" si="639"/>
        <v>46.682990763888888</v>
      </c>
      <c r="AE1786">
        <f t="shared" si="640"/>
        <v>75.377240763888892</v>
      </c>
      <c r="AF1786">
        <f t="shared" si="641"/>
        <v>835.43108513310199</v>
      </c>
      <c r="AG1786">
        <f>SUM($AA$5:AA1786)</f>
        <v>4516851.0464480361</v>
      </c>
    </row>
    <row r="1787" spans="2:33" x14ac:dyDescent="0.3">
      <c r="B1787" s="13" t="s">
        <v>12</v>
      </c>
      <c r="C1787" s="13">
        <v>1782</v>
      </c>
      <c r="D1787" s="13">
        <v>305</v>
      </c>
      <c r="E1787" s="14">
        <v>36.4</v>
      </c>
      <c r="F1787" s="5">
        <f t="shared" si="642"/>
        <v>-0.93055555555555491</v>
      </c>
      <c r="G1787" s="5">
        <f t="shared" si="643"/>
        <v>-3.3499999999999979</v>
      </c>
      <c r="I1787">
        <f t="shared" si="625"/>
        <v>0.38377355002572011</v>
      </c>
      <c r="J1787">
        <f t="shared" si="626"/>
        <v>-181.4583333333332</v>
      </c>
      <c r="K1787">
        <f t="shared" si="627"/>
        <v>2</v>
      </c>
      <c r="L1787">
        <f t="shared" si="628"/>
        <v>9967.8703703703686</v>
      </c>
      <c r="M1787">
        <f t="shared" si="621"/>
        <v>479.57478828690932</v>
      </c>
      <c r="N1787">
        <f t="shared" si="629"/>
        <v>-1834.7453703703688</v>
      </c>
      <c r="O1787">
        <f t="shared" si="630"/>
        <v>5.0965149176954692E-4</v>
      </c>
      <c r="P1787">
        <f t="shared" si="631"/>
        <v>0</v>
      </c>
      <c r="Q1787">
        <f>SUM($O$5:O1787)</f>
        <v>0.19062405639146077</v>
      </c>
      <c r="R1787">
        <f>SUM($P$5:P1787)</f>
        <v>0.19314949363425937</v>
      </c>
      <c r="S1787">
        <f t="shared" si="632"/>
        <v>10.111111111111111</v>
      </c>
      <c r="T1787">
        <f t="shared" si="622"/>
        <v>32.828282828282823</v>
      </c>
      <c r="U1787">
        <f t="shared" si="623"/>
        <v>29.217171717171713</v>
      </c>
      <c r="V1787">
        <f t="shared" si="624"/>
        <v>10447.445158657278</v>
      </c>
      <c r="W1787">
        <f t="shared" si="633"/>
        <v>959.14957657381876</v>
      </c>
      <c r="X1787">
        <f t="shared" si="634"/>
        <v>2.525437242798606E-3</v>
      </c>
      <c r="Y1787">
        <f t="shared" si="635"/>
        <v>38.85220283950617</v>
      </c>
      <c r="Z1787">
        <f t="shared" si="636"/>
        <v>5.0965149176954692E-4</v>
      </c>
      <c r="AA1787">
        <f t="shared" si="637"/>
        <v>-875.59579379655008</v>
      </c>
      <c r="AB1787">
        <f t="shared" si="638"/>
        <v>875.59579379655008</v>
      </c>
      <c r="AC1787">
        <f t="shared" si="639"/>
        <v>38.852202839506162</v>
      </c>
      <c r="AE1787">
        <f t="shared" si="640"/>
        <v>67.546452839506159</v>
      </c>
      <c r="AF1787">
        <f t="shared" si="641"/>
        <v>682.96968982167334</v>
      </c>
      <c r="AG1787">
        <f>SUM($AA$5:AA1787)</f>
        <v>4515975.4506542394</v>
      </c>
    </row>
    <row r="1788" spans="2:33" x14ac:dyDescent="0.3">
      <c r="B1788" s="13" t="s">
        <v>12</v>
      </c>
      <c r="C1788" s="13">
        <v>1783</v>
      </c>
      <c r="D1788" s="13">
        <v>306</v>
      </c>
      <c r="E1788" s="14">
        <v>33.200000000000003</v>
      </c>
      <c r="F1788" s="5">
        <f t="shared" si="642"/>
        <v>-0.8194444444444442</v>
      </c>
      <c r="G1788" s="5">
        <f t="shared" si="643"/>
        <v>-2.9499999999999993</v>
      </c>
      <c r="I1788">
        <f t="shared" si="625"/>
        <v>0.38418289287551438</v>
      </c>
      <c r="J1788">
        <f t="shared" si="626"/>
        <v>-159.79166666666663</v>
      </c>
      <c r="K1788">
        <f t="shared" si="627"/>
        <v>2</v>
      </c>
      <c r="L1788">
        <f t="shared" si="628"/>
        <v>8292.3148148148175</v>
      </c>
      <c r="M1788">
        <f t="shared" si="621"/>
        <v>398.96035702312764</v>
      </c>
      <c r="N1788">
        <f t="shared" si="629"/>
        <v>-1473.6342592592591</v>
      </c>
      <c r="O1788">
        <f t="shared" si="630"/>
        <v>4.0934284979423865E-4</v>
      </c>
      <c r="P1788">
        <f t="shared" si="631"/>
        <v>0</v>
      </c>
      <c r="Q1788">
        <f>SUM($O$5:O1788)</f>
        <v>0.19103339924125501</v>
      </c>
      <c r="R1788">
        <f>SUM($P$5:P1788)</f>
        <v>0.19314949363425937</v>
      </c>
      <c r="S1788">
        <f t="shared" si="632"/>
        <v>9.2222222222222232</v>
      </c>
      <c r="T1788">
        <f t="shared" si="622"/>
        <v>29.942279942279946</v>
      </c>
      <c r="U1788">
        <f t="shared" si="623"/>
        <v>26.648629148629151</v>
      </c>
      <c r="V1788">
        <f t="shared" si="624"/>
        <v>8691.2751718379459</v>
      </c>
      <c r="W1788">
        <f t="shared" si="633"/>
        <v>797.9207140462554</v>
      </c>
      <c r="X1788">
        <f t="shared" si="634"/>
        <v>2.1160943930043641E-3</v>
      </c>
      <c r="Y1788">
        <f t="shared" si="635"/>
        <v>32.321316913580254</v>
      </c>
      <c r="Z1788">
        <f t="shared" si="636"/>
        <v>4.0934284979423865E-4</v>
      </c>
      <c r="AA1788">
        <f t="shared" si="637"/>
        <v>-675.71354521300373</v>
      </c>
      <c r="AB1788">
        <f t="shared" si="638"/>
        <v>675.71354521300373</v>
      </c>
      <c r="AC1788">
        <f t="shared" si="639"/>
        <v>32.321316913580254</v>
      </c>
      <c r="AE1788">
        <f t="shared" si="640"/>
        <v>61.015566913580258</v>
      </c>
      <c r="AF1788">
        <f t="shared" si="641"/>
        <v>562.69911709190694</v>
      </c>
      <c r="AG1788">
        <f>SUM($AA$5:AA1788)</f>
        <v>4515299.7371090259</v>
      </c>
    </row>
    <row r="1789" spans="2:33" x14ac:dyDescent="0.3">
      <c r="B1789" s="13" t="s">
        <v>12</v>
      </c>
      <c r="C1789" s="13">
        <v>1784</v>
      </c>
      <c r="D1789" s="13">
        <v>307</v>
      </c>
      <c r="E1789" s="14">
        <v>30.5</v>
      </c>
      <c r="F1789" s="5">
        <f t="shared" si="642"/>
        <v>-0.6805555555555558</v>
      </c>
      <c r="G1789" s="5">
        <f t="shared" si="643"/>
        <v>-2.4500000000000011</v>
      </c>
      <c r="I1789">
        <f t="shared" si="625"/>
        <v>0.38449520801183124</v>
      </c>
      <c r="J1789">
        <f t="shared" si="626"/>
        <v>-132.70833333333337</v>
      </c>
      <c r="K1789">
        <f t="shared" si="627"/>
        <v>2</v>
      </c>
      <c r="L1789">
        <f t="shared" si="628"/>
        <v>6998.4085648148166</v>
      </c>
      <c r="M1789">
        <f t="shared" si="621"/>
        <v>336.7078604666537</v>
      </c>
      <c r="N1789">
        <f t="shared" si="629"/>
        <v>-1124.3344907407411</v>
      </c>
      <c r="O1789">
        <f t="shared" si="630"/>
        <v>3.1231513631687252E-4</v>
      </c>
      <c r="P1789">
        <f t="shared" si="631"/>
        <v>0</v>
      </c>
      <c r="Q1789">
        <f>SUM($O$5:O1789)</f>
        <v>0.19134571437757189</v>
      </c>
      <c r="R1789">
        <f>SUM($P$5:P1789)</f>
        <v>0.19314949363425937</v>
      </c>
      <c r="S1789">
        <f t="shared" si="632"/>
        <v>8.4722222222222232</v>
      </c>
      <c r="T1789">
        <f t="shared" si="622"/>
        <v>27.507215007215006</v>
      </c>
      <c r="U1789">
        <f t="shared" si="623"/>
        <v>24.481421356421354</v>
      </c>
      <c r="V1789">
        <f t="shared" si="624"/>
        <v>7335.1164252814706</v>
      </c>
      <c r="W1789">
        <f t="shared" si="633"/>
        <v>673.4157209333074</v>
      </c>
      <c r="X1789">
        <f t="shared" si="634"/>
        <v>1.8037792566874822E-3</v>
      </c>
      <c r="Y1789">
        <f t="shared" si="635"/>
        <v>27.278002121913584</v>
      </c>
      <c r="Z1789">
        <f t="shared" si="636"/>
        <v>3.1231513631687252E-4</v>
      </c>
      <c r="AA1789">
        <f t="shared" si="637"/>
        <v>-450.9187698074337</v>
      </c>
      <c r="AB1789">
        <f t="shared" si="638"/>
        <v>450.9187698074337</v>
      </c>
      <c r="AC1789">
        <f t="shared" si="639"/>
        <v>27.278002121913584</v>
      </c>
      <c r="AE1789">
        <f t="shared" si="640"/>
        <v>55.972252121913584</v>
      </c>
      <c r="AF1789">
        <f t="shared" si="641"/>
        <v>474.20935825510128</v>
      </c>
      <c r="AG1789">
        <f>SUM($AA$5:AA1789)</f>
        <v>4514848.8183392184</v>
      </c>
    </row>
    <row r="1790" spans="2:33" x14ac:dyDescent="0.3">
      <c r="B1790" s="13" t="s">
        <v>12</v>
      </c>
      <c r="C1790" s="13">
        <v>1785</v>
      </c>
      <c r="D1790" s="13">
        <v>308</v>
      </c>
      <c r="E1790" s="14">
        <v>28.3</v>
      </c>
      <c r="F1790" s="5">
        <f t="shared" si="642"/>
        <v>-0.58333333333333326</v>
      </c>
      <c r="G1790" s="5">
        <f t="shared" si="643"/>
        <v>-2.0999999999999996</v>
      </c>
      <c r="I1790">
        <f t="shared" si="625"/>
        <v>0.38474359728652263</v>
      </c>
      <c r="J1790">
        <f t="shared" si="626"/>
        <v>-113.74999999999999</v>
      </c>
      <c r="K1790">
        <f t="shared" si="627"/>
        <v>2</v>
      </c>
      <c r="L1790">
        <f t="shared" si="628"/>
        <v>6025.2141203703713</v>
      </c>
      <c r="M1790">
        <f t="shared" si="621"/>
        <v>289.88546989426317</v>
      </c>
      <c r="N1790">
        <f t="shared" si="629"/>
        <v>-894.2013888888888</v>
      </c>
      <c r="O1790">
        <f t="shared" si="630"/>
        <v>2.4838927469135799E-4</v>
      </c>
      <c r="P1790">
        <f t="shared" si="631"/>
        <v>0</v>
      </c>
      <c r="Q1790">
        <f>SUM($O$5:O1790)</f>
        <v>0.19159410365226326</v>
      </c>
      <c r="R1790">
        <f>SUM($P$5:P1790)</f>
        <v>0.19314949363425937</v>
      </c>
      <c r="S1790">
        <f t="shared" si="632"/>
        <v>7.8611111111111116</v>
      </c>
      <c r="T1790">
        <f t="shared" si="622"/>
        <v>25.523088023088022</v>
      </c>
      <c r="U1790">
        <f t="shared" si="623"/>
        <v>22.715548340548338</v>
      </c>
      <c r="V1790">
        <f t="shared" si="624"/>
        <v>6315.0995902646346</v>
      </c>
      <c r="W1790">
        <f t="shared" si="633"/>
        <v>579.77093978852622</v>
      </c>
      <c r="X1790">
        <f t="shared" si="634"/>
        <v>1.5553899819961137E-3</v>
      </c>
      <c r="Y1790">
        <f t="shared" si="635"/>
        <v>23.484739714506176</v>
      </c>
      <c r="Z1790">
        <f t="shared" si="636"/>
        <v>2.4838927469135799E-4</v>
      </c>
      <c r="AA1790">
        <f t="shared" si="637"/>
        <v>-314.43044910036258</v>
      </c>
      <c r="AB1790">
        <f t="shared" si="638"/>
        <v>314.43044910036258</v>
      </c>
      <c r="AC1790">
        <f t="shared" si="639"/>
        <v>23.484739714506176</v>
      </c>
      <c r="AE1790">
        <f t="shared" si="640"/>
        <v>52.178989714506173</v>
      </c>
      <c r="AF1790">
        <f t="shared" si="641"/>
        <v>410.1848358112569</v>
      </c>
      <c r="AG1790">
        <f>SUM($AA$5:AA1790)</f>
        <v>4514534.3878901182</v>
      </c>
    </row>
    <row r="1791" spans="2:33" x14ac:dyDescent="0.3">
      <c r="B1791" s="13" t="s">
        <v>12</v>
      </c>
      <c r="C1791" s="13">
        <v>1786</v>
      </c>
      <c r="D1791" s="13">
        <v>309</v>
      </c>
      <c r="E1791" s="14">
        <v>26.3</v>
      </c>
      <c r="F1791" s="5">
        <f t="shared" si="642"/>
        <v>-0.54166666666666696</v>
      </c>
      <c r="G1791" s="5">
        <f t="shared" si="643"/>
        <v>-1.9500000000000011</v>
      </c>
      <c r="I1791">
        <f t="shared" si="625"/>
        <v>0.38495794431584363</v>
      </c>
      <c r="J1791">
        <f t="shared" si="626"/>
        <v>-105.62500000000006</v>
      </c>
      <c r="K1791">
        <f t="shared" si="627"/>
        <v>2</v>
      </c>
      <c r="L1791">
        <f t="shared" si="628"/>
        <v>5203.686342592594</v>
      </c>
      <c r="M1791">
        <f t="shared" si="621"/>
        <v>250.3600752552322</v>
      </c>
      <c r="N1791">
        <f t="shared" si="629"/>
        <v>-771.649305555556</v>
      </c>
      <c r="O1791">
        <f t="shared" si="630"/>
        <v>2.1434702932098779E-4</v>
      </c>
      <c r="P1791">
        <f t="shared" si="631"/>
        <v>0</v>
      </c>
      <c r="Q1791">
        <f>SUM($O$5:O1791)</f>
        <v>0.19180845068158425</v>
      </c>
      <c r="R1791">
        <f>SUM($P$5:P1791)</f>
        <v>0.19314949363425937</v>
      </c>
      <c r="S1791">
        <f t="shared" si="632"/>
        <v>7.3055555555555562</v>
      </c>
      <c r="T1791">
        <f t="shared" si="622"/>
        <v>23.71933621933622</v>
      </c>
      <c r="U1791">
        <f t="shared" si="623"/>
        <v>21.110209235209236</v>
      </c>
      <c r="V1791">
        <f t="shared" si="624"/>
        <v>5454.046417847826</v>
      </c>
      <c r="W1791">
        <f t="shared" si="633"/>
        <v>500.72015051046441</v>
      </c>
      <c r="X1791">
        <f t="shared" si="634"/>
        <v>1.34104295267512E-3</v>
      </c>
      <c r="Y1791">
        <f t="shared" si="635"/>
        <v>20.282635084876546</v>
      </c>
      <c r="Z1791">
        <f t="shared" si="636"/>
        <v>2.1434702932098779E-4</v>
      </c>
      <c r="AA1791">
        <f t="shared" si="637"/>
        <v>-270.92915504509159</v>
      </c>
      <c r="AB1791">
        <f t="shared" si="638"/>
        <v>270.92915504509159</v>
      </c>
      <c r="AC1791">
        <f t="shared" si="639"/>
        <v>20.282635084876546</v>
      </c>
      <c r="AE1791">
        <f t="shared" si="640"/>
        <v>48.976885084876542</v>
      </c>
      <c r="AF1791">
        <f t="shared" si="641"/>
        <v>357.80335492562591</v>
      </c>
      <c r="AG1791">
        <f>SUM($AA$5:AA1791)</f>
        <v>4514263.458735073</v>
      </c>
    </row>
    <row r="1792" spans="2:33" x14ac:dyDescent="0.3">
      <c r="B1792" s="13" t="s">
        <v>12</v>
      </c>
      <c r="C1792" s="13">
        <v>1787</v>
      </c>
      <c r="D1792" s="13">
        <v>310</v>
      </c>
      <c r="E1792" s="14">
        <v>24.4</v>
      </c>
      <c r="F1792" s="5">
        <f t="shared" si="642"/>
        <v>-0.5277777777777779</v>
      </c>
      <c r="G1792" s="5">
        <f t="shared" si="643"/>
        <v>-1.9000000000000004</v>
      </c>
      <c r="I1792">
        <f t="shared" si="625"/>
        <v>0.38515170717592595</v>
      </c>
      <c r="J1792">
        <f t="shared" si="626"/>
        <v>-102.91666666666669</v>
      </c>
      <c r="K1792">
        <f t="shared" si="627"/>
        <v>2</v>
      </c>
      <c r="L1792">
        <f t="shared" si="628"/>
        <v>4478.9814814814818</v>
      </c>
      <c r="M1792">
        <f t="shared" si="621"/>
        <v>215.4930306986584</v>
      </c>
      <c r="N1792">
        <f t="shared" si="629"/>
        <v>-697.54629629629642</v>
      </c>
      <c r="O1792">
        <f t="shared" si="630"/>
        <v>1.9376286008230455E-4</v>
      </c>
      <c r="P1792">
        <f t="shared" si="631"/>
        <v>0</v>
      </c>
      <c r="Q1792">
        <f>SUM($O$5:O1792)</f>
        <v>0.19200221354166655</v>
      </c>
      <c r="R1792">
        <f>SUM($P$5:P1792)</f>
        <v>0.19314949363425937</v>
      </c>
      <c r="S1792">
        <f t="shared" si="632"/>
        <v>6.7777777777777777</v>
      </c>
      <c r="T1792">
        <f t="shared" si="622"/>
        <v>22.005772005772005</v>
      </c>
      <c r="U1792">
        <f t="shared" si="623"/>
        <v>19.585137085137085</v>
      </c>
      <c r="V1792">
        <f t="shared" si="624"/>
        <v>4694.4745121801398</v>
      </c>
      <c r="W1792">
        <f t="shared" si="633"/>
        <v>430.9860613973168</v>
      </c>
      <c r="X1792">
        <f t="shared" si="634"/>
        <v>1.1472800925928228E-3</v>
      </c>
      <c r="Y1792">
        <f t="shared" si="635"/>
        <v>17.457921358024691</v>
      </c>
      <c r="Z1792">
        <f t="shared" si="636"/>
        <v>1.9376286008230455E-4</v>
      </c>
      <c r="AA1792">
        <f t="shared" si="637"/>
        <v>-266.56023489897962</v>
      </c>
      <c r="AB1792">
        <f t="shared" si="638"/>
        <v>266.56023489897962</v>
      </c>
      <c r="AC1792">
        <f t="shared" si="639"/>
        <v>17.457921358024691</v>
      </c>
      <c r="AE1792">
        <f t="shared" si="640"/>
        <v>46.152171358024688</v>
      </c>
      <c r="AF1792">
        <f t="shared" si="641"/>
        <v>312.80916142661175</v>
      </c>
      <c r="AG1792">
        <f>SUM($AA$5:AA1792)</f>
        <v>4513996.8985001743</v>
      </c>
    </row>
    <row r="1793" spans="2:33" x14ac:dyDescent="0.3">
      <c r="B1793" s="13" t="s">
        <v>12</v>
      </c>
      <c r="C1793" s="13">
        <v>1788</v>
      </c>
      <c r="D1793" s="13">
        <v>311</v>
      </c>
      <c r="E1793" s="14">
        <v>22.5</v>
      </c>
      <c r="F1793" s="5">
        <f t="shared" si="642"/>
        <v>-0.54166666666666641</v>
      </c>
      <c r="G1793" s="5">
        <f t="shared" si="643"/>
        <v>-1.9499999999999993</v>
      </c>
      <c r="I1793">
        <f t="shared" si="625"/>
        <v>0.38533508391203702</v>
      </c>
      <c r="J1793">
        <f t="shared" si="626"/>
        <v>-105.62499999999994</v>
      </c>
      <c r="K1793">
        <f t="shared" si="627"/>
        <v>2</v>
      </c>
      <c r="L1793">
        <f t="shared" si="628"/>
        <v>3808.59375</v>
      </c>
      <c r="M1793">
        <f t="shared" si="621"/>
        <v>183.23929520155164</v>
      </c>
      <c r="N1793">
        <f t="shared" si="629"/>
        <v>-660.15624999999966</v>
      </c>
      <c r="O1793">
        <f t="shared" si="630"/>
        <v>1.8337673611111102E-4</v>
      </c>
      <c r="P1793">
        <f t="shared" si="631"/>
        <v>0</v>
      </c>
      <c r="Q1793">
        <f>SUM($O$5:O1793)</f>
        <v>0.19218559027777765</v>
      </c>
      <c r="R1793">
        <f>SUM($P$5:P1793)</f>
        <v>0.19314949363425937</v>
      </c>
      <c r="S1793">
        <f t="shared" si="632"/>
        <v>6.25</v>
      </c>
      <c r="T1793">
        <f t="shared" si="622"/>
        <v>20.29220779220779</v>
      </c>
      <c r="U1793">
        <f t="shared" si="623"/>
        <v>18.060064935064933</v>
      </c>
      <c r="V1793">
        <f t="shared" si="624"/>
        <v>3991.8330452015516</v>
      </c>
      <c r="W1793">
        <f t="shared" si="633"/>
        <v>366.47859040310328</v>
      </c>
      <c r="X1793">
        <f t="shared" si="634"/>
        <v>9.6390335648172121E-4</v>
      </c>
      <c r="Y1793">
        <f t="shared" si="635"/>
        <v>14.844921875000001</v>
      </c>
      <c r="Z1793">
        <f t="shared" si="636"/>
        <v>1.8337673611111102E-4</v>
      </c>
      <c r="AA1793">
        <f t="shared" si="637"/>
        <v>-293.67765959689638</v>
      </c>
      <c r="AB1793">
        <f t="shared" si="638"/>
        <v>293.67765959689638</v>
      </c>
      <c r="AC1793">
        <f t="shared" si="639"/>
        <v>14.844921874999999</v>
      </c>
      <c r="AE1793">
        <f t="shared" si="640"/>
        <v>43.539171875000001</v>
      </c>
      <c r="AF1793">
        <f t="shared" si="641"/>
        <v>272.11982421875001</v>
      </c>
      <c r="AG1793">
        <f>SUM($AA$5:AA1793)</f>
        <v>4513703.220840577</v>
      </c>
    </row>
    <row r="1794" spans="2:33" x14ac:dyDescent="0.3">
      <c r="B1794" s="13" t="s">
        <v>12</v>
      </c>
      <c r="C1794" s="13">
        <v>1789</v>
      </c>
      <c r="D1794" s="13">
        <v>312</v>
      </c>
      <c r="E1794" s="14">
        <v>20.5</v>
      </c>
      <c r="F1794" s="5">
        <f t="shared" si="642"/>
        <v>-0.59722222222222232</v>
      </c>
      <c r="G1794" s="5">
        <f t="shared" si="643"/>
        <v>-2.1500000000000004</v>
      </c>
      <c r="I1794">
        <f t="shared" si="625"/>
        <v>0.38551929655349793</v>
      </c>
      <c r="J1794">
        <f t="shared" si="626"/>
        <v>-116.45833333333336</v>
      </c>
      <c r="K1794">
        <f t="shared" si="627"/>
        <v>2</v>
      </c>
      <c r="L1794">
        <f t="shared" si="628"/>
        <v>3161.60300925926</v>
      </c>
      <c r="M1794">
        <f t="shared" si="621"/>
        <v>152.11123715249798</v>
      </c>
      <c r="N1794">
        <f t="shared" si="629"/>
        <v>-663.16550925925947</v>
      </c>
      <c r="O1794">
        <f t="shared" si="630"/>
        <v>1.8421264146090539E-4</v>
      </c>
      <c r="P1794">
        <f t="shared" si="631"/>
        <v>0</v>
      </c>
      <c r="Q1794">
        <f>SUM($O$5:O1794)</f>
        <v>0.19236980291923855</v>
      </c>
      <c r="R1794">
        <f>SUM($P$5:P1794)</f>
        <v>0.19314949363425937</v>
      </c>
      <c r="S1794">
        <f t="shared" si="632"/>
        <v>5.6944444444444446</v>
      </c>
      <c r="T1794">
        <f t="shared" si="622"/>
        <v>18.488455988455989</v>
      </c>
      <c r="U1794">
        <f t="shared" si="623"/>
        <v>16.454725829725831</v>
      </c>
      <c r="V1794">
        <f t="shared" si="624"/>
        <v>3313.7142464117578</v>
      </c>
      <c r="W1794">
        <f t="shared" si="633"/>
        <v>304.22247430499601</v>
      </c>
      <c r="X1794">
        <f t="shared" si="634"/>
        <v>7.7969071502081988E-4</v>
      </c>
      <c r="Y1794">
        <f t="shared" si="635"/>
        <v>12.323117862654323</v>
      </c>
      <c r="Z1794">
        <f t="shared" si="636"/>
        <v>1.8421264146090539E-4</v>
      </c>
      <c r="AA1794">
        <f t="shared" si="637"/>
        <v>-358.94303495426345</v>
      </c>
      <c r="AB1794">
        <f t="shared" si="638"/>
        <v>358.94303495426345</v>
      </c>
      <c r="AC1794">
        <f t="shared" si="639"/>
        <v>12.323117862654323</v>
      </c>
      <c r="AE1794">
        <f t="shared" si="640"/>
        <v>41.017367862654325</v>
      </c>
      <c r="AF1794">
        <f t="shared" si="641"/>
        <v>233.57112255122601</v>
      </c>
      <c r="AG1794">
        <f>SUM($AA$5:AA1794)</f>
        <v>4513344.2778056227</v>
      </c>
    </row>
    <row r="1795" spans="2:33" x14ac:dyDescent="0.3">
      <c r="B1795" s="13" t="s">
        <v>12</v>
      </c>
      <c r="C1795" s="13">
        <v>1790</v>
      </c>
      <c r="D1795" s="13">
        <v>313</v>
      </c>
      <c r="E1795" s="14">
        <v>18.2</v>
      </c>
      <c r="F1795" s="5">
        <f t="shared" si="642"/>
        <v>-0.69444444444444442</v>
      </c>
      <c r="G1795" s="5">
        <f t="shared" si="643"/>
        <v>-2.5</v>
      </c>
      <c r="I1795">
        <f t="shared" si="625"/>
        <v>0.38570946502057613</v>
      </c>
      <c r="J1795">
        <f t="shared" si="626"/>
        <v>-135.41666666666666</v>
      </c>
      <c r="K1795">
        <f t="shared" si="627"/>
        <v>2</v>
      </c>
      <c r="L1795">
        <f t="shared" si="628"/>
        <v>2491.9675925925922</v>
      </c>
      <c r="M1795">
        <f t="shared" si="621"/>
        <v>119.89369707172733</v>
      </c>
      <c r="N1795">
        <f t="shared" si="629"/>
        <v>-684.60648148148141</v>
      </c>
      <c r="O1795">
        <f t="shared" si="630"/>
        <v>1.9016846707818928E-4</v>
      </c>
      <c r="P1795">
        <f t="shared" si="631"/>
        <v>0</v>
      </c>
      <c r="Q1795">
        <f>SUM($O$5:O1795)</f>
        <v>0.19255997138631675</v>
      </c>
      <c r="R1795">
        <f>SUM($P$5:P1795)</f>
        <v>0.19314949363425937</v>
      </c>
      <c r="S1795">
        <f t="shared" si="632"/>
        <v>5.0555555555555554</v>
      </c>
      <c r="T1795">
        <f t="shared" si="622"/>
        <v>16.414141414141412</v>
      </c>
      <c r="U1795">
        <f t="shared" si="623"/>
        <v>14.608585858585856</v>
      </c>
      <c r="V1795">
        <f t="shared" si="624"/>
        <v>2611.8612896643194</v>
      </c>
      <c r="W1795">
        <f t="shared" si="633"/>
        <v>239.78739414345469</v>
      </c>
      <c r="X1795">
        <f t="shared" si="634"/>
        <v>5.8952224794261987E-4</v>
      </c>
      <c r="Y1795">
        <f t="shared" si="635"/>
        <v>9.7130507098765424</v>
      </c>
      <c r="Z1795">
        <f t="shared" si="636"/>
        <v>1.9016846707818928E-4</v>
      </c>
      <c r="AA1795">
        <f t="shared" si="637"/>
        <v>-444.81908733802675</v>
      </c>
      <c r="AB1795">
        <f t="shared" si="638"/>
        <v>444.81908733802675</v>
      </c>
      <c r="AC1795">
        <f t="shared" si="639"/>
        <v>9.7130507098765406</v>
      </c>
      <c r="AE1795">
        <f t="shared" si="640"/>
        <v>38.407300709876537</v>
      </c>
      <c r="AF1795">
        <f t="shared" si="641"/>
        <v>194.17024247770917</v>
      </c>
      <c r="AG1795">
        <f>SUM($AA$5:AA1795)</f>
        <v>4512899.458718285</v>
      </c>
    </row>
    <row r="1796" spans="2:33" x14ac:dyDescent="0.3">
      <c r="B1796" s="13" t="s">
        <v>12</v>
      </c>
      <c r="C1796" s="13">
        <v>1791</v>
      </c>
      <c r="D1796" s="13">
        <v>314</v>
      </c>
      <c r="E1796" s="14">
        <v>15.5</v>
      </c>
      <c r="F1796" s="5">
        <f t="shared" si="642"/>
        <v>-0.8194444444444442</v>
      </c>
      <c r="G1796" s="5">
        <f t="shared" si="643"/>
        <v>-2.9499999999999993</v>
      </c>
      <c r="I1796">
        <f t="shared" si="625"/>
        <v>0.38590057388117283</v>
      </c>
      <c r="J1796">
        <f t="shared" si="626"/>
        <v>-159.79166666666663</v>
      </c>
      <c r="K1796">
        <f t="shared" si="627"/>
        <v>2</v>
      </c>
      <c r="L1796">
        <f t="shared" si="628"/>
        <v>1807.4363425925924</v>
      </c>
      <c r="M1796">
        <f t="shared" si="621"/>
        <v>86.959487747501797</v>
      </c>
      <c r="N1796">
        <f t="shared" si="629"/>
        <v>-687.99189814814792</v>
      </c>
      <c r="O1796">
        <f t="shared" si="630"/>
        <v>1.9110886059670775E-4</v>
      </c>
      <c r="P1796">
        <f t="shared" si="631"/>
        <v>0</v>
      </c>
      <c r="Q1796">
        <f>SUM($O$5:O1796)</f>
        <v>0.19275108024691345</v>
      </c>
      <c r="R1796">
        <f>SUM($P$5:P1796)</f>
        <v>0.19314949363425937</v>
      </c>
      <c r="S1796">
        <f t="shared" si="632"/>
        <v>4.3055555555555554</v>
      </c>
      <c r="T1796">
        <f t="shared" si="622"/>
        <v>13.979076479076477</v>
      </c>
      <c r="U1796">
        <f t="shared" si="623"/>
        <v>12.441378066378064</v>
      </c>
      <c r="V1796">
        <f t="shared" si="624"/>
        <v>1894.3958303400941</v>
      </c>
      <c r="W1796">
        <f t="shared" si="633"/>
        <v>173.91897549500359</v>
      </c>
      <c r="X1796">
        <f t="shared" si="634"/>
        <v>3.9841338734591947E-4</v>
      </c>
      <c r="Y1796">
        <f t="shared" si="635"/>
        <v>7.0449234182098754</v>
      </c>
      <c r="Z1796">
        <f t="shared" si="636"/>
        <v>1.9110886059670775E-4</v>
      </c>
      <c r="AA1796">
        <f t="shared" si="637"/>
        <v>-514.07292265314436</v>
      </c>
      <c r="AB1796">
        <f t="shared" si="638"/>
        <v>514.07292265314436</v>
      </c>
      <c r="AC1796">
        <f t="shared" si="639"/>
        <v>7.0449234182098754</v>
      </c>
      <c r="AE1796">
        <f t="shared" si="640"/>
        <v>35.739173418209873</v>
      </c>
      <c r="AF1796">
        <f t="shared" si="641"/>
        <v>153.87699666173694</v>
      </c>
      <c r="AG1796">
        <f>SUM($AA$5:AA1796)</f>
        <v>4512385.3857956314</v>
      </c>
    </row>
    <row r="1797" spans="2:33" x14ac:dyDescent="0.3">
      <c r="B1797" s="13" t="s">
        <v>12</v>
      </c>
      <c r="C1797" s="13">
        <v>1792</v>
      </c>
      <c r="D1797" s="13">
        <v>315</v>
      </c>
      <c r="E1797" s="14">
        <v>12.3</v>
      </c>
      <c r="F1797" s="5">
        <f t="shared" si="642"/>
        <v>-0.94444444444444453</v>
      </c>
      <c r="G1797" s="5">
        <f t="shared" si="643"/>
        <v>-3.4000000000000004</v>
      </c>
      <c r="I1797">
        <f t="shared" si="625"/>
        <v>0.38607536168981482</v>
      </c>
      <c r="J1797">
        <f t="shared" si="626"/>
        <v>-184.16666666666669</v>
      </c>
      <c r="K1797">
        <f t="shared" si="627"/>
        <v>2</v>
      </c>
      <c r="L1797">
        <f t="shared" si="628"/>
        <v>1138.1770833333335</v>
      </c>
      <c r="M1797">
        <f t="shared" ref="M1797:M1805" si="644">0.5*$AJ$11*(T1797)^2</f>
        <v>54.760045374899271</v>
      </c>
      <c r="N1797">
        <f t="shared" si="629"/>
        <v>-629.2361111111112</v>
      </c>
      <c r="O1797">
        <f t="shared" si="630"/>
        <v>1.7478780864197533E-4</v>
      </c>
      <c r="P1797">
        <f t="shared" si="631"/>
        <v>0</v>
      </c>
      <c r="Q1797">
        <f>SUM($O$5:O1797)</f>
        <v>0.19292586805555542</v>
      </c>
      <c r="R1797">
        <f>SUM($P$5:P1797)</f>
        <v>0.19314949363425937</v>
      </c>
      <c r="S1797">
        <f t="shared" si="632"/>
        <v>3.416666666666667</v>
      </c>
      <c r="T1797">
        <f t="shared" ref="T1797:T1860" si="645">(S1797/(($AJ$12*2)*3.14159))*(2*3.14159)</f>
        <v>11.093073593073592</v>
      </c>
      <c r="U1797">
        <f t="shared" ref="U1797:U1860" si="646">$AJ$11*T1797</f>
        <v>9.8728354978354975</v>
      </c>
      <c r="V1797">
        <f t="shared" ref="V1797:V1805" si="647">L1797+M1797</f>
        <v>1192.9371287082326</v>
      </c>
      <c r="W1797">
        <f t="shared" si="633"/>
        <v>109.52009074979853</v>
      </c>
      <c r="X1797">
        <f t="shared" si="634"/>
        <v>2.2362557870395094E-4</v>
      </c>
      <c r="Y1797">
        <f t="shared" si="635"/>
        <v>4.4363224305555562</v>
      </c>
      <c r="Z1797">
        <f t="shared" si="636"/>
        <v>1.7478780864197533E-4</v>
      </c>
      <c r="AA1797">
        <f t="shared" si="637"/>
        <v>-519.71602036131264</v>
      </c>
      <c r="AB1797">
        <f t="shared" si="638"/>
        <v>519.71602036131264</v>
      </c>
      <c r="AC1797">
        <f t="shared" si="639"/>
        <v>4.4363224305555562</v>
      </c>
      <c r="AE1797">
        <f t="shared" si="640"/>
        <v>33.13057243055556</v>
      </c>
      <c r="AF1797">
        <f t="shared" si="641"/>
        <v>113.19612247106484</v>
      </c>
      <c r="AG1797">
        <f>SUM($AA$5:AA1797)</f>
        <v>4511865.6697752699</v>
      </c>
    </row>
    <row r="1798" spans="2:33" x14ac:dyDescent="0.3">
      <c r="B1798" s="13" t="s">
        <v>12</v>
      </c>
      <c r="C1798" s="13">
        <v>1793</v>
      </c>
      <c r="D1798" s="13">
        <v>316</v>
      </c>
      <c r="E1798" s="14">
        <v>8.6999999999999993</v>
      </c>
      <c r="F1798" s="5">
        <f t="shared" si="642"/>
        <v>-0.98611111111111116</v>
      </c>
      <c r="G1798" s="5">
        <f t="shared" si="643"/>
        <v>-3.5500000000000003</v>
      </c>
      <c r="I1798">
        <f t="shared" ref="I1798:I1805" si="648">R1798+Q1798</f>
        <v>0.38620444637345674</v>
      </c>
      <c r="J1798">
        <f t="shared" ref="J1798:J1805" si="649">195*F1798</f>
        <v>-192.29166666666669</v>
      </c>
      <c r="K1798">
        <f t="shared" ref="K1798:K1805" si="650">IF(-0.001&gt;F1798,2, IF(F1798&gt;0.001,1,0))</f>
        <v>2</v>
      </c>
      <c r="L1798">
        <f t="shared" ref="L1798:L1805" si="651">0.5*195*(S1798)^2</f>
        <v>569.42708333333326</v>
      </c>
      <c r="M1798">
        <f t="shared" si="644"/>
        <v>27.396310624800876</v>
      </c>
      <c r="N1798">
        <f t="shared" ref="N1798:N1805" si="652">J1798*S1798</f>
        <v>-464.70486111111114</v>
      </c>
      <c r="O1798">
        <f t="shared" ref="O1798:O1805" si="653">IF(N1798&lt;0,(N1798/1000/3600)*-1,0)</f>
        <v>1.2908468364197532E-4</v>
      </c>
      <c r="P1798">
        <f t="shared" ref="P1798:P1805" si="654">IF(N1798&gt;0,(N1798/1000/3600),0)</f>
        <v>0</v>
      </c>
      <c r="Q1798">
        <f>SUM($O$5:O1798)</f>
        <v>0.1930549527391974</v>
      </c>
      <c r="R1798">
        <f>SUM($P$5:P1798)</f>
        <v>0.19314949363425937</v>
      </c>
      <c r="S1798">
        <f t="shared" ref="S1798:S1805" si="655">E1798*(1000/3600)</f>
        <v>2.4166666666666665</v>
      </c>
      <c r="T1798">
        <f t="shared" si="645"/>
        <v>7.8463203463203453</v>
      </c>
      <c r="U1798">
        <f t="shared" si="646"/>
        <v>6.9832251082251071</v>
      </c>
      <c r="V1798">
        <f t="shared" si="647"/>
        <v>596.82339395813415</v>
      </c>
      <c r="W1798">
        <f t="shared" ref="W1798:W1805" si="656">U1798*T1798</f>
        <v>54.792621249601751</v>
      </c>
      <c r="X1798">
        <f t="shared" ref="X1798:X1805" si="657">R1798-Q1798</f>
        <v>9.4540895061973051E-5</v>
      </c>
      <c r="Y1798">
        <f t="shared" ref="Y1798:Y1805" si="658">0.7*1.22*((S1798^2)/2)*0.89</f>
        <v>2.2194807638888885</v>
      </c>
      <c r="Z1798">
        <f t="shared" ref="Z1798:Z1805" si="659">O1798+P1798</f>
        <v>1.2908468364197532E-4</v>
      </c>
      <c r="AA1798">
        <f t="shared" ref="AA1798:AA1805" si="660">N1798+W1798</f>
        <v>-409.91223986150942</v>
      </c>
      <c r="AB1798">
        <f t="shared" ref="AB1798:AB1805" si="661">IF(AA1798&lt;0,AA1798*-1,AA1798)</f>
        <v>409.91223986150942</v>
      </c>
      <c r="AC1798">
        <f t="shared" ref="AC1798:AC1805" si="662">0.5*0.89*0.7*1.22*(S1798)^2</f>
        <v>2.2194807638888885</v>
      </c>
      <c r="AE1798">
        <f t="shared" ref="AE1798:AE1805" si="663">AC1798+$AD$5</f>
        <v>30.913730763888889</v>
      </c>
      <c r="AF1798">
        <f t="shared" ref="AF1798:AF1805" si="664">AE1798*S1798</f>
        <v>74.708182679398149</v>
      </c>
      <c r="AG1798">
        <f>SUM($AA$5:AA1798)</f>
        <v>4511455.7575354083</v>
      </c>
    </row>
    <row r="1799" spans="2:33" x14ac:dyDescent="0.3">
      <c r="B1799" s="13" t="s">
        <v>12</v>
      </c>
      <c r="C1799" s="13">
        <v>1794</v>
      </c>
      <c r="D1799" s="13">
        <v>317</v>
      </c>
      <c r="E1799" s="14">
        <v>5.2</v>
      </c>
      <c r="F1799" s="5">
        <f t="shared" ref="F1799:F1805" si="665">($E1800-$E1798)/2/3.6</f>
        <v>-1.2083333333333333</v>
      </c>
      <c r="G1799" s="5">
        <f t="shared" ref="G1799:G1805" si="666">($E1800-$E1798)/2</f>
        <v>-4.3499999999999996</v>
      </c>
      <c r="I1799">
        <f t="shared" si="648"/>
        <v>0.38629898726851852</v>
      </c>
      <c r="J1799">
        <f t="shared" si="649"/>
        <v>-235.62499999999997</v>
      </c>
      <c r="K1799">
        <f t="shared" si="650"/>
        <v>2</v>
      </c>
      <c r="L1799">
        <f t="shared" si="651"/>
        <v>203.42592592592595</v>
      </c>
      <c r="M1799">
        <f t="shared" si="644"/>
        <v>9.7872405772838711</v>
      </c>
      <c r="N1799">
        <f t="shared" si="652"/>
        <v>-340.34722222222223</v>
      </c>
      <c r="O1799">
        <f t="shared" si="653"/>
        <v>9.4540895061728401E-5</v>
      </c>
      <c r="P1799">
        <f t="shared" si="654"/>
        <v>0</v>
      </c>
      <c r="Q1799">
        <f>SUM($O$5:O1799)</f>
        <v>0.19314949363425912</v>
      </c>
      <c r="R1799">
        <f>SUM($P$5:P1799)</f>
        <v>0.19314949363425937</v>
      </c>
      <c r="S1799">
        <f t="shared" si="655"/>
        <v>1.4444444444444446</v>
      </c>
      <c r="T1799">
        <f t="shared" si="645"/>
        <v>4.6897546897546905</v>
      </c>
      <c r="U1799">
        <f t="shared" si="646"/>
        <v>4.1738816738816746</v>
      </c>
      <c r="V1799">
        <f t="shared" si="647"/>
        <v>213.21316650320983</v>
      </c>
      <c r="W1799">
        <f t="shared" si="656"/>
        <v>19.574481154567742</v>
      </c>
      <c r="X1799">
        <f t="shared" si="657"/>
        <v>2.4980018054066022E-16</v>
      </c>
      <c r="Y1799">
        <f t="shared" si="658"/>
        <v>0.79290209876543227</v>
      </c>
      <c r="Z1799">
        <f t="shared" si="659"/>
        <v>9.4540895061728401E-5</v>
      </c>
      <c r="AA1799">
        <f t="shared" si="660"/>
        <v>-320.77274106765447</v>
      </c>
      <c r="AB1799">
        <f t="shared" si="661"/>
        <v>320.77274106765447</v>
      </c>
      <c r="AC1799">
        <f t="shared" si="662"/>
        <v>0.79290209876543216</v>
      </c>
      <c r="AE1799">
        <f t="shared" si="663"/>
        <v>29.487152098765431</v>
      </c>
      <c r="AF1799">
        <f t="shared" si="664"/>
        <v>42.592553031550075</v>
      </c>
      <c r="AG1799">
        <f>SUM($AA$5:AA1799)</f>
        <v>4511134.984794341</v>
      </c>
    </row>
    <row r="1800" spans="2:33" x14ac:dyDescent="0.3">
      <c r="B1800" s="13" t="s">
        <v>12</v>
      </c>
      <c r="C1800" s="13">
        <v>1795</v>
      </c>
      <c r="D1800" s="13">
        <v>318</v>
      </c>
      <c r="E1800" s="14">
        <v>0</v>
      </c>
      <c r="F1800" s="5">
        <f t="shared" si="665"/>
        <v>-0.72222222222222221</v>
      </c>
      <c r="G1800" s="5">
        <f t="shared" si="666"/>
        <v>-2.6</v>
      </c>
      <c r="I1800">
        <f t="shared" si="648"/>
        <v>0.38629898726851852</v>
      </c>
      <c r="J1800">
        <f t="shared" si="649"/>
        <v>-140.83333333333334</v>
      </c>
      <c r="K1800">
        <f t="shared" si="650"/>
        <v>2</v>
      </c>
      <c r="L1800">
        <f t="shared" si="651"/>
        <v>0</v>
      </c>
      <c r="M1800">
        <f t="shared" si="644"/>
        <v>0</v>
      </c>
      <c r="N1800">
        <f t="shared" si="652"/>
        <v>0</v>
      </c>
      <c r="O1800">
        <f t="shared" si="653"/>
        <v>0</v>
      </c>
      <c r="P1800">
        <f t="shared" si="654"/>
        <v>0</v>
      </c>
      <c r="Q1800">
        <f>SUM($O$5:O1800)</f>
        <v>0.19314949363425912</v>
      </c>
      <c r="R1800">
        <f>SUM($P$5:P1800)</f>
        <v>0.19314949363425937</v>
      </c>
      <c r="S1800">
        <f t="shared" si="655"/>
        <v>0</v>
      </c>
      <c r="T1800">
        <f t="shared" si="645"/>
        <v>0</v>
      </c>
      <c r="U1800">
        <f t="shared" si="646"/>
        <v>0</v>
      </c>
      <c r="V1800">
        <f t="shared" si="647"/>
        <v>0</v>
      </c>
      <c r="W1800">
        <f t="shared" si="656"/>
        <v>0</v>
      </c>
      <c r="X1800">
        <f t="shared" si="657"/>
        <v>2.4980018054066022E-16</v>
      </c>
      <c r="Y1800">
        <f t="shared" si="658"/>
        <v>0</v>
      </c>
      <c r="Z1800">
        <f t="shared" si="659"/>
        <v>0</v>
      </c>
      <c r="AA1800">
        <f t="shared" si="660"/>
        <v>0</v>
      </c>
      <c r="AB1800">
        <f t="shared" si="661"/>
        <v>0</v>
      </c>
      <c r="AC1800">
        <f t="shared" si="662"/>
        <v>0</v>
      </c>
      <c r="AE1800">
        <f t="shared" si="663"/>
        <v>28.69425</v>
      </c>
      <c r="AF1800">
        <f t="shared" si="664"/>
        <v>0</v>
      </c>
      <c r="AG1800">
        <f>SUM($AA$5:AA1800)</f>
        <v>4511134.984794341</v>
      </c>
    </row>
    <row r="1801" spans="2:33" x14ac:dyDescent="0.3">
      <c r="B1801" s="13" t="s">
        <v>12</v>
      </c>
      <c r="C1801" s="13">
        <v>1796</v>
      </c>
      <c r="D1801" s="13">
        <v>319</v>
      </c>
      <c r="E1801" s="14">
        <v>0</v>
      </c>
      <c r="F1801" s="5">
        <f t="shared" si="665"/>
        <v>0</v>
      </c>
      <c r="G1801" s="5">
        <f t="shared" si="666"/>
        <v>0</v>
      </c>
      <c r="I1801">
        <f t="shared" si="648"/>
        <v>0.38629898726851852</v>
      </c>
      <c r="J1801">
        <f t="shared" si="649"/>
        <v>0</v>
      </c>
      <c r="K1801">
        <f t="shared" si="650"/>
        <v>0</v>
      </c>
      <c r="L1801">
        <f t="shared" si="651"/>
        <v>0</v>
      </c>
      <c r="M1801">
        <f t="shared" si="644"/>
        <v>0</v>
      </c>
      <c r="N1801">
        <f t="shared" si="652"/>
        <v>0</v>
      </c>
      <c r="O1801">
        <f t="shared" si="653"/>
        <v>0</v>
      </c>
      <c r="P1801">
        <f t="shared" si="654"/>
        <v>0</v>
      </c>
      <c r="Q1801">
        <f>SUM($O$5:O1801)</f>
        <v>0.19314949363425912</v>
      </c>
      <c r="R1801">
        <f>SUM($P$5:P1801)</f>
        <v>0.19314949363425937</v>
      </c>
      <c r="S1801">
        <f t="shared" si="655"/>
        <v>0</v>
      </c>
      <c r="T1801">
        <f t="shared" si="645"/>
        <v>0</v>
      </c>
      <c r="U1801">
        <f t="shared" si="646"/>
        <v>0</v>
      </c>
      <c r="V1801">
        <f t="shared" si="647"/>
        <v>0</v>
      </c>
      <c r="W1801">
        <f t="shared" si="656"/>
        <v>0</v>
      </c>
      <c r="X1801">
        <f t="shared" si="657"/>
        <v>2.4980018054066022E-16</v>
      </c>
      <c r="Y1801">
        <f t="shared" si="658"/>
        <v>0</v>
      </c>
      <c r="Z1801">
        <f t="shared" si="659"/>
        <v>0</v>
      </c>
      <c r="AA1801">
        <f t="shared" si="660"/>
        <v>0</v>
      </c>
      <c r="AB1801">
        <f t="shared" si="661"/>
        <v>0</v>
      </c>
      <c r="AC1801">
        <f t="shared" si="662"/>
        <v>0</v>
      </c>
      <c r="AE1801">
        <f t="shared" si="663"/>
        <v>28.69425</v>
      </c>
      <c r="AF1801">
        <f t="shared" si="664"/>
        <v>0</v>
      </c>
      <c r="AG1801">
        <f>SUM($AA$5:AA1801)</f>
        <v>4511134.984794341</v>
      </c>
    </row>
    <row r="1802" spans="2:33" x14ac:dyDescent="0.3">
      <c r="B1802" s="13" t="s">
        <v>12</v>
      </c>
      <c r="C1802" s="13">
        <v>1797</v>
      </c>
      <c r="D1802" s="13">
        <v>320</v>
      </c>
      <c r="E1802" s="14">
        <v>0</v>
      </c>
      <c r="F1802" s="5">
        <f t="shared" si="665"/>
        <v>0</v>
      </c>
      <c r="G1802" s="5">
        <f t="shared" si="666"/>
        <v>0</v>
      </c>
      <c r="I1802">
        <f t="shared" si="648"/>
        <v>0.38629898726851852</v>
      </c>
      <c r="J1802">
        <f t="shared" si="649"/>
        <v>0</v>
      </c>
      <c r="K1802">
        <f t="shared" si="650"/>
        <v>0</v>
      </c>
      <c r="L1802">
        <f t="shared" si="651"/>
        <v>0</v>
      </c>
      <c r="M1802">
        <f t="shared" si="644"/>
        <v>0</v>
      </c>
      <c r="N1802">
        <f t="shared" si="652"/>
        <v>0</v>
      </c>
      <c r="O1802">
        <f t="shared" si="653"/>
        <v>0</v>
      </c>
      <c r="P1802">
        <f t="shared" si="654"/>
        <v>0</v>
      </c>
      <c r="Q1802">
        <f>SUM($O$5:O1802)</f>
        <v>0.19314949363425912</v>
      </c>
      <c r="R1802">
        <f>SUM($P$5:P1802)</f>
        <v>0.19314949363425937</v>
      </c>
      <c r="S1802">
        <f t="shared" si="655"/>
        <v>0</v>
      </c>
      <c r="T1802">
        <f t="shared" si="645"/>
        <v>0</v>
      </c>
      <c r="U1802">
        <f t="shared" si="646"/>
        <v>0</v>
      </c>
      <c r="V1802">
        <f t="shared" si="647"/>
        <v>0</v>
      </c>
      <c r="W1802">
        <f t="shared" si="656"/>
        <v>0</v>
      </c>
      <c r="X1802">
        <f t="shared" si="657"/>
        <v>2.4980018054066022E-16</v>
      </c>
      <c r="Y1802">
        <f t="shared" si="658"/>
        <v>0</v>
      </c>
      <c r="Z1802">
        <f t="shared" si="659"/>
        <v>0</v>
      </c>
      <c r="AA1802">
        <f t="shared" si="660"/>
        <v>0</v>
      </c>
      <c r="AB1802">
        <f t="shared" si="661"/>
        <v>0</v>
      </c>
      <c r="AC1802">
        <f t="shared" si="662"/>
        <v>0</v>
      </c>
      <c r="AE1802">
        <f t="shared" si="663"/>
        <v>28.69425</v>
      </c>
      <c r="AF1802">
        <f t="shared" si="664"/>
        <v>0</v>
      </c>
      <c r="AG1802">
        <f>SUM($AA$5:AA1802)</f>
        <v>4511134.984794341</v>
      </c>
    </row>
    <row r="1803" spans="2:33" x14ac:dyDescent="0.3">
      <c r="B1803" s="13" t="s">
        <v>12</v>
      </c>
      <c r="C1803" s="13">
        <v>1798</v>
      </c>
      <c r="D1803" s="13">
        <v>321</v>
      </c>
      <c r="E1803" s="14">
        <v>0</v>
      </c>
      <c r="F1803" s="5">
        <f t="shared" si="665"/>
        <v>0</v>
      </c>
      <c r="G1803" s="5">
        <f t="shared" si="666"/>
        <v>0</v>
      </c>
      <c r="I1803">
        <f t="shared" si="648"/>
        <v>0.38629898726851852</v>
      </c>
      <c r="J1803">
        <f t="shared" si="649"/>
        <v>0</v>
      </c>
      <c r="K1803">
        <f t="shared" si="650"/>
        <v>0</v>
      </c>
      <c r="L1803">
        <f t="shared" si="651"/>
        <v>0</v>
      </c>
      <c r="M1803">
        <f t="shared" si="644"/>
        <v>0</v>
      </c>
      <c r="N1803">
        <f t="shared" si="652"/>
        <v>0</v>
      </c>
      <c r="O1803">
        <f t="shared" si="653"/>
        <v>0</v>
      </c>
      <c r="P1803">
        <f t="shared" si="654"/>
        <v>0</v>
      </c>
      <c r="Q1803">
        <f>SUM($O$5:O1803)</f>
        <v>0.19314949363425912</v>
      </c>
      <c r="R1803">
        <f>SUM($P$5:P1803)</f>
        <v>0.19314949363425937</v>
      </c>
      <c r="S1803">
        <f t="shared" si="655"/>
        <v>0</v>
      </c>
      <c r="T1803">
        <f t="shared" si="645"/>
        <v>0</v>
      </c>
      <c r="U1803">
        <f t="shared" si="646"/>
        <v>0</v>
      </c>
      <c r="V1803">
        <f t="shared" si="647"/>
        <v>0</v>
      </c>
      <c r="W1803">
        <f t="shared" si="656"/>
        <v>0</v>
      </c>
      <c r="X1803">
        <f t="shared" si="657"/>
        <v>2.4980018054066022E-16</v>
      </c>
      <c r="Y1803">
        <f t="shared" si="658"/>
        <v>0</v>
      </c>
      <c r="Z1803">
        <f t="shared" si="659"/>
        <v>0</v>
      </c>
      <c r="AA1803">
        <f t="shared" si="660"/>
        <v>0</v>
      </c>
      <c r="AB1803">
        <f t="shared" si="661"/>
        <v>0</v>
      </c>
      <c r="AC1803">
        <f t="shared" si="662"/>
        <v>0</v>
      </c>
      <c r="AE1803">
        <f t="shared" si="663"/>
        <v>28.69425</v>
      </c>
      <c r="AF1803">
        <f t="shared" si="664"/>
        <v>0</v>
      </c>
      <c r="AG1803">
        <f>SUM($AA$5:AA1803)</f>
        <v>4511134.984794341</v>
      </c>
    </row>
    <row r="1804" spans="2:33" x14ac:dyDescent="0.3">
      <c r="B1804" s="13" t="s">
        <v>12</v>
      </c>
      <c r="C1804" s="13">
        <v>1799</v>
      </c>
      <c r="D1804" s="13">
        <v>322</v>
      </c>
      <c r="E1804" s="14">
        <v>0</v>
      </c>
      <c r="F1804" s="5">
        <f t="shared" si="665"/>
        <v>0</v>
      </c>
      <c r="G1804" s="5">
        <f t="shared" si="666"/>
        <v>0</v>
      </c>
      <c r="I1804">
        <f t="shared" si="648"/>
        <v>0.38629898726851852</v>
      </c>
      <c r="J1804">
        <f t="shared" si="649"/>
        <v>0</v>
      </c>
      <c r="K1804">
        <f t="shared" si="650"/>
        <v>0</v>
      </c>
      <c r="L1804">
        <f t="shared" si="651"/>
        <v>0</v>
      </c>
      <c r="M1804">
        <f t="shared" si="644"/>
        <v>0</v>
      </c>
      <c r="N1804">
        <f t="shared" si="652"/>
        <v>0</v>
      </c>
      <c r="O1804">
        <f t="shared" si="653"/>
        <v>0</v>
      </c>
      <c r="P1804">
        <f t="shared" si="654"/>
        <v>0</v>
      </c>
      <c r="Q1804">
        <f>SUM($O$5:O1804)</f>
        <v>0.19314949363425912</v>
      </c>
      <c r="R1804">
        <f>SUM($P$5:P1804)</f>
        <v>0.19314949363425937</v>
      </c>
      <c r="S1804">
        <f t="shared" si="655"/>
        <v>0</v>
      </c>
      <c r="T1804">
        <f t="shared" si="645"/>
        <v>0</v>
      </c>
      <c r="U1804">
        <f t="shared" si="646"/>
        <v>0</v>
      </c>
      <c r="V1804">
        <f t="shared" si="647"/>
        <v>0</v>
      </c>
      <c r="W1804">
        <f t="shared" si="656"/>
        <v>0</v>
      </c>
      <c r="X1804">
        <f t="shared" si="657"/>
        <v>2.4980018054066022E-16</v>
      </c>
      <c r="Y1804">
        <f t="shared" si="658"/>
        <v>0</v>
      </c>
      <c r="Z1804">
        <f t="shared" si="659"/>
        <v>0</v>
      </c>
      <c r="AA1804">
        <f t="shared" si="660"/>
        <v>0</v>
      </c>
      <c r="AB1804">
        <f t="shared" si="661"/>
        <v>0</v>
      </c>
      <c r="AC1804">
        <f t="shared" si="662"/>
        <v>0</v>
      </c>
      <c r="AE1804">
        <f t="shared" si="663"/>
        <v>28.69425</v>
      </c>
      <c r="AF1804">
        <f t="shared" si="664"/>
        <v>0</v>
      </c>
      <c r="AG1804">
        <f>SUM($AA$5:AA1804)</f>
        <v>4511134.984794341</v>
      </c>
    </row>
    <row r="1805" spans="2:33" x14ac:dyDescent="0.3">
      <c r="B1805" s="13" t="s">
        <v>12</v>
      </c>
      <c r="C1805" s="13">
        <v>1800</v>
      </c>
      <c r="D1805" s="13">
        <v>323</v>
      </c>
      <c r="E1805" s="14">
        <v>0</v>
      </c>
      <c r="F1805" s="5">
        <f t="shared" si="665"/>
        <v>0</v>
      </c>
      <c r="G1805" s="5">
        <f t="shared" si="666"/>
        <v>0</v>
      </c>
      <c r="I1805">
        <f t="shared" si="648"/>
        <v>0.38629898726851852</v>
      </c>
      <c r="J1805">
        <f t="shared" si="649"/>
        <v>0</v>
      </c>
      <c r="K1805">
        <f t="shared" si="650"/>
        <v>0</v>
      </c>
      <c r="L1805">
        <f t="shared" si="651"/>
        <v>0</v>
      </c>
      <c r="M1805">
        <f t="shared" si="644"/>
        <v>0</v>
      </c>
      <c r="N1805">
        <f t="shared" si="652"/>
        <v>0</v>
      </c>
      <c r="O1805">
        <f t="shared" si="653"/>
        <v>0</v>
      </c>
      <c r="P1805">
        <f t="shared" si="654"/>
        <v>0</v>
      </c>
      <c r="Q1805">
        <f>SUM($O$5:O1805)</f>
        <v>0.19314949363425912</v>
      </c>
      <c r="R1805">
        <f>SUM($P$5:P1805)</f>
        <v>0.19314949363425937</v>
      </c>
      <c r="S1805">
        <f t="shared" si="655"/>
        <v>0</v>
      </c>
      <c r="T1805">
        <f t="shared" si="645"/>
        <v>0</v>
      </c>
      <c r="U1805">
        <f t="shared" si="646"/>
        <v>0</v>
      </c>
      <c r="V1805">
        <f t="shared" si="647"/>
        <v>0</v>
      </c>
      <c r="W1805">
        <f t="shared" si="656"/>
        <v>0</v>
      </c>
      <c r="X1805">
        <f t="shared" si="657"/>
        <v>2.4980018054066022E-16</v>
      </c>
      <c r="Y1805">
        <f t="shared" si="658"/>
        <v>0</v>
      </c>
      <c r="Z1805">
        <f t="shared" si="659"/>
        <v>0</v>
      </c>
      <c r="AA1805">
        <f t="shared" si="660"/>
        <v>0</v>
      </c>
      <c r="AB1805">
        <f t="shared" si="661"/>
        <v>0</v>
      </c>
      <c r="AC1805">
        <f t="shared" si="662"/>
        <v>0</v>
      </c>
      <c r="AE1805">
        <f t="shared" si="663"/>
        <v>28.69425</v>
      </c>
      <c r="AF1805">
        <f t="shared" si="664"/>
        <v>0</v>
      </c>
      <c r="AG1805">
        <f>SUM($AA$5:AA1805)</f>
        <v>4511134.984794341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Rhien</cp:lastModifiedBy>
  <dcterms:created xsi:type="dcterms:W3CDTF">2023-01-16T01:44:43Z</dcterms:created>
  <dcterms:modified xsi:type="dcterms:W3CDTF">2023-01-22T21:56:12Z</dcterms:modified>
</cp:coreProperties>
</file>