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C\IV work\2019-2020\Sustainability\"/>
    </mc:Choice>
  </mc:AlternateContent>
  <xr:revisionPtr revIDLastSave="0" documentId="13_ncr:1_{AA61E1FA-B5A7-47E5-B6D8-F811B02DE346}" xr6:coauthVersionLast="44" xr6:coauthVersionMax="44" xr10:uidLastSave="{00000000-0000-0000-0000-000000000000}"/>
  <bookViews>
    <workbookView xWindow="-98" yWindow="-98" windowWidth="20715" windowHeight="132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1" l="1"/>
  <c r="M9" i="1"/>
  <c r="M10" i="1"/>
  <c r="M11" i="1"/>
  <c r="M12" i="1"/>
  <c r="M13" i="1"/>
  <c r="M5" i="1"/>
  <c r="K13" i="1"/>
  <c r="K12" i="1" l="1"/>
  <c r="K11" i="1"/>
  <c r="K10" i="1"/>
  <c r="K9" i="1" l="1"/>
  <c r="K8" i="1"/>
  <c r="M8" i="1" s="1"/>
  <c r="K7" i="1"/>
  <c r="M7" i="1" s="1"/>
  <c r="K6" i="1"/>
  <c r="K5" i="1"/>
  <c r="K15" i="1" l="1"/>
  <c r="K14" i="1"/>
</calcChain>
</file>

<file path=xl/sharedStrings.xml><?xml version="1.0" encoding="utf-8"?>
<sst xmlns="http://schemas.openxmlformats.org/spreadsheetml/2006/main" count="36" uniqueCount="31">
  <si>
    <t>First Name</t>
  </si>
  <si>
    <t>Surname</t>
  </si>
  <si>
    <t>Student Number</t>
  </si>
  <si>
    <t>a</t>
  </si>
  <si>
    <t>b</t>
  </si>
  <si>
    <t>Question 1</t>
  </si>
  <si>
    <t>Question 2</t>
  </si>
  <si>
    <t>Question 3</t>
  </si>
  <si>
    <t>TOTAL</t>
  </si>
  <si>
    <t>Ashleigh</t>
  </si>
  <si>
    <t>Jones</t>
  </si>
  <si>
    <t xml:space="preserve">Benjamin </t>
  </si>
  <si>
    <t>Coney</t>
  </si>
  <si>
    <t>Davis</t>
  </si>
  <si>
    <t>Watkins</t>
  </si>
  <si>
    <t xml:space="preserve">Deion </t>
  </si>
  <si>
    <t>Atkinson</t>
  </si>
  <si>
    <t>Liam</t>
  </si>
  <si>
    <t>Standing</t>
  </si>
  <si>
    <t>Michael</t>
  </si>
  <si>
    <t>Cunniffe</t>
  </si>
  <si>
    <t>Oliver</t>
  </si>
  <si>
    <t>Gordon</t>
  </si>
  <si>
    <t xml:space="preserve">Toby </t>
  </si>
  <si>
    <t>Marshall</t>
  </si>
  <si>
    <t>Yousouf</t>
  </si>
  <si>
    <t>Boukra</t>
  </si>
  <si>
    <t>average</t>
  </si>
  <si>
    <t>s.d</t>
  </si>
  <si>
    <t>Agregate</t>
  </si>
  <si>
    <t>Coursework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</si>
</sst>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2" xfId="0" applyFill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2" borderId="12" xfId="0" applyFill="1" applyBorder="1"/>
    <xf numFmtId="0" fontId="0" fillId="2" borderId="13" xfId="0" applyFill="1" applyBorder="1"/>
    <xf numFmtId="0" fontId="0" fillId="2" borderId="5" xfId="0" applyFill="1" applyBorder="1"/>
    <xf numFmtId="0" fontId="0" fillId="2" borderId="6" xfId="0" applyFill="1" applyBorder="1"/>
    <xf numFmtId="164" fontId="0" fillId="0" borderId="0" xfId="0" applyNumberFormat="1"/>
    <xf numFmtId="0" fontId="0" fillId="0" borderId="2" xfId="0" applyBorder="1"/>
    <xf numFmtId="0" fontId="0" fillId="0" borderId="20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5"/>
  <sheetViews>
    <sheetView tabSelected="1" workbookViewId="0">
      <selection activeCell="P9" sqref="P9"/>
    </sheetView>
  </sheetViews>
  <sheetFormatPr defaultRowHeight="14.25" x14ac:dyDescent="0.45"/>
  <cols>
    <col min="12" max="12" width="10" bestFit="1" customWidth="1"/>
  </cols>
  <sheetData>
    <row r="1" spans="2:13" ht="14.65" thickBot="1" x14ac:dyDescent="0.5"/>
    <row r="2" spans="2:13" ht="14.65" thickBot="1" x14ac:dyDescent="0.5">
      <c r="E2" s="25" t="s">
        <v>5</v>
      </c>
      <c r="F2" s="26"/>
      <c r="G2" s="25" t="s">
        <v>6</v>
      </c>
      <c r="H2" s="26"/>
      <c r="I2" s="25" t="s">
        <v>7</v>
      </c>
      <c r="J2" s="26"/>
    </row>
    <row r="3" spans="2:13" ht="14.65" thickBot="1" x14ac:dyDescent="0.5">
      <c r="E3" s="6">
        <v>26</v>
      </c>
      <c r="F3" s="7">
        <v>24</v>
      </c>
      <c r="G3" s="6">
        <v>22</v>
      </c>
      <c r="H3" s="7">
        <v>28</v>
      </c>
      <c r="I3" s="6">
        <v>30</v>
      </c>
      <c r="J3" s="7">
        <v>20</v>
      </c>
      <c r="L3" s="23" t="s">
        <v>30</v>
      </c>
    </row>
    <row r="4" spans="2:13" ht="14.65" thickBot="1" x14ac:dyDescent="0.5">
      <c r="B4" s="11" t="s">
        <v>2</v>
      </c>
      <c r="C4" s="12" t="s">
        <v>0</v>
      </c>
      <c r="D4" s="13" t="s">
        <v>1</v>
      </c>
      <c r="E4" s="11" t="s">
        <v>3</v>
      </c>
      <c r="F4" s="13" t="s">
        <v>4</v>
      </c>
      <c r="G4" s="11" t="s">
        <v>3</v>
      </c>
      <c r="H4" s="13" t="s">
        <v>4</v>
      </c>
      <c r="I4" s="11" t="s">
        <v>3</v>
      </c>
      <c r="J4" s="13" t="s">
        <v>4</v>
      </c>
      <c r="K4" s="14" t="s">
        <v>8</v>
      </c>
      <c r="L4" s="14" t="s">
        <v>8</v>
      </c>
      <c r="M4" s="14" t="s">
        <v>29</v>
      </c>
    </row>
    <row r="5" spans="2:13" x14ac:dyDescent="0.45">
      <c r="B5" s="9"/>
      <c r="C5" s="8" t="s">
        <v>15</v>
      </c>
      <c r="D5" s="10" t="s">
        <v>16</v>
      </c>
      <c r="E5" s="18"/>
      <c r="F5" s="19"/>
      <c r="G5" s="9">
        <v>16</v>
      </c>
      <c r="H5" s="10">
        <v>18</v>
      </c>
      <c r="I5" s="9">
        <v>22</v>
      </c>
      <c r="J5" s="10">
        <v>14</v>
      </c>
      <c r="K5" s="24">
        <f>SUM(G5:J5)</f>
        <v>70</v>
      </c>
      <c r="L5" s="24">
        <v>80</v>
      </c>
      <c r="M5" s="24">
        <f>SUM((K5+L5)/2)</f>
        <v>75</v>
      </c>
    </row>
    <row r="6" spans="2:13" x14ac:dyDescent="0.45">
      <c r="B6" s="2"/>
      <c r="C6" s="1" t="s">
        <v>25</v>
      </c>
      <c r="D6" s="3" t="s">
        <v>26</v>
      </c>
      <c r="E6" s="2">
        <v>20</v>
      </c>
      <c r="F6" s="3">
        <v>9</v>
      </c>
      <c r="G6" s="2">
        <v>18</v>
      </c>
      <c r="H6" s="3">
        <v>22</v>
      </c>
      <c r="I6" s="20"/>
      <c r="J6" s="21"/>
      <c r="K6" s="15">
        <f>E6+F6+G6+H6</f>
        <v>69</v>
      </c>
      <c r="L6" s="15">
        <v>70</v>
      </c>
      <c r="M6" s="15">
        <f t="shared" ref="M6:M13" si="0">SUM((K6+L6)/2)</f>
        <v>69.5</v>
      </c>
    </row>
    <row r="7" spans="2:13" x14ac:dyDescent="0.45">
      <c r="B7" s="2"/>
      <c r="C7" s="1" t="s">
        <v>11</v>
      </c>
      <c r="D7" s="3" t="s">
        <v>12</v>
      </c>
      <c r="E7" s="2">
        <v>11</v>
      </c>
      <c r="F7" s="3">
        <v>0</v>
      </c>
      <c r="G7" s="2">
        <v>11</v>
      </c>
      <c r="H7" s="3">
        <v>7</v>
      </c>
      <c r="I7" s="20"/>
      <c r="J7" s="21"/>
      <c r="K7" s="15">
        <f>E7+F7+G7+H7</f>
        <v>29</v>
      </c>
      <c r="L7" s="15">
        <v>0</v>
      </c>
      <c r="M7" s="15">
        <f t="shared" si="0"/>
        <v>14.5</v>
      </c>
    </row>
    <row r="8" spans="2:13" x14ac:dyDescent="0.45">
      <c r="B8" s="2"/>
      <c r="C8" s="1" t="s">
        <v>19</v>
      </c>
      <c r="D8" s="3" t="s">
        <v>20</v>
      </c>
      <c r="E8" s="2">
        <v>12</v>
      </c>
      <c r="F8" s="3">
        <v>3</v>
      </c>
      <c r="G8" s="20"/>
      <c r="H8" s="21"/>
      <c r="I8" s="2">
        <v>9</v>
      </c>
      <c r="J8" s="3">
        <v>8</v>
      </c>
      <c r="K8" s="15">
        <f>E8+F8+I8+J8</f>
        <v>32</v>
      </c>
      <c r="L8" s="15">
        <v>56</v>
      </c>
      <c r="M8" s="15">
        <f t="shared" si="0"/>
        <v>44</v>
      </c>
    </row>
    <row r="9" spans="2:13" x14ac:dyDescent="0.45">
      <c r="B9" s="2"/>
      <c r="C9" s="1" t="s">
        <v>21</v>
      </c>
      <c r="D9" s="3" t="s">
        <v>22</v>
      </c>
      <c r="E9" s="20"/>
      <c r="F9" s="21"/>
      <c r="G9" s="2">
        <v>12</v>
      </c>
      <c r="H9" s="3">
        <v>22</v>
      </c>
      <c r="I9" s="2">
        <v>11</v>
      </c>
      <c r="J9" s="3">
        <v>7</v>
      </c>
      <c r="K9" s="15">
        <f>G9+H9+I9+J9</f>
        <v>52</v>
      </c>
      <c r="L9" s="15">
        <v>58</v>
      </c>
      <c r="M9" s="15">
        <f t="shared" si="0"/>
        <v>55</v>
      </c>
    </row>
    <row r="10" spans="2:13" x14ac:dyDescent="0.45">
      <c r="B10" s="2">
        <v>1707088</v>
      </c>
      <c r="C10" s="1" t="s">
        <v>9</v>
      </c>
      <c r="D10" s="3" t="s">
        <v>10</v>
      </c>
      <c r="E10" s="20"/>
      <c r="F10" s="21"/>
      <c r="G10" s="2">
        <v>17</v>
      </c>
      <c r="H10" s="3">
        <v>26</v>
      </c>
      <c r="I10" s="2">
        <v>18</v>
      </c>
      <c r="J10" s="3">
        <v>14</v>
      </c>
      <c r="K10" s="15">
        <f>G10+H10+I10+J10</f>
        <v>75</v>
      </c>
      <c r="L10" s="15">
        <v>65</v>
      </c>
      <c r="M10" s="15">
        <f t="shared" si="0"/>
        <v>70</v>
      </c>
    </row>
    <row r="11" spans="2:13" x14ac:dyDescent="0.45">
      <c r="B11" s="2"/>
      <c r="C11" s="1" t="s">
        <v>23</v>
      </c>
      <c r="D11" s="3" t="s">
        <v>24</v>
      </c>
      <c r="E11" s="20"/>
      <c r="F11" s="21"/>
      <c r="G11" s="2">
        <v>20</v>
      </c>
      <c r="H11" s="3">
        <v>24</v>
      </c>
      <c r="I11" s="2">
        <v>18</v>
      </c>
      <c r="J11" s="3">
        <v>14</v>
      </c>
      <c r="K11" s="15">
        <f>G11+H11+I11+J11</f>
        <v>76</v>
      </c>
      <c r="L11" s="15">
        <v>62</v>
      </c>
      <c r="M11" s="15">
        <f t="shared" si="0"/>
        <v>69</v>
      </c>
    </row>
    <row r="12" spans="2:13" x14ac:dyDescent="0.45">
      <c r="B12" s="2"/>
      <c r="C12" s="1" t="s">
        <v>17</v>
      </c>
      <c r="D12" s="3" t="s">
        <v>18</v>
      </c>
      <c r="E12" s="20"/>
      <c r="F12" s="21"/>
      <c r="G12" s="2">
        <v>14</v>
      </c>
      <c r="H12" s="3">
        <v>18</v>
      </c>
      <c r="I12" s="2">
        <v>16</v>
      </c>
      <c r="J12" s="3">
        <v>13</v>
      </c>
      <c r="K12" s="15">
        <f>G12+H12+I12+J12</f>
        <v>61</v>
      </c>
      <c r="L12" s="15">
        <v>88</v>
      </c>
      <c r="M12" s="15">
        <f t="shared" si="0"/>
        <v>74.5</v>
      </c>
    </row>
    <row r="13" spans="2:13" ht="14.65" thickBot="1" x14ac:dyDescent="0.5">
      <c r="B13" s="4"/>
      <c r="C13" s="17" t="s">
        <v>13</v>
      </c>
      <c r="D13" s="5" t="s">
        <v>14</v>
      </c>
      <c r="E13" s="4">
        <v>11</v>
      </c>
      <c r="F13" s="5">
        <v>1</v>
      </c>
      <c r="G13" s="4">
        <v>6</v>
      </c>
      <c r="H13" s="5">
        <v>8</v>
      </c>
      <c r="I13" s="4">
        <v>12</v>
      </c>
      <c r="J13" s="5">
        <v>12</v>
      </c>
      <c r="K13" s="16">
        <f>G13+H13+I13+J13</f>
        <v>38</v>
      </c>
      <c r="L13" s="16">
        <v>50</v>
      </c>
      <c r="M13" s="16">
        <f t="shared" si="0"/>
        <v>44</v>
      </c>
    </row>
    <row r="14" spans="2:13" x14ac:dyDescent="0.45">
      <c r="J14" t="s">
        <v>27</v>
      </c>
      <c r="K14" s="22">
        <f>AVERAGE(K5:K13)</f>
        <v>55.777777777777779</v>
      </c>
    </row>
    <row r="15" spans="2:13" x14ac:dyDescent="0.45">
      <c r="J15" t="s">
        <v>28</v>
      </c>
      <c r="K15" s="22">
        <f>STDEV(K5:K13)</f>
        <v>18.693433190413266</v>
      </c>
    </row>
  </sheetData>
  <sortState xmlns:xlrd2="http://schemas.microsoft.com/office/spreadsheetml/2017/richdata2" ref="B5:D13">
    <sortCondition ref="D5:D13"/>
  </sortState>
  <mergeCells count="3">
    <mergeCell ref="E2:F2"/>
    <mergeCell ref="G2:H2"/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kerry</dc:creator>
  <cp:lastModifiedBy>Abi Summerfield</cp:lastModifiedBy>
  <dcterms:created xsi:type="dcterms:W3CDTF">2020-05-15T12:28:18Z</dcterms:created>
  <dcterms:modified xsi:type="dcterms:W3CDTF">2020-05-21T09:11:09Z</dcterms:modified>
</cp:coreProperties>
</file>