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workbookPr defaultThemeVersion="166925"/>
  <mc:AlternateContent xmlns:mc="http://schemas.openxmlformats.org/markup-compatibility/2006">
    <mc:Choice Requires="x15">
      <x15ac:absPath xmlns:x15ac="http://schemas.microsoft.com/office/spreadsheetml/2010/11/ac" url="https://uowtsd.sharepoint.com/teams/Level4889_GRP/Shared Documents/ACHA4011 Workshop and Practice (Core)/Coursework Briefs/Logbook Coursework/"/>
    </mc:Choice>
  </mc:AlternateContent>
  <xr:revisionPtr revIDLastSave="412" documentId="13_ncr:1_{F4AF9EB0-CEE8-415B-B514-D2E63D0233E6}" xr6:coauthVersionLast="47" xr6:coauthVersionMax="47" xr10:uidLastSave="{0268DF97-E2A3-43BE-9891-C41E73C82896}"/>
  <bookViews>
    <workbookView xWindow="-120" yWindow="-120" windowWidth="29040" windowHeight="15840"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<sst xmlns="http://schemas.openxmlformats.org/spreadsheetml/2006/main" count="322" uniqueCount="201">
  <si>
    <t>Health and Safety Overview Logbook Entry</t>
  </si>
  <si>
    <t>Student to complete all white boxes</t>
  </si>
  <si>
    <t>All boxes coloured orange to be completed by the marker</t>
  </si>
  <si>
    <t>Student Name</t>
  </si>
  <si>
    <t>Jay Hodson</t>
  </si>
  <si>
    <t>Applicable Health &amp; Safety Legislation</t>
  </si>
  <si>
    <t>Health and Safety Protocol to be followed before any session</t>
  </si>
  <si>
    <t>Staff</t>
  </si>
  <si>
    <t>Paul Davies</t>
  </si>
  <si>
    <t>Health and Safety at Work Act 1974</t>
  </si>
  <si>
    <t xml:space="preserve">it was important to follow a health and safety protocol before doing any sort of activity. One of these rules is wearing suitable footwear in the workshop which are safety shoes and they have to be worn in any workshop environment. This is so your feet are protected from any items that may fall or roll on them, this protects you from broken bones and amputations. Another, rule that must be followed is that any bags or coats of any type are not allowed into the workshops and must be left in a locker and this is so they are not a trip hazard if left on the floor and any bad that are unattended can also pose a security risk which could cause unnecessary alarm. Also, a third rule is that protective clothing must be worn in all workshop areas and this could include dust coats, overalls or apron. This is so it stops you from ruining your best clothes and the protective clothing will protect you from minor chemical splashes and hot particle ejections during any workshop operations. A mjor rule when going into a workshop is that there is strictly no horseplay because the workshops and labs are a dangerous area with many carefully managed risks. Also, no food or drinks are allowed in the workshops and this is because that could cause £100,000s of pounds of damage to the equipment and the workshops have many chemicals that could be fatal if ingested with many more causing serious respirtory problems. A final rule is that you must not enter any workshop under the influence of drugs or alcohol. </t>
  </si>
  <si>
    <t>Control of Substances Hazardous to Health (COSHH) Regulations 2002</t>
  </si>
  <si>
    <t>Adrian Dix &amp; David Cooper</t>
  </si>
  <si>
    <t>Personal Protective Equipment at Work Regulations 1992</t>
  </si>
  <si>
    <t>Manual Handling Operations Regulations 1992</t>
  </si>
  <si>
    <t>Barry John</t>
  </si>
  <si>
    <t>Management of Health and Safety at Work Regulations 1999</t>
  </si>
  <si>
    <t>Provision and Use of Work Equipment Regulations 1998</t>
  </si>
  <si>
    <t>Health &amp; Safety Considerations for Machine Workshop</t>
  </si>
  <si>
    <t xml:space="preserve">The key considerations for the machine shop include wearing the appropriate PPE in the workshop such as safety glasses, overalls, and steel toe boots. These ensure that whoever is working on the machines is safe. Also, ensuring that all the machines that will be used are properly maintained and to be sure you are tought by some who is qualified to use the machines. The workshop area and machines should also be kept clean and free of hazards like loose tools and ecess material left over from where the machine has been used. Furthermore, a risk assessment should be carried out to ensure that the workshop is suitable to prepared to be used.  </t>
  </si>
  <si>
    <t>Health &amp; Safety Considerations for Engine Strip Workshop</t>
  </si>
  <si>
    <t>The key considerations for the engine strip workshop include wearing the appropriate PPE such as safety glasses, gloves, and steel toe boots. These protect anyone working on engines from injury due to sharp parts, fluids, or heavy components. It is also important to make sure that all tools and lifting equipment are properly maintained and only used by someone who has been trained or taught by a qualified person. The workshop area should be kept clean and tidy, with tools put away correctly and any oil spills or leftover parts cleared to prevent slips and trips. Additionally, a risk assessment should be carried out to ensure that the workshop is safe and properly set up before any engine work begins.</t>
  </si>
  <si>
    <t>Equipment Used</t>
  </si>
  <si>
    <t>Observations &amp; Feedback</t>
  </si>
  <si>
    <t>Machine shop</t>
  </si>
  <si>
    <t xml:space="preserve">Engine strip </t>
  </si>
  <si>
    <t xml:space="preserve">During the time doing these different workshop sessions I have noticed that the technicians are very with explaining how to use the machines and clear on explaining how to take apart and put back together an engine. Also, i noticed that the technicians are great people to speak to and to have a laugh with while still making sure we are safe during the workshop sessions. Also, when I used the different tools and machines there wasn't any problems and no tools went missing. </t>
  </si>
  <si>
    <t>Lathe &amp; Milling machine</t>
  </si>
  <si>
    <t>Ratchet set</t>
  </si>
  <si>
    <t xml:space="preserve">Pillar drill </t>
  </si>
  <si>
    <t>Torque rench</t>
  </si>
  <si>
    <t>micrometer</t>
  </si>
  <si>
    <t>Ditigal caliper</t>
  </si>
  <si>
    <t>tap and die set</t>
  </si>
  <si>
    <t>height Guage</t>
  </si>
  <si>
    <t xml:space="preserve">coping saw </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</si>
  <si>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</si>
  <si>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</si>
  <si>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</si>
  <si>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</si>
  <si>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</si>
  <si>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</si>
  <si>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</si>
  <si>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</si>
  <si>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</si>
  <si>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</si>
  <si>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</si>
  <si>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</si>
  <si>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</si>
  <si>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</si>
  <si>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</si>
  <si>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</si>
  <si>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</si>
  <si>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</si>
  <si>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</si>
  <si>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</si>
  <si>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</si>
  <si>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</si>
  <si>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Torsonial stiffness = applied torque/angle of twist</t>
  </si>
  <si>
    <t>Out of 4</t>
  </si>
  <si>
    <t>Torsonial stiffness = (shear modulus x the polar moment of inertia)/the beam length</t>
  </si>
  <si>
    <t>Value</t>
  </si>
  <si>
    <t>3531.6Nm/Deg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</si>
  <si>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</si>
  <si>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</si>
  <si>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</si>
  <si>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</si>
  <si>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</si>
  <si>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</si>
  <si>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</si>
  <si>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</si>
  <si>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</si>
  <si>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</si>
  <si>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9.5in/s</t>
  </si>
  <si>
    <t>120lbs</t>
  </si>
  <si>
    <t>2.25In/s</t>
  </si>
  <si>
    <t>55lbs</t>
  </si>
  <si>
    <t>20lbs</t>
  </si>
  <si>
    <t>9.5In/s</t>
  </si>
  <si>
    <t>60lbs</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</si>
  <si>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</si>
  <si>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</si>
  <si>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</si>
  <si>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</si>
  <si>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</si>
  <si>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</si>
  <si>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</si>
  <si>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</si>
  <si>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</si>
  <si>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</si>
  <si>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</si>
  <si>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</si>
  <si>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</si>
  <si>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14/11/2024, 21/11/2024, 28/11/2024, 05/12/2024, 12/12/2024</t>
  </si>
  <si>
    <t xml:space="preserve">Overalls </t>
  </si>
  <si>
    <t>Steel toe Boots</t>
  </si>
  <si>
    <t xml:space="preserve">Safety Glasses </t>
  </si>
  <si>
    <t>Session Location</t>
  </si>
  <si>
    <t>IQ021A (IQ - SA1 Campus)</t>
  </si>
  <si>
    <t xml:space="preserve">Staff </t>
  </si>
  <si>
    <t>David Cooper &amp; Adrian Dix</t>
  </si>
  <si>
    <t>Mill Activity</t>
  </si>
  <si>
    <t>Dimension 1</t>
  </si>
  <si>
    <t>Dimension 2</t>
  </si>
  <si>
    <t>Dimension 3</t>
  </si>
  <si>
    <t>Technical Drawing Dimension</t>
  </si>
  <si>
    <t>Tolerance (+/-)</t>
  </si>
  <si>
    <t>Final Dimension Achieved</t>
  </si>
  <si>
    <t>115mm</t>
  </si>
  <si>
    <t>0.2mm</t>
  </si>
  <si>
    <t>50mm</t>
  </si>
  <si>
    <t>49.99mm</t>
  </si>
  <si>
    <t>90mm</t>
  </si>
  <si>
    <t>89.16mm</t>
  </si>
  <si>
    <t>Validated measurement</t>
  </si>
  <si>
    <t>Signed off by</t>
  </si>
  <si>
    <t>Correct Dimension (1 mark)</t>
  </si>
  <si>
    <t>Dimension within tolerance (2 marks)</t>
  </si>
  <si>
    <t>Lathe Activity</t>
  </si>
  <si>
    <t>30mm</t>
  </si>
  <si>
    <t>30.08mm</t>
  </si>
  <si>
    <t>105mm</t>
  </si>
  <si>
    <t>104.97mm</t>
  </si>
  <si>
    <t>36mm</t>
  </si>
  <si>
    <t>0.05mm</t>
  </si>
  <si>
    <t>36.02mm</t>
  </si>
  <si>
    <t>During the sessions you will have also used a range of hand tools, can you provide some good tips and hints on how to achieve the best with these?</t>
  </si>
  <si>
    <t>The main hand held tool that was used during the machine shop was a micrometer and a tip to use this tool is to remeber that each revolution of the thimble is 0.5mm. Also, to remember that on the sleeve the top increments are whole numbers and the bottom are 0.5mm increments. Another, tool that was used was a tap and die set and a helpful tip when using this tool is that when losening if it requires minimal effort then you have a good thread.</t>
  </si>
  <si>
    <t xml:space="preserve">When using the Mill and Lathe, how can you ensure the quality of the piece that you are producing? </t>
  </si>
  <si>
    <t xml:space="preserve">The best thing to do to ensure good quailty is before machining the material is to double check the drawings and measurements so you have an understanding of the dimensions and tolerances. Also, ensure that the machine your using has the correct tool inserted and has no faults before use. Then during machining to get a good quality piece is to make sure that the machine is set up correctly with the right speed and right tool selected. Finally after and during to measure frequently with the calipers and to clean to remove leftover material.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</si>
  <si>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</si>
  <si>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</si>
  <si>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</si>
  <si>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</si>
  <si>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</si>
  <si>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</si>
  <si>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</si>
  <si>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</si>
  <si>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</si>
  <si>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</si>
  <si>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</si>
  <si>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</si>
  <si>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</si>
  <si>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</si>
  <si>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</si>
  <si>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</si>
  <si>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n/a</t>
  </si>
  <si>
    <t>Inlet valve spring free length</t>
  </si>
  <si>
    <t>Inlet valve stem diameter</t>
  </si>
  <si>
    <t>Inlet valve head diameter</t>
  </si>
  <si>
    <t>Using the equation provided in class, write a formula in the box below that references the relevant boxes above to calculate the Engine CC</t>
  </si>
  <si>
    <t>Engine cubic Capacity (cc) = 0.7854 x bore (cm) x bore (cm) x Stroke (cm) x Number of cylinders</t>
  </si>
  <si>
    <t>Engine Cubic Capacity (cc) = 0.7854 x 7.55 x 7.55 x 7.9 x 4 = 1414cc</t>
  </si>
  <si>
    <t>Equation</t>
  </si>
  <si>
    <t>out of 2</t>
  </si>
  <si>
    <t>Engine cc</t>
  </si>
  <si>
    <t xml:space="preserve">What components during the rebuld process have to be torqued, what is the torque setting and where would you find it? </t>
  </si>
  <si>
    <t>During the rebuild of the engine the component that was required to be torque was the cylinder head. This component had to be torqued up to 15Nm to 30Nm according to the Ford Technical data sheet.</t>
  </si>
  <si>
    <t>Components identified</t>
  </si>
  <si>
    <t>Torque settings</t>
  </si>
  <si>
    <t>Torque location</t>
  </si>
  <si>
    <t xml:space="preserve">Describe areas in the engine where it might be possible to see evidence of wear? What can that wear tell us about the engine? </t>
  </si>
  <si>
    <t xml:space="preserve">One of the areas that showed wear was the cylinder head, the pistons rings were not sitting properly. Another area is the crankshaft, the surface of the rod journals was not a smooth finish. Also, the bearings where the rods sit, there weren't any bearing meaning were there should've been. This tells us that the engine has been stripped down and rebuild multiple times. </t>
  </si>
  <si>
    <t>out of 6</t>
  </si>
  <si>
    <t>Out of 25</t>
  </si>
  <si>
    <t>Advanced Manufacturing Logbook Entry</t>
  </si>
  <si>
    <t>What is meant by Adavanced Manufacturing</t>
  </si>
  <si>
    <t>Advanced manufacturing is the usage of different types of technology and methods to enhace the manufacturing process of either making a product or improving an existing one.</t>
  </si>
  <si>
    <t>Out of 2</t>
  </si>
  <si>
    <t>What equipment does UWTSD have for Advanced Manufacturing?</t>
  </si>
  <si>
    <t>What is used to programme the CNC machines to produce components?</t>
  </si>
  <si>
    <t>What type of material do the 3d printers use?</t>
  </si>
  <si>
    <t>There are many different types of materials used for 3d printers but one common one is Nylon filament</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</si>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</sst>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5">
    <font>
      <sz val="11"/>
      <color theme="1"/>
      <name val="Calibri"/>
      <family val="2"/>
      <scheme val="minor"/>
    </font>
    <font>
      <sz val="11"/>
      <color theme="1"/>
      <name val="Calibri"/>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Biome"/>
    </font>
    <font>
      <sz val="11"/>
      <color rgb="FF000000"/>
      <name val="Calibri"/>
      <charset val="1"/>
    </font>
    <font>
      <sz val="11"/>
      <color rgb="FF000000"/>
      <name val="Calibri"/>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4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right style="medium">
        <color rgb="FF000000"/>
      </right>
      <top/>
      <bottom style="thin">
        <color indexed="64"/>
      </bottom>
      <diagonal/>
    </border>
    <border>
      <left style="thin">
        <color indexed="64"/>
      </left>
      <right/>
      <top style="medium">
        <color indexed="64"/>
      </top>
      <bottom/>
      <diagonal/>
    </border>
    <border>
      <left/>
      <right/>
      <top style="medium">
        <color rgb="FF000000"/>
      </top>
      <bottom/>
      <diagonal/>
    </border>
    <border>
      <left/>
      <right style="medium">
        <color indexed="64"/>
      </right>
      <top style="thick">
        <color auto="1"/>
      </top>
      <bottom/>
      <diagonal/>
    </border>
    <border>
      <left/>
      <right style="medium">
        <color indexed="64"/>
      </right>
      <top/>
      <bottom style="thick">
        <color auto="1"/>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thin">
        <color indexed="64"/>
      </right>
      <top/>
      <bottom style="medium">
        <color indexed="64"/>
      </bottom>
      <diagonal/>
    </border>
    <border>
      <left style="medium">
        <color rgb="FF000000"/>
      </left>
      <right style="medium">
        <color rgb="FF000000"/>
      </right>
      <top style="medium">
        <color rgb="FF000000"/>
      </top>
      <bottom/>
      <diagonal/>
    </border>
    <border>
      <left style="thin">
        <color indexed="64"/>
      </left>
      <right style="medium">
        <color rgb="FF000000"/>
      </right>
      <top style="medium">
        <color indexed="64"/>
      </top>
      <bottom/>
      <diagonal/>
    </border>
    <border>
      <left style="medium">
        <color rgb="FF000000"/>
      </left>
      <right style="thin">
        <color indexed="64"/>
      </right>
      <top style="medium">
        <color indexed="64"/>
      </top>
      <bottom/>
      <diagonal/>
    </border>
    <border>
      <left style="medium">
        <color rgb="FF000000"/>
      </left>
      <right style="medium">
        <color rgb="FF000000"/>
      </right>
      <top/>
      <bottom style="medium">
        <color rgb="FF000000"/>
      </bottom>
      <diagonal/>
    </border>
    <border>
      <left style="thick">
        <color auto="1"/>
      </left>
      <right/>
      <top style="thick">
        <color auto="1"/>
      </top>
      <bottom style="thin">
        <color rgb="FF000000"/>
      </bottom>
      <diagonal/>
    </border>
    <border>
      <left/>
      <right/>
      <top style="thick">
        <color auto="1"/>
      </top>
      <bottom style="thin">
        <color rgb="FF000000"/>
      </bottom>
      <diagonal/>
    </border>
    <border>
      <left/>
      <right style="thick">
        <color auto="1"/>
      </right>
      <top style="thick">
        <color auto="1"/>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indexed="64"/>
      </bottom>
      <diagonal/>
    </border>
    <border>
      <left style="thin">
        <color indexed="64"/>
      </left>
      <right/>
      <top style="medium">
        <color rgb="FF000000"/>
      </top>
      <bottom/>
      <diagonal/>
    </border>
    <border>
      <left/>
      <right/>
      <top/>
      <bottom style="thin">
        <color indexed="64"/>
      </bottom>
      <diagonal/>
    </border>
    <border>
      <left/>
      <right/>
      <top/>
      <bottom style="medium">
        <color rgb="FF000000"/>
      </bottom>
      <diagonal/>
    </border>
    <border>
      <left style="medium">
        <color indexed="64"/>
      </left>
      <right/>
      <top style="thin">
        <color indexed="64"/>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s>
  <cellStyleXfs count="1">
    <xf numFmtId="0" fontId="0" fillId="0" borderId="0"/>
  </cellStyleXfs>
  <cellXfs count="535">
    <xf numFmtId="0" fontId="0" fillId="0" borderId="0" xfId="0"/>
    <xf numFmtId="0" fontId="2" fillId="0" borderId="0" xfId="0" applyFont="1"/>
    <xf numFmtId="0" fontId="0" fillId="0" borderId="0" xfId="0" applyAlignment="1">
      <alignment horizontal="left"/>
    </xf>
    <xf numFmtId="0" fontId="3" fillId="0" borderId="0" xfId="0" applyFont="1" applyAlignment="1">
      <alignment vertical="center"/>
    </xf>
    <xf numFmtId="0" fontId="3" fillId="0" borderId="0" xfId="0" applyFont="1" applyAlignment="1">
      <alignment horizontal="center" vertical="center"/>
    </xf>
    <xf numFmtId="0" fontId="0" fillId="4" borderId="29" xfId="0" applyFill="1" applyBorder="1"/>
    <xf numFmtId="0" fontId="2" fillId="4" borderId="42" xfId="0" applyFont="1" applyFill="1" applyBorder="1"/>
    <xf numFmtId="0" fontId="2" fillId="4" borderId="43" xfId="0" applyFont="1" applyFill="1" applyBorder="1"/>
    <xf numFmtId="0" fontId="2" fillId="4" borderId="44" xfId="0" applyFont="1" applyFill="1" applyBorder="1"/>
    <xf numFmtId="0" fontId="0" fillId="4" borderId="36" xfId="0" applyFill="1" applyBorder="1"/>
    <xf numFmtId="0" fontId="0" fillId="4" borderId="46" xfId="0" applyFill="1" applyBorder="1"/>
    <xf numFmtId="0" fontId="2" fillId="4" borderId="26" xfId="0" applyFont="1" applyFill="1" applyBorder="1"/>
    <xf numFmtId="0" fontId="2" fillId="4" borderId="30" xfId="0" applyFont="1" applyFill="1" applyBorder="1"/>
    <xf numFmtId="0" fontId="2" fillId="4" borderId="51" xfId="0" applyFont="1" applyFill="1" applyBorder="1"/>
    <xf numFmtId="0" fontId="2" fillId="4" borderId="49" xfId="0" applyFont="1" applyFill="1" applyBorder="1"/>
    <xf numFmtId="0" fontId="8" fillId="4" borderId="28" xfId="0" applyFont="1" applyFill="1" applyBorder="1"/>
    <xf numFmtId="0" fontId="8" fillId="4" borderId="50" xfId="0" applyFont="1" applyFill="1" applyBorder="1"/>
    <xf numFmtId="0" fontId="4" fillId="4" borderId="67" xfId="0" applyFont="1" applyFill="1" applyBorder="1"/>
    <xf numFmtId="0" fontId="0" fillId="4" borderId="68" xfId="0" applyFill="1" applyBorder="1"/>
    <xf numFmtId="0" fontId="0" fillId="0" borderId="29" xfId="0" applyBorder="1"/>
    <xf numFmtId="0" fontId="0" fillId="7" borderId="36"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4" fillId="4" borderId="69" xfId="0" applyFont="1" applyFill="1" applyBorder="1"/>
    <xf numFmtId="0" fontId="0" fillId="4" borderId="65" xfId="0" applyFill="1" applyBorder="1"/>
    <xf numFmtId="0" fontId="0" fillId="7" borderId="32" xfId="0" applyFill="1" applyBorder="1" applyAlignment="1">
      <alignment horizontal="center" vertical="center"/>
    </xf>
    <xf numFmtId="0" fontId="4" fillId="0" borderId="0" xfId="0" applyFont="1"/>
    <xf numFmtId="0" fontId="4" fillId="0" borderId="0" xfId="0" applyFont="1" applyAlignment="1">
      <alignment horizontal="center"/>
    </xf>
    <xf numFmtId="0" fontId="4" fillId="0" borderId="0" xfId="0" applyFont="1" applyAlignment="1">
      <alignment horizontal="left"/>
    </xf>
    <xf numFmtId="0" fontId="4" fillId="4" borderId="69" xfId="0" applyFont="1" applyFill="1" applyBorder="1" applyAlignment="1">
      <alignment horizontal="left"/>
    </xf>
    <xf numFmtId="0" fontId="4" fillId="4" borderId="72" xfId="0" applyFont="1" applyFill="1" applyBorder="1" applyAlignment="1">
      <alignment horizontal="center"/>
    </xf>
    <xf numFmtId="0" fontId="4" fillId="11" borderId="29" xfId="0" applyFont="1" applyFill="1" applyBorder="1"/>
    <xf numFmtId="0" fontId="0" fillId="4" borderId="44" xfId="0" applyFill="1" applyBorder="1"/>
    <xf numFmtId="0" fontId="0" fillId="4" borderId="81" xfId="0" applyFill="1" applyBorder="1"/>
    <xf numFmtId="0" fontId="4" fillId="4" borderId="22" xfId="0" applyFont="1" applyFill="1" applyBorder="1"/>
    <xf numFmtId="0" fontId="4" fillId="4" borderId="23" xfId="0" applyFont="1" applyFill="1" applyBorder="1"/>
    <xf numFmtId="0" fontId="0" fillId="4" borderId="57" xfId="0" applyFill="1" applyBorder="1"/>
    <xf numFmtId="0" fontId="0" fillId="4" borderId="82" xfId="0" applyFill="1" applyBorder="1"/>
    <xf numFmtId="0" fontId="0" fillId="4" borderId="52" xfId="0" applyFill="1" applyBorder="1"/>
    <xf numFmtId="0" fontId="7" fillId="0" borderId="0" xfId="0" applyFont="1"/>
    <xf numFmtId="0" fontId="0" fillId="0" borderId="84" xfId="0" applyBorder="1" applyAlignment="1">
      <alignment horizontal="center"/>
    </xf>
    <xf numFmtId="0" fontId="0" fillId="0" borderId="88" xfId="0" applyBorder="1" applyAlignment="1">
      <alignment horizontal="center"/>
    </xf>
    <xf numFmtId="0" fontId="0" fillId="4" borderId="100" xfId="0" applyFill="1" applyBorder="1" applyAlignment="1">
      <alignment horizontal="center"/>
    </xf>
    <xf numFmtId="0" fontId="4" fillId="4" borderId="101" xfId="0" applyFont="1" applyFill="1" applyBorder="1"/>
    <xf numFmtId="0" fontId="0" fillId="4" borderId="105" xfId="0" applyFill="1" applyBorder="1"/>
    <xf numFmtId="0" fontId="0" fillId="0" borderId="66" xfId="0" applyBorder="1"/>
    <xf numFmtId="0" fontId="10" fillId="0" borderId="115" xfId="0" applyFont="1" applyBorder="1" applyAlignment="1">
      <alignment horizontal="center" vertical="center"/>
    </xf>
    <xf numFmtId="0" fontId="9" fillId="4" borderId="56" xfId="0" applyFont="1" applyFill="1" applyBorder="1"/>
    <xf numFmtId="0" fontId="9" fillId="4" borderId="57" xfId="0" applyFont="1" applyFill="1" applyBorder="1"/>
    <xf numFmtId="0" fontId="0" fillId="7" borderId="36" xfId="0" applyFill="1" applyBorder="1" applyAlignment="1">
      <alignment horizontal="center"/>
    </xf>
    <xf numFmtId="0" fontId="0" fillId="7" borderId="62" xfId="0" applyFill="1" applyBorder="1" applyAlignment="1">
      <alignment horizontal="center"/>
    </xf>
    <xf numFmtId="0" fontId="0" fillId="0" borderId="129" xfId="0" applyBorder="1" applyAlignment="1">
      <alignment horizontal="center"/>
    </xf>
    <xf numFmtId="0" fontId="0" fillId="0" borderId="57" xfId="0" applyBorder="1" applyAlignment="1">
      <alignment horizontal="center"/>
    </xf>
    <xf numFmtId="0" fontId="0" fillId="0" borderId="63" xfId="0" applyBorder="1" applyAlignment="1">
      <alignment horizontal="center"/>
    </xf>
    <xf numFmtId="164" fontId="0" fillId="0" borderId="84" xfId="0" applyNumberFormat="1" applyBorder="1" applyAlignment="1">
      <alignment horizontal="center"/>
    </xf>
    <xf numFmtId="164" fontId="0" fillId="0" borderId="88" xfId="0" applyNumberFormat="1" applyBorder="1" applyAlignment="1">
      <alignment horizontal="center"/>
    </xf>
    <xf numFmtId="164" fontId="0" fillId="10" borderId="84" xfId="0" applyNumberFormat="1" applyFill="1" applyBorder="1"/>
    <xf numFmtId="164" fontId="0" fillId="10" borderId="88" xfId="0" applyNumberFormat="1" applyFill="1" applyBorder="1"/>
    <xf numFmtId="0" fontId="0" fillId="0" borderId="139" xfId="0" applyBorder="1" applyAlignment="1">
      <alignment horizontal="center" vertical="center" wrapText="1"/>
    </xf>
    <xf numFmtId="0" fontId="0" fillId="0" borderId="0" xfId="0" applyAlignment="1">
      <alignment horizontal="center" vertical="center" wrapText="1"/>
    </xf>
    <xf numFmtId="0" fontId="0" fillId="0" borderId="89" xfId="0" applyBorder="1" applyAlignment="1">
      <alignment horizontal="center" vertical="center" wrapText="1"/>
    </xf>
    <xf numFmtId="0" fontId="0" fillId="0" borderId="140" xfId="0" applyBorder="1" applyAlignment="1">
      <alignment horizontal="center" vertical="center" wrapText="1"/>
    </xf>
    <xf numFmtId="0" fontId="0" fillId="0" borderId="128" xfId="0" applyBorder="1" applyAlignment="1">
      <alignment horizontal="center" vertical="center" wrapText="1"/>
    </xf>
    <xf numFmtId="0" fontId="0" fillId="0" borderId="85" xfId="0" applyBorder="1" applyAlignment="1">
      <alignment horizontal="center" vertical="center" wrapText="1"/>
    </xf>
    <xf numFmtId="0" fontId="4" fillId="2" borderId="137" xfId="0" applyFont="1" applyFill="1" applyBorder="1" applyAlignment="1">
      <alignment horizontal="center" vertical="center" wrapText="1"/>
    </xf>
    <xf numFmtId="0" fontId="4" fillId="2" borderId="109" xfId="0" applyFont="1" applyFill="1" applyBorder="1" applyAlignment="1">
      <alignment horizontal="center" vertical="center" wrapText="1"/>
    </xf>
    <xf numFmtId="0" fontId="4" fillId="2" borderId="138" xfId="0" applyFont="1" applyFill="1" applyBorder="1" applyAlignment="1">
      <alignment horizontal="center" vertical="center" wrapText="1"/>
    </xf>
    <xf numFmtId="0" fontId="3" fillId="3" borderId="5" xfId="0" applyFont="1" applyFill="1" applyBorder="1" applyAlignment="1">
      <alignment horizontal="center" vertical="center"/>
    </xf>
    <xf numFmtId="0" fontId="3" fillId="3" borderId="0" xfId="0" applyFont="1" applyFill="1" applyAlignment="1">
      <alignment horizontal="center" vertical="center"/>
    </xf>
    <xf numFmtId="0" fontId="2" fillId="2" borderId="27" xfId="0" applyFont="1" applyFill="1" applyBorder="1" applyAlignment="1">
      <alignment horizontal="center" vertical="center"/>
    </xf>
    <xf numFmtId="0" fontId="2"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2" fillId="2" borderId="31"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21" xfId="0" applyFont="1" applyFill="1" applyBorder="1" applyAlignment="1">
      <alignment horizontal="center" vertical="center"/>
    </xf>
    <xf numFmtId="0" fontId="2" fillId="2" borderId="122" xfId="0" applyFont="1" applyFill="1" applyBorder="1" applyAlignment="1">
      <alignment horizontal="center" vertical="center"/>
    </xf>
    <xf numFmtId="0" fontId="2" fillId="2" borderId="123" xfId="0" applyFont="1" applyFill="1" applyBorder="1" applyAlignment="1">
      <alignment horizontal="center" vertical="center"/>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2" fillId="4" borderId="67" xfId="0" applyFont="1" applyFill="1" applyBorder="1" applyAlignment="1">
      <alignment horizontal="center"/>
    </xf>
    <xf numFmtId="0" fontId="2" fillId="4" borderId="68" xfId="0" applyFont="1" applyFill="1" applyBorder="1" applyAlignment="1">
      <alignment horizontal="center"/>
    </xf>
    <xf numFmtId="0" fontId="2" fillId="4" borderId="69" xfId="0" applyFont="1" applyFill="1" applyBorder="1" applyAlignment="1">
      <alignment horizontal="center"/>
    </xf>
    <xf numFmtId="0" fontId="0" fillId="0" borderId="10" xfId="0"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14" fillId="0" borderId="137"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138" xfId="0" applyFont="1" applyBorder="1" applyAlignment="1">
      <alignment horizontal="center" vertical="center" wrapText="1"/>
    </xf>
    <xf numFmtId="0" fontId="4" fillId="4" borderId="36" xfId="0" applyFont="1" applyFill="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3" fillId="4" borderId="18"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20" xfId="0" applyFont="1" applyFill="1" applyBorder="1" applyAlignment="1">
      <alignment horizontal="center" vertical="center"/>
    </xf>
    <xf numFmtId="0" fontId="4" fillId="4" borderId="61" xfId="0" applyFont="1" applyFill="1" applyBorder="1" applyAlignment="1">
      <alignment horizontal="center"/>
    </xf>
    <xf numFmtId="0" fontId="4" fillId="4" borderId="58" xfId="0" applyFont="1" applyFill="1" applyBorder="1" applyAlignment="1">
      <alignment horizontal="center"/>
    </xf>
    <xf numFmtId="0" fontId="4" fillId="4" borderId="54" xfId="0" applyFont="1" applyFill="1" applyBorder="1" applyAlignment="1">
      <alignment horizontal="center"/>
    </xf>
    <xf numFmtId="0" fontId="4" fillId="4" borderId="32" xfId="0" applyFont="1" applyFill="1" applyBorder="1" applyAlignment="1">
      <alignment horizontal="right"/>
    </xf>
    <xf numFmtId="0" fontId="4" fillId="4" borderId="33" xfId="0" applyFont="1" applyFill="1" applyBorder="1" applyAlignment="1">
      <alignment horizontal="right"/>
    </xf>
    <xf numFmtId="0" fontId="4" fillId="4" borderId="61" xfId="0" applyFont="1" applyFill="1" applyBorder="1" applyAlignment="1">
      <alignment horizontal="left"/>
    </xf>
    <xf numFmtId="0" fontId="4" fillId="4" borderId="58" xfId="0" applyFont="1" applyFill="1" applyBorder="1" applyAlignment="1">
      <alignment horizontal="left"/>
    </xf>
    <xf numFmtId="0" fontId="4" fillId="4" borderId="70" xfId="0" applyFont="1" applyFill="1" applyBorder="1" applyAlignment="1">
      <alignment horizontal="left"/>
    </xf>
    <xf numFmtId="0" fontId="4" fillId="4" borderId="66" xfId="0" applyFont="1" applyFill="1" applyBorder="1" applyAlignment="1">
      <alignment horizontal="left"/>
    </xf>
    <xf numFmtId="0" fontId="4" fillId="4" borderId="38" xfId="0" applyFont="1" applyFill="1" applyBorder="1" applyAlignment="1">
      <alignment horizontal="left"/>
    </xf>
    <xf numFmtId="0" fontId="4" fillId="4" borderId="39" xfId="0" applyFont="1" applyFill="1" applyBorder="1" applyAlignment="1">
      <alignment horizontal="left"/>
    </xf>
    <xf numFmtId="0" fontId="4" fillId="4" borderId="40" xfId="0" applyFont="1" applyFill="1" applyBorder="1" applyAlignment="1">
      <alignment horizontal="left"/>
    </xf>
    <xf numFmtId="0" fontId="4" fillId="4" borderId="71" xfId="0" applyFont="1" applyFill="1" applyBorder="1" applyAlignment="1">
      <alignment horizontal="left"/>
    </xf>
    <xf numFmtId="0" fontId="4" fillId="4" borderId="41" xfId="0" applyFont="1" applyFill="1" applyBorder="1" applyAlignment="1">
      <alignment horizontal="left"/>
    </xf>
    <xf numFmtId="0" fontId="0" fillId="4" borderId="61" xfId="0" applyFill="1" applyBorder="1" applyAlignment="1">
      <alignment horizontal="center"/>
    </xf>
    <xf numFmtId="0" fontId="0" fillId="4" borderId="54" xfId="0" applyFill="1" applyBorder="1" applyAlignment="1">
      <alignment horizontal="center"/>
    </xf>
    <xf numFmtId="0" fontId="0" fillId="4" borderId="66" xfId="0" applyFill="1" applyBorder="1" applyAlignment="1">
      <alignment horizontal="center"/>
    </xf>
    <xf numFmtId="0" fontId="0" fillId="4" borderId="65" xfId="0" applyFill="1" applyBorder="1" applyAlignment="1">
      <alignment horizontal="center"/>
    </xf>
    <xf numFmtId="0" fontId="0" fillId="4" borderId="40" xfId="0" applyFill="1" applyBorder="1" applyAlignment="1">
      <alignment horizontal="center"/>
    </xf>
    <xf numFmtId="0" fontId="0" fillId="4" borderId="55" xfId="0" applyFill="1" applyBorder="1" applyAlignment="1">
      <alignment horizontal="center"/>
    </xf>
    <xf numFmtId="0" fontId="4" fillId="4" borderId="24" xfId="0" applyFont="1" applyFill="1" applyBorder="1" applyAlignment="1">
      <alignment horizontal="right"/>
    </xf>
    <xf numFmtId="0" fontId="4" fillId="4" borderId="25" xfId="0" applyFont="1" applyFill="1" applyBorder="1" applyAlignment="1">
      <alignment horizontal="right"/>
    </xf>
    <xf numFmtId="0" fontId="4" fillId="4" borderId="28" xfId="0" applyFont="1" applyFill="1" applyBorder="1" applyAlignment="1">
      <alignment horizontal="right"/>
    </xf>
    <xf numFmtId="0" fontId="4" fillId="4" borderId="29" xfId="0" applyFont="1" applyFill="1" applyBorder="1" applyAlignment="1">
      <alignment horizontal="right"/>
    </xf>
    <xf numFmtId="0" fontId="0" fillId="7" borderId="124" xfId="0" applyFill="1" applyBorder="1" applyAlignment="1">
      <alignment horizontal="center"/>
    </xf>
    <xf numFmtId="0" fontId="3" fillId="4" borderId="90" xfId="0" applyFont="1" applyFill="1" applyBorder="1" applyAlignment="1">
      <alignment horizontal="center" vertical="center"/>
    </xf>
    <xf numFmtId="0" fontId="3" fillId="4" borderId="92" xfId="0" applyFont="1" applyFill="1" applyBorder="1" applyAlignment="1">
      <alignment horizontal="center" vertical="center"/>
    </xf>
    <xf numFmtId="0" fontId="3" fillId="4" borderId="98" xfId="0" applyFont="1" applyFill="1" applyBorder="1" applyAlignment="1">
      <alignment horizontal="center" vertical="center"/>
    </xf>
    <xf numFmtId="0" fontId="3" fillId="4" borderId="99" xfId="0" applyFont="1" applyFill="1" applyBorder="1" applyAlignment="1">
      <alignment horizontal="center" vertical="center"/>
    </xf>
    <xf numFmtId="0" fontId="0" fillId="8" borderId="87" xfId="0" applyFill="1" applyBorder="1" applyAlignment="1">
      <alignment horizontal="center"/>
    </xf>
    <xf numFmtId="0" fontId="0" fillId="8" borderId="106" xfId="0" applyFill="1" applyBorder="1" applyAlignment="1">
      <alignment horizontal="center"/>
    </xf>
    <xf numFmtId="0" fontId="0" fillId="8" borderId="0" xfId="0" applyFill="1" applyAlignment="1">
      <alignment horizontal="center"/>
    </xf>
    <xf numFmtId="0" fontId="0" fillId="8" borderId="89" xfId="0" applyFill="1" applyBorder="1" applyAlignment="1">
      <alignment horizontal="center"/>
    </xf>
    <xf numFmtId="0" fontId="0" fillId="8" borderId="103" xfId="0" applyFill="1" applyBorder="1" applyAlignment="1">
      <alignment horizontal="center"/>
    </xf>
    <xf numFmtId="0" fontId="0" fillId="8" borderId="107" xfId="0" applyFill="1" applyBorder="1" applyAlignment="1">
      <alignment horizontal="center"/>
    </xf>
    <xf numFmtId="0" fontId="0" fillId="8" borderId="100" xfId="0" applyFill="1" applyBorder="1" applyAlignment="1">
      <alignment horizontal="center"/>
    </xf>
    <xf numFmtId="0" fontId="0" fillId="8" borderId="102" xfId="0" applyFill="1" applyBorder="1" applyAlignment="1">
      <alignment horizontal="center"/>
    </xf>
    <xf numFmtId="0" fontId="4" fillId="4" borderId="99" xfId="0" applyFont="1" applyFill="1" applyBorder="1" applyAlignment="1">
      <alignment horizontal="left" vertical="center"/>
    </xf>
    <xf numFmtId="0" fontId="4" fillId="4" borderId="104" xfId="0" applyFont="1" applyFill="1" applyBorder="1" applyAlignment="1">
      <alignment horizontal="left" vertical="center"/>
    </xf>
    <xf numFmtId="0" fontId="0" fillId="4" borderId="64" xfId="0" applyFill="1" applyBorder="1" applyAlignment="1">
      <alignment horizontal="center"/>
    </xf>
    <xf numFmtId="0" fontId="0" fillId="4" borderId="127" xfId="0" applyFill="1" applyBorder="1" applyAlignment="1">
      <alignment horizontal="center"/>
    </xf>
    <xf numFmtId="0" fontId="0" fillId="8" borderId="64" xfId="0" applyFill="1" applyBorder="1" applyAlignment="1">
      <alignment horizontal="center"/>
    </xf>
    <xf numFmtId="0" fontId="0" fillId="8" borderId="128" xfId="0" applyFill="1" applyBorder="1" applyAlignment="1">
      <alignment horizontal="center"/>
    </xf>
    <xf numFmtId="0" fontId="0" fillId="8" borderId="85" xfId="0" applyFill="1" applyBorder="1" applyAlignment="1">
      <alignment horizontal="center"/>
    </xf>
    <xf numFmtId="0" fontId="0" fillId="9" borderId="63" xfId="0" applyFill="1" applyBorder="1" applyAlignment="1">
      <alignment horizontal="center"/>
    </xf>
    <xf numFmtId="0" fontId="0" fillId="9" borderId="60" xfId="0" applyFill="1" applyBorder="1" applyAlignment="1">
      <alignment horizontal="center"/>
    </xf>
    <xf numFmtId="0" fontId="0" fillId="7" borderId="37" xfId="0" applyFill="1" applyBorder="1" applyAlignment="1">
      <alignment horizontal="center"/>
    </xf>
    <xf numFmtId="0" fontId="0" fillId="7" borderId="65" xfId="0" applyFill="1" applyBorder="1" applyAlignment="1">
      <alignment horizontal="center"/>
    </xf>
    <xf numFmtId="0" fontId="4" fillId="7" borderId="96" xfId="0" applyFont="1" applyFill="1" applyBorder="1" applyAlignment="1">
      <alignment horizontal="center"/>
    </xf>
    <xf numFmtId="0" fontId="4" fillId="7" borderId="97" xfId="0" applyFont="1" applyFill="1" applyBorder="1" applyAlignment="1">
      <alignment horizontal="center"/>
    </xf>
    <xf numFmtId="0" fontId="4" fillId="7" borderId="86" xfId="0" applyFont="1" applyFill="1" applyBorder="1" applyAlignment="1">
      <alignment horizontal="center"/>
    </xf>
    <xf numFmtId="0" fontId="4" fillId="7" borderId="113" xfId="0" applyFont="1" applyFill="1" applyBorder="1" applyAlignment="1">
      <alignment horizontal="center"/>
    </xf>
    <xf numFmtId="0" fontId="4" fillId="7" borderId="126" xfId="0" applyFont="1" applyFill="1" applyBorder="1" applyAlignment="1">
      <alignment horizontal="center"/>
    </xf>
    <xf numFmtId="0" fontId="0" fillId="7" borderId="35"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49"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2" xfId="0" applyFill="1" applyBorder="1" applyAlignment="1">
      <alignment horizontal="center" vertical="center" wrapText="1"/>
    </xf>
    <xf numFmtId="0" fontId="0" fillId="7" borderId="33" xfId="0" applyFill="1" applyBorder="1" applyAlignment="1">
      <alignment horizontal="center" vertical="center" wrapText="1"/>
    </xf>
    <xf numFmtId="0" fontId="0" fillId="7" borderId="34" xfId="0" applyFill="1" applyBorder="1" applyAlignment="1">
      <alignment horizontal="center" vertical="center" wrapText="1"/>
    </xf>
    <xf numFmtId="0" fontId="4" fillId="7" borderId="21" xfId="0" applyFont="1" applyFill="1" applyBorder="1" applyAlignment="1">
      <alignment horizontal="center"/>
    </xf>
    <xf numFmtId="0" fontId="4" fillId="7" borderId="22" xfId="0" applyFont="1" applyFill="1" applyBorder="1" applyAlignment="1">
      <alignment horizontal="center"/>
    </xf>
    <xf numFmtId="0" fontId="4" fillId="7" borderId="14" xfId="0" applyFont="1" applyFill="1" applyBorder="1" applyAlignment="1">
      <alignment horizontal="center"/>
    </xf>
    <xf numFmtId="0" fontId="3" fillId="3" borderId="13"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5" xfId="0" applyFont="1" applyFill="1" applyBorder="1" applyAlignment="1">
      <alignment horizontal="center" vertical="center"/>
    </xf>
    <xf numFmtId="0" fontId="3" fillId="3" borderId="1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3" fillId="4" borderId="13" xfId="0" applyFont="1" applyFill="1" applyBorder="1" applyAlignment="1">
      <alignment horizontal="center" vertical="center"/>
    </xf>
    <xf numFmtId="0" fontId="3" fillId="4" borderId="14" xfId="0" applyFont="1" applyFill="1" applyBorder="1" applyAlignment="1">
      <alignment horizontal="center" vertical="center"/>
    </xf>
    <xf numFmtId="0" fontId="0" fillId="7" borderId="90" xfId="0" applyFill="1" applyBorder="1" applyAlignment="1">
      <alignment horizontal="center" wrapText="1"/>
    </xf>
    <xf numFmtId="0" fontId="0" fillId="7" borderId="91" xfId="0" applyFill="1" applyBorder="1" applyAlignment="1">
      <alignment horizontal="center" wrapText="1"/>
    </xf>
    <xf numFmtId="0" fontId="0" fillId="7" borderId="92" xfId="0" applyFill="1" applyBorder="1" applyAlignment="1">
      <alignment horizontal="center" wrapText="1"/>
    </xf>
    <xf numFmtId="0" fontId="0" fillId="7" borderId="93" xfId="0" applyFill="1" applyBorder="1" applyAlignment="1">
      <alignment horizontal="center" wrapText="1"/>
    </xf>
    <xf numFmtId="0" fontId="0" fillId="7" borderId="94" xfId="0" applyFill="1" applyBorder="1" applyAlignment="1">
      <alignment horizontal="center" wrapText="1"/>
    </xf>
    <xf numFmtId="0" fontId="0" fillId="7" borderId="95" xfId="0" applyFill="1" applyBorder="1" applyAlignment="1">
      <alignment horizontal="center" wrapText="1"/>
    </xf>
    <xf numFmtId="0" fontId="4" fillId="7" borderId="79" xfId="0" applyFont="1" applyFill="1" applyBorder="1" applyAlignment="1">
      <alignment horizontal="center"/>
    </xf>
    <xf numFmtId="0" fontId="4" fillId="7" borderId="80" xfId="0" applyFont="1" applyFill="1" applyBorder="1" applyAlignment="1">
      <alignment horizontal="center"/>
    </xf>
    <xf numFmtId="0" fontId="4" fillId="7" borderId="108" xfId="0" applyFont="1" applyFill="1" applyBorder="1" applyAlignment="1">
      <alignment horizontal="center"/>
    </xf>
    <xf numFmtId="0" fontId="0" fillId="7" borderId="83" xfId="0" applyFill="1" applyBorder="1" applyAlignment="1">
      <alignment horizontal="center"/>
    </xf>
    <xf numFmtId="0" fontId="0" fillId="7" borderId="64" xfId="0" applyFill="1" applyBorder="1" applyAlignment="1">
      <alignment horizontal="center"/>
    </xf>
    <xf numFmtId="0" fontId="0" fillId="9" borderId="109" xfId="0" applyFill="1" applyBorder="1" applyAlignment="1">
      <alignment horizontal="center"/>
    </xf>
    <xf numFmtId="0" fontId="0" fillId="9" borderId="0" xfId="0" applyFill="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88" xfId="0" applyBorder="1" applyAlignment="1">
      <alignment horizontal="center"/>
    </xf>
    <xf numFmtId="0" fontId="0" fillId="0" borderId="68" xfId="0" applyBorder="1" applyAlignment="1">
      <alignment horizontal="center"/>
    </xf>
    <xf numFmtId="0" fontId="0" fillId="0" borderId="72" xfId="0" applyBorder="1" applyAlignment="1">
      <alignment horizontal="center"/>
    </xf>
    <xf numFmtId="0" fontId="0" fillId="7" borderId="61" xfId="0" applyFill="1" applyBorder="1" applyAlignment="1">
      <alignment horizontal="center"/>
    </xf>
    <xf numFmtId="0" fontId="0" fillId="7" borderId="58" xfId="0" applyFill="1" applyBorder="1" applyAlignment="1">
      <alignment horizontal="center"/>
    </xf>
    <xf numFmtId="0" fontId="0" fillId="7" borderId="45" xfId="0" applyFill="1" applyBorder="1" applyAlignment="1">
      <alignment horizontal="center"/>
    </xf>
    <xf numFmtId="0" fontId="0" fillId="7" borderId="36" xfId="0" applyFill="1" applyBorder="1" applyAlignment="1">
      <alignment horizontal="center"/>
    </xf>
    <xf numFmtId="0" fontId="0" fillId="7" borderId="125" xfId="0" applyFill="1" applyBorder="1" applyAlignment="1">
      <alignment horizontal="center" vertical="center"/>
    </xf>
    <xf numFmtId="0" fontId="0" fillId="7" borderId="37" xfId="0" applyFill="1" applyBorder="1" applyAlignment="1">
      <alignment horizontal="center" vertical="center"/>
    </xf>
    <xf numFmtId="0" fontId="0" fillId="0" borderId="124" xfId="0" applyBorder="1" applyAlignment="1">
      <alignment horizontal="center"/>
    </xf>
    <xf numFmtId="0" fontId="0" fillId="7" borderId="29" xfId="0" applyFill="1" applyBorder="1" applyAlignment="1">
      <alignment horizontal="center"/>
    </xf>
    <xf numFmtId="0" fontId="0" fillId="7" borderId="66" xfId="0" applyFill="1" applyBorder="1" applyAlignment="1">
      <alignment horizontal="center"/>
    </xf>
    <xf numFmtId="0" fontId="0" fillId="0" borderId="46" xfId="0" applyBorder="1" applyAlignment="1">
      <alignment horizontal="center"/>
    </xf>
    <xf numFmtId="0" fontId="0" fillId="0" borderId="130" xfId="0" applyBorder="1" applyAlignment="1">
      <alignment horizontal="center" vertical="center" wrapText="1"/>
    </xf>
    <xf numFmtId="0" fontId="0" fillId="0" borderId="131" xfId="0" applyBorder="1" applyAlignment="1">
      <alignment horizontal="center" vertical="center" wrapText="1"/>
    </xf>
    <xf numFmtId="0" fontId="0" fillId="0" borderId="135" xfId="0" applyBorder="1" applyAlignment="1">
      <alignment horizontal="center" vertical="center" wrapText="1"/>
    </xf>
    <xf numFmtId="0" fontId="0" fillId="0" borderId="132" xfId="0" applyBorder="1" applyAlignment="1">
      <alignment horizontal="center" vertical="center" wrapText="1"/>
    </xf>
    <xf numFmtId="0" fontId="0" fillId="0" borderId="132" xfId="0" applyBorder="1" applyAlignment="1">
      <alignment vertical="center" wrapText="1"/>
    </xf>
    <xf numFmtId="0" fontId="0" fillId="0" borderId="0" xfId="0" applyAlignment="1">
      <alignment vertical="center" wrapText="1"/>
    </xf>
    <xf numFmtId="0" fontId="0" fillId="0" borderId="89" xfId="0" applyBorder="1" applyAlignment="1">
      <alignment vertical="center" wrapText="1"/>
    </xf>
    <xf numFmtId="0" fontId="0" fillId="0" borderId="133" xfId="0" applyBorder="1" applyAlignment="1">
      <alignment vertical="center" wrapText="1"/>
    </xf>
    <xf numFmtId="0" fontId="0" fillId="0" borderId="134" xfId="0" applyBorder="1" applyAlignment="1">
      <alignment vertical="center" wrapText="1"/>
    </xf>
    <xf numFmtId="0" fontId="0" fillId="0" borderId="136" xfId="0" applyBorder="1" applyAlignment="1">
      <alignment vertical="center" wrapText="1"/>
    </xf>
    <xf numFmtId="0" fontId="0" fillId="4" borderId="29" xfId="0" applyFill="1" applyBorder="1" applyAlignment="1">
      <alignment horizontal="center"/>
    </xf>
    <xf numFmtId="0" fontId="0" fillId="4" borderId="33" xfId="0" applyFill="1" applyBorder="1" applyAlignment="1">
      <alignment horizontal="center"/>
    </xf>
    <xf numFmtId="0" fontId="4" fillId="4" borderId="30" xfId="0" applyFont="1" applyFill="1" applyBorder="1" applyAlignment="1">
      <alignment horizontal="center"/>
    </xf>
    <xf numFmtId="0" fontId="4" fillId="4" borderId="34" xfId="0" applyFont="1" applyFill="1" applyBorder="1" applyAlignment="1">
      <alignment horizontal="center"/>
    </xf>
    <xf numFmtId="0" fontId="0" fillId="7" borderId="36" xfId="0" applyFill="1" applyBorder="1" applyAlignment="1">
      <alignment horizontal="center" wrapText="1"/>
    </xf>
    <xf numFmtId="0" fontId="0" fillId="7" borderId="49" xfId="0" applyFill="1" applyBorder="1" applyAlignment="1">
      <alignment horizontal="center" wrapText="1"/>
    </xf>
    <xf numFmtId="0" fontId="0" fillId="13" borderId="29" xfId="0" applyFill="1" applyBorder="1" applyAlignment="1">
      <alignment horizontal="center"/>
    </xf>
    <xf numFmtId="0" fontId="0" fillId="13" borderId="33" xfId="0" applyFill="1" applyBorder="1" applyAlignment="1">
      <alignment horizontal="center"/>
    </xf>
    <xf numFmtId="0" fontId="0" fillId="13" borderId="30" xfId="0" applyFill="1" applyBorder="1" applyAlignment="1">
      <alignment horizontal="center"/>
    </xf>
    <xf numFmtId="0" fontId="0" fillId="13" borderId="34" xfId="0" applyFill="1" applyBorder="1" applyAlignment="1">
      <alignment horizontal="center"/>
    </xf>
    <xf numFmtId="0" fontId="6" fillId="7" borderId="24" xfId="0" applyFont="1" applyFill="1" applyBorder="1" applyAlignment="1">
      <alignment horizontal="center" vertical="center"/>
    </xf>
    <xf numFmtId="0" fontId="6" fillId="7" borderId="25" xfId="0" applyFont="1" applyFill="1" applyBorder="1" applyAlignment="1">
      <alignment horizontal="center" vertical="center"/>
    </xf>
    <xf numFmtId="0" fontId="6" fillId="7" borderId="26" xfId="0" applyFont="1" applyFill="1" applyBorder="1" applyAlignment="1">
      <alignment horizontal="center" vertical="center"/>
    </xf>
    <xf numFmtId="0" fontId="6" fillId="7" borderId="32" xfId="0" applyFont="1" applyFill="1" applyBorder="1" applyAlignment="1">
      <alignment horizontal="center" vertical="center"/>
    </xf>
    <xf numFmtId="0" fontId="6" fillId="7" borderId="33" xfId="0" applyFont="1" applyFill="1" applyBorder="1" applyAlignment="1">
      <alignment horizontal="center" vertical="center"/>
    </xf>
    <xf numFmtId="0" fontId="6" fillId="7" borderId="34" xfId="0" applyFont="1" applyFill="1" applyBorder="1" applyAlignment="1">
      <alignment horizontal="center" vertical="center"/>
    </xf>
    <xf numFmtId="0" fontId="4" fillId="7" borderId="42" xfId="0" applyFont="1" applyFill="1" applyBorder="1" applyAlignment="1">
      <alignment horizontal="center"/>
    </xf>
    <xf numFmtId="0" fontId="4" fillId="7" borderId="43" xfId="0" applyFont="1" applyFill="1" applyBorder="1" applyAlignment="1">
      <alignment horizontal="center"/>
    </xf>
    <xf numFmtId="0" fontId="4" fillId="7" borderId="44" xfId="0" applyFont="1" applyFill="1" applyBorder="1" applyAlignment="1">
      <alignment horizontal="center"/>
    </xf>
    <xf numFmtId="0" fontId="0" fillId="7" borderId="35" xfId="0" applyFill="1" applyBorder="1" applyAlignment="1">
      <alignment horizontal="center" wrapText="1"/>
    </xf>
    <xf numFmtId="0" fontId="0" fillId="5" borderId="36" xfId="0" applyFill="1" applyBorder="1" applyAlignment="1">
      <alignment horizontal="center"/>
    </xf>
    <xf numFmtId="0" fontId="0" fillId="5" borderId="49" xfId="0" applyFill="1" applyBorder="1" applyAlignment="1">
      <alignment horizontal="center"/>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3" fillId="4" borderId="16" xfId="0" applyFont="1" applyFill="1" applyBorder="1" applyAlignment="1">
      <alignment horizontal="center" vertical="center"/>
    </xf>
    <xf numFmtId="0" fontId="3" fillId="4" borderId="0" xfId="0" applyFont="1" applyFill="1" applyAlignment="1">
      <alignment horizontal="center" vertical="center"/>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2" fillId="7" borderId="28" xfId="0" applyFont="1" applyFill="1" applyBorder="1" applyAlignment="1">
      <alignment horizontal="center" vertical="center"/>
    </xf>
    <xf numFmtId="0" fontId="2"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2" fillId="7" borderId="9" xfId="0" applyFont="1" applyFill="1" applyBorder="1" applyAlignment="1">
      <alignment horizontal="center" vertical="center"/>
    </xf>
    <xf numFmtId="0" fontId="2" fillId="7" borderId="27" xfId="0" applyFont="1" applyFill="1" applyBorder="1" applyAlignment="1">
      <alignment horizontal="center" vertical="center"/>
    </xf>
    <xf numFmtId="0" fontId="2" fillId="7" borderId="4" xfId="0" applyFont="1" applyFill="1" applyBorder="1" applyAlignment="1">
      <alignment horizontal="center" vertical="center"/>
    </xf>
    <xf numFmtId="0" fontId="2" fillId="7" borderId="31" xfId="0" applyFont="1" applyFill="1" applyBorder="1" applyAlignment="1">
      <alignment horizontal="center" vertical="center"/>
    </xf>
    <xf numFmtId="14" fontId="0" fillId="0" borderId="29" xfId="0" applyNumberFormat="1" applyBorder="1" applyAlignment="1">
      <alignment horizontal="center" wrapText="1"/>
    </xf>
    <xf numFmtId="0" fontId="0" fillId="0" borderId="29" xfId="0" applyBorder="1" applyAlignment="1">
      <alignment horizontal="center" wrapText="1"/>
    </xf>
    <xf numFmtId="0" fontId="0" fillId="0" borderId="66" xfId="0" applyBorder="1" applyAlignment="1">
      <alignment horizontal="center" wrapText="1"/>
    </xf>
    <xf numFmtId="0" fontId="0" fillId="0" borderId="66" xfId="0" applyBorder="1" applyAlignment="1">
      <alignment horizontal="center"/>
    </xf>
    <xf numFmtId="0" fontId="2" fillId="7" borderId="32" xfId="0" applyFont="1" applyFill="1" applyBorder="1" applyAlignment="1">
      <alignment horizontal="center" vertical="center"/>
    </xf>
    <xf numFmtId="0" fontId="2" fillId="7" borderId="33" xfId="0" applyFont="1" applyFill="1" applyBorder="1" applyAlignment="1">
      <alignment horizontal="center" vertical="center"/>
    </xf>
    <xf numFmtId="0" fontId="13" fillId="0" borderId="29" xfId="0" applyFont="1" applyBorder="1" applyAlignment="1">
      <alignment horizontal="center"/>
    </xf>
    <xf numFmtId="0" fontId="0" fillId="0" borderId="33" xfId="0" applyBorder="1" applyAlignment="1">
      <alignment horizontal="center"/>
    </xf>
    <xf numFmtId="0" fontId="0" fillId="0" borderId="40" xfId="0" applyBorder="1" applyAlignment="1">
      <alignment horizontal="center"/>
    </xf>
    <xf numFmtId="0" fontId="6" fillId="7" borderId="36" xfId="0" applyFont="1" applyFill="1" applyBorder="1" applyAlignment="1">
      <alignment horizontal="center" vertical="center"/>
    </xf>
    <xf numFmtId="0" fontId="6" fillId="7" borderId="49" xfId="0" applyFont="1" applyFill="1" applyBorder="1" applyAlignment="1">
      <alignment horizontal="center" vertical="center"/>
    </xf>
    <xf numFmtId="0" fontId="7" fillId="4" borderId="24" xfId="0" applyFont="1" applyFill="1" applyBorder="1" applyAlignment="1">
      <alignment horizontal="right" vertical="top"/>
    </xf>
    <xf numFmtId="0" fontId="7" fillId="4" borderId="25" xfId="0" applyFont="1" applyFill="1" applyBorder="1" applyAlignment="1">
      <alignment horizontal="right" vertical="top"/>
    </xf>
    <xf numFmtId="0" fontId="7" fillId="4" borderId="25" xfId="0" applyFont="1" applyFill="1" applyBorder="1" applyAlignment="1">
      <alignment horizontal="center" vertical="top"/>
    </xf>
    <xf numFmtId="0" fontId="7" fillId="4" borderId="26" xfId="0" applyFont="1" applyFill="1" applyBorder="1" applyAlignment="1">
      <alignment horizontal="center" vertical="top"/>
    </xf>
    <xf numFmtId="0" fontId="0" fillId="13" borderId="28" xfId="0" applyFill="1" applyBorder="1" applyAlignment="1">
      <alignment horizontal="center"/>
    </xf>
    <xf numFmtId="0" fontId="0" fillId="13" borderId="32" xfId="0" applyFill="1" applyBorder="1" applyAlignment="1">
      <alignment horizontal="center"/>
    </xf>
    <xf numFmtId="0" fontId="7" fillId="4" borderId="37" xfId="0" applyFont="1" applyFill="1" applyBorder="1" applyAlignment="1">
      <alignment horizontal="left" vertical="top"/>
    </xf>
    <xf numFmtId="0" fontId="7" fillId="4" borderId="38" xfId="0" applyFont="1" applyFill="1" applyBorder="1" applyAlignment="1">
      <alignment horizontal="left" vertical="top"/>
    </xf>
    <xf numFmtId="0" fontId="7" fillId="4" borderId="39" xfId="0" applyFont="1" applyFill="1" applyBorder="1" applyAlignment="1">
      <alignment horizontal="left" vertical="top"/>
    </xf>
    <xf numFmtId="0" fontId="4" fillId="4" borderId="28" xfId="0" applyFont="1" applyFill="1" applyBorder="1" applyAlignment="1">
      <alignment horizontal="center"/>
    </xf>
    <xf numFmtId="0" fontId="4" fillId="4" borderId="29" xfId="0" applyFont="1" applyFill="1" applyBorder="1" applyAlignment="1">
      <alignment horizontal="center"/>
    </xf>
    <xf numFmtId="0" fontId="0" fillId="4" borderId="41"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2" xfId="0" applyFill="1" applyBorder="1" applyAlignment="1">
      <alignment horizontal="center" wrapText="1"/>
    </xf>
    <xf numFmtId="0" fontId="0" fillId="4" borderId="33" xfId="0" applyFill="1" applyBorder="1" applyAlignment="1">
      <alignment horizontal="center" wrapText="1"/>
    </xf>
    <xf numFmtId="0" fontId="4" fillId="4" borderId="67" xfId="0" applyFont="1" applyFill="1" applyBorder="1" applyAlignment="1">
      <alignment horizontal="right"/>
    </xf>
    <xf numFmtId="0" fontId="4" fillId="4" borderId="68" xfId="0" applyFont="1" applyFill="1" applyBorder="1" applyAlignment="1">
      <alignment horizontal="right"/>
    </xf>
    <xf numFmtId="0" fontId="0" fillId="4" borderId="63" xfId="0" applyFill="1" applyBorder="1" applyAlignment="1">
      <alignment horizontal="center"/>
    </xf>
    <xf numFmtId="0" fontId="0" fillId="4" borderId="73"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2" xfId="0" applyFill="1" applyBorder="1" applyAlignment="1">
      <alignment horizontal="center" wrapText="1"/>
    </xf>
    <xf numFmtId="0" fontId="0" fillId="7" borderId="33" xfId="0" applyFill="1" applyBorder="1" applyAlignment="1">
      <alignment horizontal="center" wrapText="1"/>
    </xf>
    <xf numFmtId="0" fontId="0" fillId="0" borderId="25" xfId="0" applyBorder="1" applyAlignment="1">
      <alignment horizontal="center" wrapText="1"/>
    </xf>
    <xf numFmtId="0" fontId="0" fillId="0" borderId="33" xfId="0" applyBorder="1" applyAlignment="1">
      <alignment horizontal="center" wrapText="1"/>
    </xf>
    <xf numFmtId="0" fontId="4" fillId="4" borderId="25" xfId="0" applyFont="1" applyFill="1" applyBorder="1" applyAlignment="1">
      <alignment horizontal="center"/>
    </xf>
    <xf numFmtId="0" fontId="4" fillId="4" borderId="26" xfId="0" applyFont="1" applyFill="1" applyBorder="1" applyAlignment="1">
      <alignment horizontal="center"/>
    </xf>
    <xf numFmtId="0" fontId="0" fillId="10" borderId="36" xfId="0" applyFill="1" applyBorder="1" applyAlignment="1">
      <alignment horizontal="center" wrapText="1"/>
    </xf>
    <xf numFmtId="0" fontId="0" fillId="10" borderId="29" xfId="0" applyFill="1" applyBorder="1" applyAlignment="1">
      <alignment horizontal="center" wrapText="1"/>
    </xf>
    <xf numFmtId="0" fontId="0" fillId="10" borderId="33" xfId="0" applyFill="1" applyBorder="1" applyAlignment="1">
      <alignment horizontal="center" wrapText="1"/>
    </xf>
    <xf numFmtId="0" fontId="3" fillId="4" borderId="115" xfId="0" applyFont="1" applyFill="1" applyBorder="1" applyAlignment="1">
      <alignment horizontal="center" vertical="center"/>
    </xf>
    <xf numFmtId="0" fontId="3" fillId="7" borderId="67" xfId="0" applyFont="1" applyFill="1" applyBorder="1" applyAlignment="1">
      <alignment horizontal="center"/>
    </xf>
    <xf numFmtId="0" fontId="3" fillId="7" borderId="68" xfId="0" applyFont="1" applyFill="1" applyBorder="1" applyAlignment="1">
      <alignment horizontal="center"/>
    </xf>
    <xf numFmtId="0" fontId="3" fillId="7" borderId="72" xfId="0" applyFont="1" applyFill="1" applyBorder="1" applyAlignment="1">
      <alignment horizontal="center"/>
    </xf>
    <xf numFmtId="0" fontId="3" fillId="7" borderId="120" xfId="0" applyFont="1" applyFill="1" applyBorder="1" applyAlignment="1">
      <alignment horizontal="center"/>
    </xf>
    <xf numFmtId="0" fontId="10" fillId="7" borderId="42" xfId="0" applyFont="1" applyFill="1" applyBorder="1" applyAlignment="1">
      <alignment horizontal="center"/>
    </xf>
    <xf numFmtId="0" fontId="10" fillId="7" borderId="43" xfId="0" applyFont="1" applyFill="1" applyBorder="1" applyAlignment="1">
      <alignment horizontal="center"/>
    </xf>
    <xf numFmtId="0" fontId="10" fillId="7" borderId="44" xfId="0" applyFont="1" applyFill="1" applyBorder="1" applyAlignment="1">
      <alignment horizontal="center"/>
    </xf>
    <xf numFmtId="0" fontId="10" fillId="0" borderId="116" xfId="0" applyFont="1" applyBorder="1" applyAlignment="1">
      <alignment horizontal="center" vertical="top"/>
    </xf>
    <xf numFmtId="0" fontId="10" fillId="0" borderId="68" xfId="0" applyFont="1" applyBorder="1" applyAlignment="1">
      <alignment horizontal="center" vertical="top"/>
    </xf>
    <xf numFmtId="0" fontId="10" fillId="0" borderId="68" xfId="0" applyFont="1" applyBorder="1" applyAlignment="1">
      <alignment horizontal="center"/>
    </xf>
    <xf numFmtId="0" fontId="10" fillId="0" borderId="72" xfId="0" applyFont="1" applyBorder="1" applyAlignment="1">
      <alignment horizontal="center"/>
    </xf>
    <xf numFmtId="0" fontId="10" fillId="7" borderId="47" xfId="0" applyFont="1" applyFill="1" applyBorder="1" applyAlignment="1">
      <alignment horizontal="center"/>
    </xf>
    <xf numFmtId="0" fontId="10" fillId="7" borderId="45" xfId="0" applyFont="1" applyFill="1" applyBorder="1" applyAlignment="1">
      <alignment horizontal="center"/>
    </xf>
    <xf numFmtId="0" fontId="10" fillId="7" borderId="48" xfId="0" applyFont="1" applyFill="1" applyBorder="1" applyAlignment="1">
      <alignment horizontal="center"/>
    </xf>
    <xf numFmtId="0" fontId="10" fillId="0" borderId="53" xfId="0" applyFont="1" applyBorder="1" applyAlignment="1">
      <alignment horizontal="center"/>
    </xf>
    <xf numFmtId="0" fontId="10" fillId="0" borderId="45" xfId="0" applyFont="1" applyBorder="1" applyAlignment="1">
      <alignment horizontal="center"/>
    </xf>
    <xf numFmtId="0" fontId="10" fillId="0" borderId="60" xfId="0" applyFont="1" applyBorder="1" applyAlignment="1">
      <alignment horizontal="center"/>
    </xf>
    <xf numFmtId="0" fontId="10" fillId="0" borderId="54" xfId="0" applyFont="1" applyBorder="1" applyAlignment="1">
      <alignment horizontal="center"/>
    </xf>
    <xf numFmtId="0" fontId="10" fillId="0" borderId="25" xfId="0" applyFont="1" applyBorder="1" applyAlignment="1">
      <alignment horizontal="center"/>
    </xf>
    <xf numFmtId="0" fontId="10" fillId="0" borderId="80" xfId="0" applyFont="1" applyBorder="1" applyAlignment="1">
      <alignment horizontal="center"/>
    </xf>
    <xf numFmtId="0" fontId="10" fillId="0" borderId="108" xfId="0" applyFont="1" applyBorder="1" applyAlignment="1">
      <alignment horizontal="center"/>
    </xf>
    <xf numFmtId="0" fontId="10" fillId="0" borderId="117" xfId="0" applyFont="1" applyBorder="1" applyAlignment="1">
      <alignment horizontal="center"/>
    </xf>
    <xf numFmtId="0" fontId="10" fillId="7" borderId="24" xfId="0" applyFont="1" applyFill="1" applyBorder="1" applyAlignment="1">
      <alignment horizontal="center" vertical="center"/>
    </xf>
    <xf numFmtId="0" fontId="10" fillId="7" borderId="25" xfId="0" applyFont="1" applyFill="1" applyBorder="1" applyAlignment="1">
      <alignment horizontal="center" vertical="center"/>
    </xf>
    <xf numFmtId="0" fontId="10" fillId="7" borderId="26" xfId="0" applyFont="1" applyFill="1" applyBorder="1" applyAlignment="1">
      <alignment horizontal="center" vertical="center"/>
    </xf>
    <xf numFmtId="0" fontId="10" fillId="7" borderId="32" xfId="0" applyFont="1" applyFill="1" applyBorder="1" applyAlignment="1">
      <alignment horizontal="center" vertical="center"/>
    </xf>
    <xf numFmtId="0" fontId="10" fillId="7" borderId="33" xfId="0" applyFont="1" applyFill="1" applyBorder="1" applyAlignment="1">
      <alignment horizontal="center" vertical="center"/>
    </xf>
    <xf numFmtId="0" fontId="10" fillId="7" borderId="34" xfId="0" applyFont="1" applyFill="1" applyBorder="1" applyAlignment="1">
      <alignment horizontal="center" vertical="center"/>
    </xf>
    <xf numFmtId="0" fontId="10" fillId="0" borderId="55" xfId="0" applyFont="1" applyBorder="1" applyAlignment="1">
      <alignment horizontal="center"/>
    </xf>
    <xf numFmtId="0" fontId="10" fillId="0" borderId="40" xfId="0" applyFont="1" applyBorder="1" applyAlignment="1">
      <alignment horizontal="center"/>
    </xf>
    <xf numFmtId="0" fontId="10" fillId="5" borderId="115" xfId="0" applyFont="1" applyFill="1" applyBorder="1" applyAlignment="1">
      <alignment horizontal="center"/>
    </xf>
    <xf numFmtId="0" fontId="10" fillId="0" borderId="82" xfId="0" applyFont="1" applyBorder="1" applyAlignment="1">
      <alignment horizontal="center"/>
    </xf>
    <xf numFmtId="0" fontId="10" fillId="7" borderId="60" xfId="0" applyFont="1" applyFill="1" applyBorder="1" applyAlignment="1">
      <alignment horizontal="center"/>
    </xf>
    <xf numFmtId="0" fontId="10" fillId="0" borderId="112" xfId="0" applyFont="1" applyBorder="1" applyAlignment="1">
      <alignment horizontal="center"/>
    </xf>
    <xf numFmtId="0" fontId="10" fillId="0" borderId="113" xfId="0" applyFont="1" applyBorder="1" applyAlignment="1">
      <alignment horizontal="center"/>
    </xf>
    <xf numFmtId="0" fontId="10" fillId="0" borderId="114" xfId="0" applyFont="1" applyBorder="1" applyAlignment="1">
      <alignment horizontal="center"/>
    </xf>
    <xf numFmtId="0" fontId="10" fillId="0" borderId="115" xfId="0" applyFont="1" applyBorder="1" applyAlignment="1">
      <alignment horizontal="center"/>
    </xf>
    <xf numFmtId="0" fontId="10" fillId="7" borderId="59" xfId="0" applyFont="1" applyFill="1" applyBorder="1" applyAlignment="1">
      <alignment horizontal="center"/>
    </xf>
    <xf numFmtId="0" fontId="10" fillId="0" borderId="119" xfId="0" applyFont="1" applyBorder="1" applyAlignment="1">
      <alignment horizontal="center"/>
    </xf>
    <xf numFmtId="0" fontId="10" fillId="0" borderId="118" xfId="0" applyFont="1" applyBorder="1" applyAlignment="1">
      <alignment horizontal="center"/>
    </xf>
    <xf numFmtId="0" fontId="10" fillId="7" borderId="35" xfId="0" applyFont="1" applyFill="1" applyBorder="1" applyAlignment="1">
      <alignment horizontal="center" vertical="center"/>
    </xf>
    <xf numFmtId="0" fontId="10" fillId="7" borderId="36" xfId="0" applyFont="1" applyFill="1" applyBorder="1" applyAlignment="1">
      <alignment horizontal="center" vertical="center"/>
    </xf>
    <xf numFmtId="0" fontId="10" fillId="7" borderId="62" xfId="0" applyFont="1" applyFill="1" applyBorder="1" applyAlignment="1">
      <alignment horizontal="center" vertical="center"/>
    </xf>
    <xf numFmtId="0" fontId="10" fillId="7" borderId="50" xfId="0" applyFont="1" applyFill="1" applyBorder="1" applyAlignment="1">
      <alignment horizontal="center" vertical="center"/>
    </xf>
    <xf numFmtId="0" fontId="10" fillId="7" borderId="46" xfId="0" applyFont="1" applyFill="1" applyBorder="1" applyAlignment="1">
      <alignment horizontal="center" vertical="center"/>
    </xf>
    <xf numFmtId="0" fontId="10" fillId="7" borderId="63" xfId="0" applyFont="1" applyFill="1" applyBorder="1" applyAlignment="1">
      <alignment horizontal="center" vertic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0" xfId="0" applyFont="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2"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2" xfId="0" applyFill="1" applyBorder="1" applyAlignment="1">
      <alignment horizontal="center"/>
    </xf>
    <xf numFmtId="0" fontId="0" fillId="6" borderId="33" xfId="0" applyFill="1" applyBorder="1" applyAlignment="1">
      <alignment horizontal="center"/>
    </xf>
    <xf numFmtId="0" fontId="0" fillId="6" borderId="34"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2" xfId="0" applyFill="1" applyBorder="1" applyAlignment="1">
      <alignment horizontal="center"/>
    </xf>
    <xf numFmtId="0" fontId="0" fillId="8" borderId="33" xfId="0" applyFill="1" applyBorder="1" applyAlignment="1">
      <alignment horizontal="center"/>
    </xf>
    <xf numFmtId="0" fontId="0" fillId="8" borderId="34" xfId="0" applyFill="1" applyBorder="1" applyAlignment="1">
      <alignment horizontal="center"/>
    </xf>
    <xf numFmtId="0" fontId="2" fillId="4" borderId="49" xfId="0" applyFont="1" applyFill="1" applyBorder="1" applyAlignment="1">
      <alignment horizontal="left" vertical="center"/>
    </xf>
    <xf numFmtId="0" fontId="2" fillId="4" borderId="34" xfId="0" applyFont="1" applyFill="1" applyBorder="1" applyAlignment="1">
      <alignment horizontal="left" vertic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28" xfId="0" applyFill="1" applyBorder="1" applyAlignment="1">
      <alignment horizontal="center"/>
    </xf>
    <xf numFmtId="0" fontId="0" fillId="4" borderId="32" xfId="0" applyFill="1" applyBorder="1" applyAlignment="1">
      <alignment horizontal="center"/>
    </xf>
    <xf numFmtId="0" fontId="5" fillId="7" borderId="13" xfId="0" applyFont="1" applyFill="1" applyBorder="1" applyAlignment="1">
      <alignment horizontal="center" wrapText="1"/>
    </xf>
    <xf numFmtId="0" fontId="5" fillId="7" borderId="14" xfId="0" applyFont="1" applyFill="1" applyBorder="1" applyAlignment="1">
      <alignment horizontal="center" wrapText="1"/>
    </xf>
    <xf numFmtId="0" fontId="5" fillId="7" borderId="15" xfId="0" applyFont="1" applyFill="1" applyBorder="1" applyAlignment="1">
      <alignment horizontal="center" wrapText="1"/>
    </xf>
    <xf numFmtId="0" fontId="5" fillId="7" borderId="18" xfId="0" applyFont="1" applyFill="1" applyBorder="1" applyAlignment="1">
      <alignment horizontal="center" wrapText="1"/>
    </xf>
    <xf numFmtId="0" fontId="5" fillId="7" borderId="19" xfId="0" applyFont="1" applyFill="1" applyBorder="1" applyAlignment="1">
      <alignment horizontal="center" wrapText="1"/>
    </xf>
    <xf numFmtId="0" fontId="5" fillId="7" borderId="20" xfId="0" applyFont="1" applyFill="1" applyBorder="1" applyAlignment="1">
      <alignment horizontal="center" wrapText="1"/>
    </xf>
    <xf numFmtId="0" fontId="5" fillId="7" borderId="0" xfId="0" applyFont="1" applyFill="1" applyAlignment="1">
      <alignment horizontal="center" wrapText="1"/>
    </xf>
    <xf numFmtId="0" fontId="5" fillId="7" borderId="17" xfId="0" applyFont="1" applyFill="1" applyBorder="1" applyAlignment="1">
      <alignment horizontal="center" wrapText="1"/>
    </xf>
    <xf numFmtId="0" fontId="8" fillId="4" borderId="35" xfId="0" applyFont="1" applyFill="1" applyBorder="1" applyAlignment="1">
      <alignment horizontal="left" wrapText="1"/>
    </xf>
    <xf numFmtId="0" fontId="8"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0" xfId="0" applyFill="1" applyBorder="1" applyAlignment="1">
      <alignment horizontal="center"/>
    </xf>
    <xf numFmtId="0" fontId="0" fillId="4" borderId="46" xfId="0" applyFill="1" applyBorder="1" applyAlignment="1">
      <alignment horizontal="center"/>
    </xf>
    <xf numFmtId="0" fontId="8" fillId="0" borderId="115" xfId="0" applyFont="1" applyBorder="1" applyAlignment="1">
      <alignment horizontal="center" vertical="center" wrapText="1"/>
    </xf>
    <xf numFmtId="0" fontId="11" fillId="12" borderId="13" xfId="0" applyFont="1" applyFill="1" applyBorder="1" applyAlignment="1">
      <alignment horizontal="center"/>
    </xf>
    <xf numFmtId="0" fontId="11" fillId="12" borderId="14" xfId="0" applyFont="1" applyFill="1" applyBorder="1" applyAlignment="1">
      <alignment horizontal="center"/>
    </xf>
    <xf numFmtId="0" fontId="11" fillId="12" borderId="15" xfId="0" applyFont="1" applyFill="1" applyBorder="1" applyAlignment="1">
      <alignment horizontal="center"/>
    </xf>
    <xf numFmtId="0" fontId="11" fillId="12" borderId="18" xfId="0" applyFont="1" applyFill="1" applyBorder="1" applyAlignment="1">
      <alignment horizontal="center"/>
    </xf>
    <xf numFmtId="0" fontId="11" fillId="12" borderId="19" xfId="0" applyFont="1" applyFill="1" applyBorder="1" applyAlignment="1">
      <alignment horizontal="center"/>
    </xf>
    <xf numFmtId="0" fontId="11"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3" fillId="4" borderId="54"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26" xfId="0" applyFont="1" applyFill="1" applyBorder="1" applyAlignment="1">
      <alignment horizontal="center" vertical="center"/>
    </xf>
    <xf numFmtId="0" fontId="3" fillId="4" borderId="55" xfId="0" applyFont="1" applyFill="1" applyBorder="1" applyAlignment="1">
      <alignment horizontal="center" vertical="center"/>
    </xf>
    <xf numFmtId="0" fontId="3" fillId="4" borderId="33" xfId="0" applyFont="1" applyFill="1" applyBorder="1" applyAlignment="1">
      <alignment horizontal="center" vertical="center"/>
    </xf>
    <xf numFmtId="0" fontId="3" fillId="4" borderId="34" xfId="0" applyFont="1" applyFill="1" applyBorder="1" applyAlignment="1">
      <alignment horizontal="center" vertical="center"/>
    </xf>
    <xf numFmtId="0" fontId="10" fillId="0" borderId="52" xfId="0" applyFont="1" applyBorder="1" applyAlignment="1">
      <alignment horizontal="center"/>
    </xf>
    <xf numFmtId="0" fontId="10" fillId="0" borderId="43" xfId="0" applyFont="1" applyBorder="1" applyAlignment="1">
      <alignment horizontal="center"/>
    </xf>
    <xf numFmtId="0" fontId="10" fillId="0" borderId="59" xfId="0" applyFont="1" applyBorder="1" applyAlignment="1">
      <alignment horizontal="center"/>
    </xf>
    <xf numFmtId="0" fontId="3" fillId="7" borderId="13" xfId="0" applyFont="1" applyFill="1" applyBorder="1" applyAlignment="1">
      <alignment horizontal="center" wrapText="1"/>
    </xf>
    <xf numFmtId="0" fontId="3" fillId="7" borderId="14" xfId="0" applyFont="1" applyFill="1" applyBorder="1" applyAlignment="1">
      <alignment horizontal="center" wrapText="1"/>
    </xf>
    <xf numFmtId="0" fontId="3" fillId="7" borderId="15" xfId="0" applyFont="1" applyFill="1" applyBorder="1" applyAlignment="1">
      <alignment horizontal="center" wrapText="1"/>
    </xf>
    <xf numFmtId="0" fontId="3" fillId="7" borderId="18" xfId="0" applyFont="1" applyFill="1" applyBorder="1" applyAlignment="1">
      <alignment horizontal="center" wrapText="1"/>
    </xf>
    <xf numFmtId="0" fontId="3" fillId="7" borderId="19" xfId="0" applyFont="1" applyFill="1" applyBorder="1" applyAlignment="1">
      <alignment horizontal="center" wrapText="1"/>
    </xf>
    <xf numFmtId="0" fontId="3" fillId="7" borderId="0" xfId="0" applyFont="1" applyFill="1" applyAlignment="1">
      <alignment horizontal="center" wrapText="1"/>
    </xf>
    <xf numFmtId="0" fontId="3" fillId="7" borderId="17" xfId="0" applyFont="1" applyFill="1" applyBorder="1" applyAlignment="1">
      <alignment horizontal="center" wrapText="1"/>
    </xf>
    <xf numFmtId="0" fontId="10" fillId="0" borderId="116" xfId="0" applyFont="1" applyBorder="1" applyAlignment="1">
      <alignment horizontal="center"/>
    </xf>
    <xf numFmtId="0" fontId="10" fillId="7" borderId="61" xfId="0" applyFont="1"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2" xfId="0" applyFill="1" applyBorder="1" applyAlignment="1">
      <alignment horizontal="right" vertical="center" wrapText="1"/>
    </xf>
    <xf numFmtId="0" fontId="0" fillId="7" borderId="33" xfId="0" applyFill="1" applyBorder="1" applyAlignment="1">
      <alignment horizontal="right" vertical="center" wrapText="1"/>
    </xf>
    <xf numFmtId="0" fontId="0" fillId="7" borderId="34" xfId="0" applyFill="1" applyBorder="1" applyAlignment="1">
      <alignment horizontal="right" vertical="center" wrapText="1"/>
    </xf>
    <xf numFmtId="0" fontId="0" fillId="0" borderId="65" xfId="0" applyBorder="1" applyAlignment="1">
      <alignment horizontal="center"/>
    </xf>
    <xf numFmtId="0" fontId="0" fillId="0" borderId="55" xfId="0" applyBorder="1" applyAlignment="1">
      <alignment horizontal="center"/>
    </xf>
    <xf numFmtId="0" fontId="0" fillId="0" borderId="34" xfId="0" applyBorder="1" applyAlignment="1">
      <alignment horizontal="center"/>
    </xf>
    <xf numFmtId="0" fontId="0" fillId="4" borderId="34" xfId="0" applyFill="1" applyBorder="1" applyAlignment="1">
      <alignment horizontal="center"/>
    </xf>
    <xf numFmtId="0" fontId="3" fillId="4" borderId="24" xfId="0" applyFont="1" applyFill="1" applyBorder="1" applyAlignment="1">
      <alignment horizontal="center" vertical="center"/>
    </xf>
    <xf numFmtId="0" fontId="3" fillId="4" borderId="50" xfId="0" applyFont="1" applyFill="1" applyBorder="1" applyAlignment="1">
      <alignment horizontal="center" vertical="center"/>
    </xf>
    <xf numFmtId="0" fontId="3" fillId="4" borderId="46" xfId="0" applyFont="1" applyFill="1" applyBorder="1" applyAlignment="1">
      <alignment horizontal="center" vertical="center"/>
    </xf>
    <xf numFmtId="0" fontId="3" fillId="4" borderId="51" xfId="0" applyFont="1" applyFill="1" applyBorder="1" applyAlignment="1">
      <alignment horizontal="center" vertical="center"/>
    </xf>
    <xf numFmtId="0" fontId="0" fillId="4" borderId="26" xfId="0" applyFill="1" applyBorder="1" applyAlignment="1">
      <alignment horizontal="center"/>
    </xf>
    <xf numFmtId="0" fontId="0" fillId="0" borderId="65"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5" xfId="0" applyBorder="1" applyAlignment="1">
      <alignment horizontal="center" wrapText="1"/>
    </xf>
    <xf numFmtId="0" fontId="0" fillId="0" borderId="30" xfId="0" applyBorder="1" applyAlignment="1">
      <alignment horizontal="center"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54" xfId="0" applyBorder="1" applyAlignment="1">
      <alignment horizontal="left" wrapText="1"/>
    </xf>
    <xf numFmtId="0" fontId="0" fillId="0" borderId="25" xfId="0" applyBorder="1" applyAlignment="1">
      <alignment horizontal="left" wrapText="1"/>
    </xf>
    <xf numFmtId="0" fontId="0" fillId="0" borderId="26" xfId="0" applyBorder="1" applyAlignment="1">
      <alignment horizontal="left" wrapText="1"/>
    </xf>
    <xf numFmtId="0" fontId="0" fillId="0" borderId="65" xfId="0" applyBorder="1" applyAlignment="1">
      <alignment horizontal="left" wrapText="1"/>
    </xf>
    <xf numFmtId="0" fontId="0" fillId="0" borderId="29" xfId="0" applyBorder="1" applyAlignment="1">
      <alignment horizontal="left" wrapText="1"/>
    </xf>
    <xf numFmtId="0" fontId="0" fillId="0" borderId="30" xfId="0" applyBorder="1" applyAlignment="1">
      <alignment horizontal="left" wrapText="1"/>
    </xf>
    <xf numFmtId="0" fontId="0" fillId="0" borderId="56" xfId="0" applyBorder="1" applyAlignment="1">
      <alignment horizontal="right"/>
    </xf>
    <xf numFmtId="0" fontId="0" fillId="0" borderId="36" xfId="0" applyBorder="1" applyAlignment="1">
      <alignment horizontal="right"/>
    </xf>
    <xf numFmtId="0" fontId="0" fillId="0" borderId="62" xfId="0" applyBorder="1" applyAlignment="1">
      <alignment horizontal="right"/>
    </xf>
    <xf numFmtId="0" fontId="0" fillId="0" borderId="66" xfId="0" applyBorder="1" applyAlignment="1">
      <alignment horizontal="right"/>
    </xf>
    <xf numFmtId="0" fontId="3" fillId="4" borderId="21"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23" xfId="0" applyFont="1" applyFill="1" applyBorder="1" applyAlignment="1">
      <alignment horizontal="center" vertical="center"/>
    </xf>
    <xf numFmtId="0" fontId="4" fillId="4" borderId="26" xfId="0" applyFont="1" applyFill="1" applyBorder="1" applyAlignment="1">
      <alignment horizontal="left" vertical="center"/>
    </xf>
    <xf numFmtId="0" fontId="4"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4" fillId="4" borderId="34" xfId="0" applyFont="1" applyFill="1" applyBorder="1" applyAlignment="1">
      <alignment horizontal="left" vertical="center"/>
    </xf>
    <xf numFmtId="0" fontId="0" fillId="7" borderId="32" xfId="0" applyFill="1" applyBorder="1" applyAlignment="1">
      <alignment horizontal="right" vertical="center"/>
    </xf>
    <xf numFmtId="0" fontId="0" fillId="7" borderId="33" xfId="0" applyFill="1" applyBorder="1" applyAlignment="1">
      <alignment horizontal="right" vertical="center"/>
    </xf>
    <xf numFmtId="0" fontId="0" fillId="7" borderId="34" xfId="0" applyFill="1" applyBorder="1" applyAlignment="1">
      <alignment horizontal="right" vertical="center"/>
    </xf>
    <xf numFmtId="0" fontId="0" fillId="8" borderId="35" xfId="0" applyFill="1" applyBorder="1" applyAlignment="1">
      <alignment horizontal="center"/>
    </xf>
    <xf numFmtId="0" fontId="0" fillId="8" borderId="49" xfId="0" applyFill="1" applyBorder="1" applyAlignment="1">
      <alignment horizontal="center"/>
    </xf>
    <xf numFmtId="0" fontId="0" fillId="8" borderId="50" xfId="0" applyFill="1" applyBorder="1" applyAlignment="1">
      <alignment horizontal="center"/>
    </xf>
    <xf numFmtId="0" fontId="0" fillId="8" borderId="51" xfId="0" applyFill="1" applyBorder="1" applyAlignment="1">
      <alignment horizontal="center"/>
    </xf>
    <xf numFmtId="0" fontId="4" fillId="4" borderId="26" xfId="0" applyFont="1" applyFill="1" applyBorder="1" applyAlignment="1">
      <alignment horizontal="center" vertical="center"/>
    </xf>
    <xf numFmtId="0" fontId="4" fillId="4" borderId="30" xfId="0" applyFont="1" applyFill="1" applyBorder="1" applyAlignment="1">
      <alignment horizontal="center" vertical="center"/>
    </xf>
    <xf numFmtId="0" fontId="4" fillId="4" borderId="34" xfId="0" applyFont="1" applyFill="1" applyBorder="1" applyAlignment="1">
      <alignment horizontal="center" vertical="center"/>
    </xf>
    <xf numFmtId="0" fontId="3" fillId="4" borderId="32" xfId="0" applyFont="1" applyFill="1" applyBorder="1" applyAlignment="1">
      <alignment horizontal="center" vertical="center"/>
    </xf>
    <xf numFmtId="0" fontId="4" fillId="0" borderId="0" xfId="0" applyFont="1" applyAlignment="1">
      <alignment horizontal="right"/>
    </xf>
    <xf numFmtId="0" fontId="2" fillId="7" borderId="10"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10"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11" xfId="0" applyBorder="1" applyAlignment="1">
      <alignment horizontal="center" vertical="center" wrapText="1"/>
    </xf>
    <xf numFmtId="0" fontId="2" fillId="7" borderId="10" xfId="0" applyFont="1" applyFill="1" applyBorder="1" applyAlignment="1">
      <alignment horizontal="center" vertical="center"/>
    </xf>
    <xf numFmtId="0" fontId="2" fillId="7" borderId="11" xfId="0" applyFont="1" applyFill="1" applyBorder="1" applyAlignment="1">
      <alignment horizontal="center" vertical="center"/>
    </xf>
    <xf numFmtId="0" fontId="2" fillId="7" borderId="2" xfId="0" applyFont="1" applyFill="1" applyBorder="1" applyAlignment="1">
      <alignment horizontal="center" vertical="center"/>
    </xf>
    <xf numFmtId="0" fontId="2" fillId="7" borderId="3" xfId="0" applyFont="1" applyFill="1" applyBorder="1" applyAlignment="1">
      <alignment horizontal="center" vertical="center"/>
    </xf>
    <xf numFmtId="0" fontId="2" fillId="0" borderId="0" xfId="0" applyFont="1" applyAlignment="1">
      <alignment horizontal="center"/>
    </xf>
    <xf numFmtId="0" fontId="0" fillId="0" borderId="74" xfId="0" applyBorder="1" applyAlignment="1">
      <alignment horizontal="center" vertical="center" wrapText="1"/>
    </xf>
    <xf numFmtId="0" fontId="0" fillId="0" borderId="75" xfId="0" applyBorder="1" applyAlignment="1">
      <alignment horizontal="center" vertical="center" wrapText="1"/>
    </xf>
    <xf numFmtId="0" fontId="0" fillId="0" borderId="76" xfId="0" applyBorder="1" applyAlignment="1">
      <alignment horizontal="center" vertical="center" wrapText="1"/>
    </xf>
    <xf numFmtId="0" fontId="0" fillId="0" borderId="77" xfId="0" applyBorder="1" applyAlignment="1">
      <alignment horizontal="center" vertical="center" wrapText="1"/>
    </xf>
    <xf numFmtId="0" fontId="0" fillId="0" borderId="78" xfId="0" applyBorder="1" applyAlignment="1">
      <alignment horizontal="center" vertical="center" wrapText="1"/>
    </xf>
    <xf numFmtId="0" fontId="4" fillId="11" borderId="46" xfId="0" applyFont="1" applyFill="1" applyBorder="1" applyAlignment="1">
      <alignment horizontal="center"/>
    </xf>
    <xf numFmtId="0" fontId="4" fillId="4" borderId="42" xfId="0" applyFont="1" applyFill="1" applyBorder="1" applyAlignment="1">
      <alignment horizontal="right"/>
    </xf>
    <xf numFmtId="0" fontId="4" fillId="4" borderId="43" xfId="0" applyFont="1" applyFill="1" applyBorder="1" applyAlignment="1">
      <alignment horizontal="right"/>
    </xf>
    <xf numFmtId="0" fontId="4" fillId="4" borderId="44" xfId="0" applyFont="1" applyFill="1" applyBorder="1" applyAlignment="1">
      <alignment horizontal="right"/>
    </xf>
    <xf numFmtId="0" fontId="4" fillId="4" borderId="21" xfId="0" applyFont="1" applyFill="1" applyBorder="1" applyAlignment="1">
      <alignment horizontal="right"/>
    </xf>
    <xf numFmtId="0" fontId="4" fillId="4" borderId="22" xfId="0" applyFont="1" applyFill="1" applyBorder="1" applyAlignment="1">
      <alignment horizontal="right"/>
    </xf>
    <xf numFmtId="0" fontId="4" fillId="4" borderId="23" xfId="0" applyFont="1" applyFill="1" applyBorder="1" applyAlignment="1">
      <alignment horizontal="right"/>
    </xf>
    <xf numFmtId="0" fontId="0" fillId="4" borderId="50" xfId="0" applyFill="1" applyBorder="1" applyAlignment="1">
      <alignment horizontal="right"/>
    </xf>
    <xf numFmtId="0" fontId="0" fillId="4" borderId="46" xfId="0" applyFill="1" applyBorder="1" applyAlignment="1">
      <alignment horizontal="right"/>
    </xf>
    <xf numFmtId="0" fontId="0" fillId="4" borderId="51" xfId="0" applyFill="1" applyBorder="1" applyAlignment="1">
      <alignment horizontal="right"/>
    </xf>
    <xf numFmtId="0" fontId="4" fillId="4" borderId="79" xfId="0" applyFont="1" applyFill="1" applyBorder="1" applyAlignment="1">
      <alignment horizontal="right"/>
    </xf>
    <xf numFmtId="0" fontId="4" fillId="4" borderId="80" xfId="0" applyFont="1" applyFill="1" applyBorder="1" applyAlignment="1">
      <alignment horizontal="right"/>
    </xf>
    <xf numFmtId="0" fontId="4" fillId="4" borderId="81"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1" fillId="0" borderId="139" xfId="0" applyFont="1" applyBorder="1" applyAlignment="1">
      <alignment horizontal="center" vertical="center" wrapText="1"/>
    </xf>
    <xf numFmtId="0" fontId="1" fillId="0" borderId="0" xfId="0" applyFont="1" applyAlignment="1">
      <alignment horizontal="center" vertical="center" wrapText="1"/>
    </xf>
    <xf numFmtId="0" fontId="1" fillId="0" borderId="89" xfId="0" applyFont="1" applyBorder="1" applyAlignment="1">
      <alignment horizontal="center" vertical="center" wrapText="1"/>
    </xf>
    <xf numFmtId="0" fontId="1" fillId="0" borderId="140" xfId="0" applyFont="1" applyBorder="1" applyAlignment="1">
      <alignment horizontal="center" vertical="center" wrapText="1"/>
    </xf>
    <xf numFmtId="0" fontId="1" fillId="0" borderId="128" xfId="0" applyFont="1" applyBorder="1" applyAlignment="1">
      <alignment horizontal="center" vertical="center" wrapText="1"/>
    </xf>
    <xf numFmtId="0" fontId="1" fillId="0" borderId="85" xfId="0" applyFont="1" applyBorder="1" applyAlignment="1">
      <alignment horizontal="center" vertical="center" wrapText="1"/>
    </xf>
    <xf numFmtId="0" fontId="4" fillId="4" borderId="66" xfId="0" applyFont="1" applyFill="1" applyBorder="1" applyAlignment="1"/>
    <xf numFmtId="0" fontId="4" fillId="4" borderId="38" xfId="0" applyFont="1" applyFill="1" applyBorder="1" applyAlignment="1"/>
    <xf numFmtId="0" fontId="4" fillId="4" borderId="39"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O7" zoomScale="68" zoomScaleNormal="68" workbookViewId="0">
      <selection activeCell="AG19" sqref="AG19"/>
    </sheetView>
  </sheetViews>
  <sheetFormatPr defaultColWidth="8.85546875" defaultRowHeight="15"/>
  <sheetData>
    <row r="1" spans="1:31">
      <c r="A1" s="69" t="s">
        <v>0</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row>
    <row r="2" spans="1:31">
      <c r="A2" s="69"/>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row>
    <row r="3" spans="1:31" ht="15.75" thickBot="1">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ht="23.25">
      <c r="A4" s="105" t="s">
        <v>1</v>
      </c>
      <c r="B4" s="106"/>
      <c r="C4" s="106"/>
      <c r="D4" s="106"/>
      <c r="E4" s="106"/>
      <c r="F4" s="106"/>
      <c r="G4" s="106"/>
      <c r="H4" s="106"/>
      <c r="I4" s="106"/>
      <c r="J4" s="106"/>
      <c r="K4" s="106"/>
      <c r="L4" s="106"/>
      <c r="M4" s="106"/>
      <c r="N4" s="106"/>
      <c r="O4" s="106"/>
      <c r="P4" s="106"/>
      <c r="Q4" s="106"/>
      <c r="R4" s="106"/>
      <c r="S4" s="106"/>
      <c r="T4" s="106"/>
      <c r="U4" s="106"/>
      <c r="V4" s="106"/>
      <c r="W4" s="106"/>
      <c r="X4" s="106"/>
      <c r="Y4" s="106"/>
      <c r="Z4" s="106"/>
      <c r="AA4" s="106"/>
      <c r="AB4" s="106"/>
      <c r="AC4" s="106"/>
      <c r="AD4" s="106"/>
      <c r="AE4" s="107"/>
    </row>
    <row r="5" spans="1:31" ht="24" thickBot="1">
      <c r="A5" s="108" t="s">
        <v>2</v>
      </c>
      <c r="B5" s="109"/>
      <c r="C5" s="109"/>
      <c r="D5" s="109"/>
      <c r="E5" s="109"/>
      <c r="F5" s="109"/>
      <c r="G5" s="109"/>
      <c r="H5" s="109"/>
      <c r="I5" s="109"/>
      <c r="J5" s="109"/>
      <c r="K5" s="109"/>
      <c r="L5" s="109"/>
      <c r="M5" s="109"/>
      <c r="N5" s="109"/>
      <c r="O5" s="109"/>
      <c r="P5" s="109"/>
      <c r="Q5" s="109"/>
      <c r="R5" s="109"/>
      <c r="S5" s="109"/>
      <c r="T5" s="109"/>
      <c r="U5" s="109"/>
      <c r="V5" s="109"/>
      <c r="W5" s="109"/>
      <c r="X5" s="109"/>
      <c r="Y5" s="109"/>
      <c r="Z5" s="109"/>
      <c r="AA5" s="109"/>
      <c r="AB5" s="109"/>
      <c r="AC5" s="109"/>
      <c r="AD5" s="109"/>
      <c r="AE5" s="110"/>
    </row>
    <row r="6" spans="1:31">
      <c r="A6" s="71" t="s">
        <v>3</v>
      </c>
      <c r="B6" s="71"/>
      <c r="C6" s="71"/>
      <c r="D6" s="71"/>
      <c r="E6" s="73" t="s">
        <v>4</v>
      </c>
      <c r="F6" s="73"/>
      <c r="G6" s="73"/>
      <c r="H6" s="73"/>
      <c r="I6" s="71" t="s">
        <v>5</v>
      </c>
      <c r="J6" s="71"/>
      <c r="K6" s="71"/>
      <c r="L6" s="71"/>
      <c r="M6" s="71"/>
      <c r="N6" s="71"/>
      <c r="O6" s="71"/>
      <c r="P6" s="71"/>
      <c r="Q6" s="76" t="s">
        <v>6</v>
      </c>
      <c r="R6" s="77"/>
      <c r="S6" s="77"/>
      <c r="T6" s="77"/>
      <c r="U6" s="77"/>
      <c r="V6" s="77"/>
      <c r="W6" s="77"/>
      <c r="X6" s="77"/>
      <c r="Y6" s="77"/>
      <c r="Z6" s="77"/>
      <c r="AA6" s="77"/>
      <c r="AB6" s="77"/>
      <c r="AC6" s="77"/>
      <c r="AD6" s="77"/>
      <c r="AE6" s="78"/>
    </row>
    <row r="7" spans="1:31">
      <c r="A7" s="72"/>
      <c r="B7" s="72"/>
      <c r="C7" s="72"/>
      <c r="D7" s="72"/>
      <c r="E7" s="74"/>
      <c r="F7" s="74"/>
      <c r="G7" s="74"/>
      <c r="H7" s="74"/>
      <c r="I7" s="75"/>
      <c r="J7" s="75"/>
      <c r="K7" s="75"/>
      <c r="L7" s="75"/>
      <c r="M7" s="75"/>
      <c r="N7" s="75"/>
      <c r="O7" s="75"/>
      <c r="P7" s="75"/>
      <c r="Q7" s="79"/>
      <c r="R7" s="80"/>
      <c r="S7" s="80"/>
      <c r="T7" s="80"/>
      <c r="U7" s="80"/>
      <c r="V7" s="80"/>
      <c r="W7" s="80"/>
      <c r="X7" s="80"/>
      <c r="Y7" s="80"/>
      <c r="Z7" s="80"/>
      <c r="AA7" s="80"/>
      <c r="AB7" s="80"/>
      <c r="AC7" s="80"/>
      <c r="AD7" s="80"/>
      <c r="AE7" s="81"/>
    </row>
    <row r="8" spans="1:31">
      <c r="A8" s="95" t="s">
        <v>7</v>
      </c>
      <c r="B8" s="96"/>
      <c r="C8" s="96"/>
      <c r="D8" s="97"/>
      <c r="E8" s="74" t="s">
        <v>8</v>
      </c>
      <c r="F8" s="74"/>
      <c r="G8" s="74"/>
      <c r="H8" s="91"/>
      <c r="I8" s="101" t="s">
        <v>9</v>
      </c>
      <c r="J8" s="102"/>
      <c r="K8" s="102"/>
      <c r="L8" s="102"/>
      <c r="M8" s="102"/>
      <c r="N8" s="102"/>
      <c r="O8" s="102"/>
      <c r="P8" s="103"/>
      <c r="Q8" s="93" t="s">
        <v>10</v>
      </c>
      <c r="R8" s="93"/>
      <c r="S8" s="93"/>
      <c r="T8" s="93"/>
      <c r="U8" s="93"/>
      <c r="V8" s="93"/>
      <c r="W8" s="93"/>
      <c r="X8" s="93"/>
      <c r="Y8" s="93"/>
      <c r="Z8" s="93"/>
      <c r="AA8" s="93"/>
      <c r="AB8" s="93"/>
      <c r="AC8" s="93"/>
      <c r="AD8" s="93"/>
      <c r="AE8" s="94"/>
    </row>
    <row r="9" spans="1:31">
      <c r="A9" s="98"/>
      <c r="B9" s="99"/>
      <c r="C9" s="99"/>
      <c r="D9" s="100"/>
      <c r="E9" s="74"/>
      <c r="F9" s="74"/>
      <c r="G9" s="74"/>
      <c r="H9" s="91"/>
      <c r="I9" s="526" t="s">
        <v>11</v>
      </c>
      <c r="J9" s="527"/>
      <c r="K9" s="527"/>
      <c r="L9" s="527"/>
      <c r="M9" s="527"/>
      <c r="N9" s="527"/>
      <c r="O9" s="527"/>
      <c r="P9" s="528"/>
      <c r="Q9" s="93"/>
      <c r="R9" s="93"/>
      <c r="S9" s="93"/>
      <c r="T9" s="93"/>
      <c r="U9" s="93"/>
      <c r="V9" s="93"/>
      <c r="W9" s="93"/>
      <c r="X9" s="93"/>
      <c r="Y9" s="93"/>
      <c r="Z9" s="93"/>
      <c r="AA9" s="93"/>
      <c r="AB9" s="93"/>
      <c r="AC9" s="93"/>
      <c r="AD9" s="93"/>
      <c r="AE9" s="94"/>
    </row>
    <row r="10" spans="1:31">
      <c r="A10" s="98"/>
      <c r="B10" s="99"/>
      <c r="C10" s="99"/>
      <c r="D10" s="100"/>
      <c r="E10" s="74" t="s">
        <v>12</v>
      </c>
      <c r="F10" s="74"/>
      <c r="G10" s="74"/>
      <c r="H10" s="91"/>
      <c r="I10" s="526" t="s">
        <v>13</v>
      </c>
      <c r="J10" s="527"/>
      <c r="K10" s="527"/>
      <c r="L10" s="527"/>
      <c r="M10" s="527"/>
      <c r="N10" s="527"/>
      <c r="O10" s="527"/>
      <c r="P10" s="528"/>
      <c r="Q10" s="93"/>
      <c r="R10" s="93"/>
      <c r="S10" s="93"/>
      <c r="T10" s="93"/>
      <c r="U10" s="93"/>
      <c r="V10" s="93"/>
      <c r="W10" s="93"/>
      <c r="X10" s="93"/>
      <c r="Y10" s="93"/>
      <c r="Z10" s="93"/>
      <c r="AA10" s="93"/>
      <c r="AB10" s="93"/>
      <c r="AC10" s="93"/>
      <c r="AD10" s="93"/>
      <c r="AE10" s="94"/>
    </row>
    <row r="11" spans="1:31">
      <c r="A11" s="98"/>
      <c r="B11" s="99"/>
      <c r="C11" s="99"/>
      <c r="D11" s="100"/>
      <c r="E11" s="74"/>
      <c r="F11" s="74"/>
      <c r="G11" s="74"/>
      <c r="H11" s="91"/>
      <c r="I11" s="526" t="s">
        <v>14</v>
      </c>
      <c r="J11" s="527"/>
      <c r="K11" s="527"/>
      <c r="L11" s="527"/>
      <c r="M11" s="527"/>
      <c r="N11" s="527"/>
      <c r="O11" s="527"/>
      <c r="P11" s="528"/>
      <c r="Q11" s="93"/>
      <c r="R11" s="93"/>
      <c r="S11" s="93"/>
      <c r="T11" s="93"/>
      <c r="U11" s="93"/>
      <c r="V11" s="93"/>
      <c r="W11" s="93"/>
      <c r="X11" s="93"/>
      <c r="Y11" s="93"/>
      <c r="Z11" s="93"/>
      <c r="AA11" s="93"/>
      <c r="AB11" s="93"/>
      <c r="AC11" s="93"/>
      <c r="AD11" s="93"/>
      <c r="AE11" s="94"/>
    </row>
    <row r="12" spans="1:31">
      <c r="A12" s="98"/>
      <c r="B12" s="99"/>
      <c r="C12" s="99"/>
      <c r="D12" s="100"/>
      <c r="E12" s="74" t="s">
        <v>15</v>
      </c>
      <c r="F12" s="74"/>
      <c r="G12" s="74"/>
      <c r="H12" s="91"/>
      <c r="I12" s="526" t="s">
        <v>16</v>
      </c>
      <c r="J12" s="527"/>
      <c r="K12" s="527"/>
      <c r="L12" s="527"/>
      <c r="M12" s="527"/>
      <c r="N12" s="527"/>
      <c r="O12" s="527"/>
      <c r="P12" s="528"/>
      <c r="Q12" s="93"/>
      <c r="R12" s="93"/>
      <c r="S12" s="93"/>
      <c r="T12" s="93"/>
      <c r="U12" s="93"/>
      <c r="V12" s="93"/>
      <c r="W12" s="93"/>
      <c r="X12" s="93"/>
      <c r="Y12" s="93"/>
      <c r="Z12" s="93"/>
      <c r="AA12" s="93"/>
      <c r="AB12" s="93"/>
      <c r="AC12" s="93"/>
      <c r="AD12" s="93"/>
      <c r="AE12" s="94"/>
    </row>
    <row r="13" spans="1:31">
      <c r="A13" s="76"/>
      <c r="B13" s="77"/>
      <c r="C13" s="77"/>
      <c r="D13" s="78"/>
      <c r="E13" s="74"/>
      <c r="F13" s="74"/>
      <c r="G13" s="74"/>
      <c r="H13" s="91"/>
      <c r="I13" s="529" t="s">
        <v>17</v>
      </c>
      <c r="J13" s="530"/>
      <c r="K13" s="530"/>
      <c r="L13" s="530"/>
      <c r="M13" s="530"/>
      <c r="N13" s="530"/>
      <c r="O13" s="530"/>
      <c r="P13" s="531"/>
      <c r="Q13" s="93"/>
      <c r="R13" s="93"/>
      <c r="S13" s="93"/>
      <c r="T13" s="93"/>
      <c r="U13" s="93"/>
      <c r="V13" s="93"/>
      <c r="W13" s="93"/>
      <c r="X13" s="93"/>
      <c r="Y13" s="93"/>
      <c r="Z13" s="93"/>
      <c r="AA13" s="93"/>
      <c r="AB13" s="93"/>
      <c r="AC13" s="93"/>
      <c r="AD13" s="93"/>
      <c r="AE13" s="94"/>
    </row>
    <row r="14" spans="1:31">
      <c r="A14" s="79" t="s">
        <v>18</v>
      </c>
      <c r="B14" s="80"/>
      <c r="C14" s="80"/>
      <c r="D14" s="80"/>
      <c r="E14" s="80"/>
      <c r="F14" s="80"/>
      <c r="G14" s="80"/>
      <c r="H14" s="80"/>
      <c r="I14" s="77"/>
      <c r="J14" s="77"/>
      <c r="K14" s="77"/>
      <c r="L14" s="77"/>
      <c r="M14" s="77"/>
      <c r="N14" s="77"/>
      <c r="O14" s="77"/>
      <c r="P14" s="78"/>
      <c r="Q14" s="92"/>
      <c r="R14" s="93"/>
      <c r="S14" s="93"/>
      <c r="T14" s="93"/>
      <c r="U14" s="93"/>
      <c r="V14" s="93"/>
      <c r="W14" s="93"/>
      <c r="X14" s="93"/>
      <c r="Y14" s="93"/>
      <c r="Z14" s="93"/>
      <c r="AA14" s="93"/>
      <c r="AB14" s="93"/>
      <c r="AC14" s="93"/>
      <c r="AD14" s="93"/>
      <c r="AE14" s="94"/>
    </row>
    <row r="15" spans="1:31">
      <c r="A15" s="79"/>
      <c r="B15" s="80"/>
      <c r="C15" s="80"/>
      <c r="D15" s="80"/>
      <c r="E15" s="80"/>
      <c r="F15" s="80"/>
      <c r="G15" s="80"/>
      <c r="H15" s="80"/>
      <c r="I15" s="80"/>
      <c r="J15" s="80"/>
      <c r="K15" s="80"/>
      <c r="L15" s="80"/>
      <c r="M15" s="80"/>
      <c r="N15" s="80"/>
      <c r="O15" s="80"/>
      <c r="P15" s="81"/>
      <c r="Q15" s="92"/>
      <c r="R15" s="93"/>
      <c r="S15" s="93"/>
      <c r="T15" s="93"/>
      <c r="U15" s="93"/>
      <c r="V15" s="93"/>
      <c r="W15" s="93"/>
      <c r="X15" s="93"/>
      <c r="Y15" s="93"/>
      <c r="Z15" s="93"/>
      <c r="AA15" s="93"/>
      <c r="AB15" s="93"/>
      <c r="AC15" s="93"/>
      <c r="AD15" s="93"/>
      <c r="AE15" s="94"/>
    </row>
    <row r="16" spans="1:31">
      <c r="A16" s="92" t="s">
        <v>19</v>
      </c>
      <c r="B16" s="93"/>
      <c r="C16" s="93"/>
      <c r="D16" s="93"/>
      <c r="E16" s="93"/>
      <c r="F16" s="93"/>
      <c r="G16" s="93"/>
      <c r="H16" s="93"/>
      <c r="I16" s="93"/>
      <c r="J16" s="93"/>
      <c r="K16" s="93"/>
      <c r="L16" s="93"/>
      <c r="M16" s="93"/>
      <c r="N16" s="93"/>
      <c r="O16" s="93"/>
      <c r="P16" s="94"/>
      <c r="Q16" s="92"/>
      <c r="R16" s="93"/>
      <c r="S16" s="93"/>
      <c r="T16" s="93"/>
      <c r="U16" s="93"/>
      <c r="V16" s="93"/>
      <c r="W16" s="93"/>
      <c r="X16" s="93"/>
      <c r="Y16" s="93"/>
      <c r="Z16" s="93"/>
      <c r="AA16" s="93"/>
      <c r="AB16" s="93"/>
      <c r="AC16" s="93"/>
      <c r="AD16" s="93"/>
      <c r="AE16" s="94"/>
    </row>
    <row r="17" spans="1:31" ht="16.5" thickTop="1" thickBot="1">
      <c r="A17" s="92"/>
      <c r="B17" s="93"/>
      <c r="C17" s="93"/>
      <c r="D17" s="93"/>
      <c r="E17" s="93"/>
      <c r="F17" s="93"/>
      <c r="G17" s="93"/>
      <c r="H17" s="93"/>
      <c r="I17" s="93"/>
      <c r="J17" s="93"/>
      <c r="K17" s="93"/>
      <c r="L17" s="93"/>
      <c r="M17" s="93"/>
      <c r="N17" s="93"/>
      <c r="O17" s="93"/>
      <c r="P17" s="94"/>
      <c r="Q17" s="92"/>
      <c r="R17" s="93"/>
      <c r="S17" s="93"/>
      <c r="T17" s="93"/>
      <c r="U17" s="93"/>
      <c r="V17" s="93"/>
      <c r="W17" s="93"/>
      <c r="X17" s="93"/>
      <c r="Y17" s="93"/>
      <c r="Z17" s="93"/>
      <c r="AA17" s="93"/>
      <c r="AB17" s="93"/>
      <c r="AC17" s="93"/>
      <c r="AD17" s="93"/>
      <c r="AE17" s="94"/>
    </row>
    <row r="18" spans="1:31" ht="16.5" thickTop="1" thickBot="1">
      <c r="A18" s="92"/>
      <c r="B18" s="93"/>
      <c r="C18" s="93"/>
      <c r="D18" s="93"/>
      <c r="E18" s="93"/>
      <c r="F18" s="93"/>
      <c r="G18" s="93"/>
      <c r="H18" s="93"/>
      <c r="I18" s="93"/>
      <c r="J18" s="93"/>
      <c r="K18" s="93"/>
      <c r="L18" s="93"/>
      <c r="M18" s="93"/>
      <c r="N18" s="93"/>
      <c r="O18" s="93"/>
      <c r="P18" s="94"/>
      <c r="Q18" s="92"/>
      <c r="R18" s="93"/>
      <c r="S18" s="93"/>
      <c r="T18" s="93"/>
      <c r="U18" s="93"/>
      <c r="V18" s="93"/>
      <c r="W18" s="93"/>
      <c r="X18" s="93"/>
      <c r="Y18" s="93"/>
      <c r="Z18" s="93"/>
      <c r="AA18" s="93"/>
      <c r="AB18" s="93"/>
      <c r="AC18" s="93"/>
      <c r="AD18" s="93"/>
      <c r="AE18" s="94"/>
    </row>
    <row r="19" spans="1:31" ht="16.5" thickTop="1" thickBot="1">
      <c r="A19" s="92"/>
      <c r="B19" s="93"/>
      <c r="C19" s="93"/>
      <c r="D19" s="93"/>
      <c r="E19" s="93"/>
      <c r="F19" s="93"/>
      <c r="G19" s="93"/>
      <c r="H19" s="93"/>
      <c r="I19" s="93"/>
      <c r="J19" s="93"/>
      <c r="K19" s="93"/>
      <c r="L19" s="93"/>
      <c r="M19" s="93"/>
      <c r="N19" s="93"/>
      <c r="O19" s="93"/>
      <c r="P19" s="94"/>
      <c r="Q19" s="92"/>
      <c r="R19" s="93"/>
      <c r="S19" s="93"/>
      <c r="T19" s="93"/>
      <c r="U19" s="93"/>
      <c r="V19" s="93"/>
      <c r="W19" s="93"/>
      <c r="X19" s="93"/>
      <c r="Y19" s="93"/>
      <c r="Z19" s="93"/>
      <c r="AA19" s="93"/>
      <c r="AB19" s="93"/>
      <c r="AC19" s="93"/>
      <c r="AD19" s="93"/>
      <c r="AE19" s="94"/>
    </row>
    <row r="20" spans="1:31" ht="16.5" thickTop="1" thickBot="1">
      <c r="A20" s="92"/>
      <c r="B20" s="93"/>
      <c r="C20" s="93"/>
      <c r="D20" s="93"/>
      <c r="E20" s="93"/>
      <c r="F20" s="93"/>
      <c r="G20" s="93"/>
      <c r="H20" s="93"/>
      <c r="I20" s="93"/>
      <c r="J20" s="93"/>
      <c r="K20" s="93"/>
      <c r="L20" s="93"/>
      <c r="M20" s="93"/>
      <c r="N20" s="93"/>
      <c r="O20" s="93"/>
      <c r="P20" s="94"/>
      <c r="Q20" s="92"/>
      <c r="R20" s="93"/>
      <c r="S20" s="93"/>
      <c r="T20" s="93"/>
      <c r="U20" s="93"/>
      <c r="V20" s="93"/>
      <c r="W20" s="93"/>
      <c r="X20" s="93"/>
      <c r="Y20" s="93"/>
      <c r="Z20" s="93"/>
      <c r="AA20" s="93"/>
      <c r="AB20" s="93"/>
      <c r="AC20" s="93"/>
      <c r="AD20" s="93"/>
      <c r="AE20" s="94"/>
    </row>
    <row r="21" spans="1:31" ht="16.5" thickTop="1" thickBot="1">
      <c r="A21" s="92"/>
      <c r="B21" s="93"/>
      <c r="C21" s="93"/>
      <c r="D21" s="93"/>
      <c r="E21" s="93"/>
      <c r="F21" s="93"/>
      <c r="G21" s="93"/>
      <c r="H21" s="93"/>
      <c r="I21" s="93"/>
      <c r="J21" s="93"/>
      <c r="K21" s="93"/>
      <c r="L21" s="93"/>
      <c r="M21" s="93"/>
      <c r="N21" s="93"/>
      <c r="O21" s="93"/>
      <c r="P21" s="94"/>
      <c r="Q21" s="92"/>
      <c r="R21" s="93"/>
      <c r="S21" s="93"/>
      <c r="T21" s="93"/>
      <c r="U21" s="93"/>
      <c r="V21" s="93"/>
      <c r="W21" s="93"/>
      <c r="X21" s="93"/>
      <c r="Y21" s="93"/>
      <c r="Z21" s="93"/>
      <c r="AA21" s="93"/>
      <c r="AB21" s="93"/>
      <c r="AC21" s="93"/>
      <c r="AD21" s="93"/>
      <c r="AE21" s="94"/>
    </row>
    <row r="22" spans="1:31" ht="16.5" thickTop="1" thickBot="1">
      <c r="A22" s="92"/>
      <c r="B22" s="93"/>
      <c r="C22" s="93"/>
      <c r="D22" s="93"/>
      <c r="E22" s="93"/>
      <c r="F22" s="93"/>
      <c r="G22" s="93"/>
      <c r="H22" s="93"/>
      <c r="I22" s="93"/>
      <c r="J22" s="93"/>
      <c r="K22" s="93"/>
      <c r="L22" s="93"/>
      <c r="M22" s="93"/>
      <c r="N22" s="93"/>
      <c r="O22" s="93"/>
      <c r="P22" s="94"/>
      <c r="Q22" s="92"/>
      <c r="R22" s="93"/>
      <c r="S22" s="93"/>
      <c r="T22" s="93"/>
      <c r="U22" s="93"/>
      <c r="V22" s="93"/>
      <c r="W22" s="93"/>
      <c r="X22" s="93"/>
      <c r="Y22" s="93"/>
      <c r="Z22" s="93"/>
      <c r="AA22" s="93"/>
      <c r="AB22" s="93"/>
      <c r="AC22" s="93"/>
      <c r="AD22" s="93"/>
      <c r="AE22" s="94"/>
    </row>
    <row r="23" spans="1:31" ht="16.5" thickTop="1" thickBot="1">
      <c r="A23" s="92"/>
      <c r="B23" s="93"/>
      <c r="C23" s="93"/>
      <c r="D23" s="93"/>
      <c r="E23" s="93"/>
      <c r="F23" s="93"/>
      <c r="G23" s="93"/>
      <c r="H23" s="93"/>
      <c r="I23" s="93"/>
      <c r="J23" s="93"/>
      <c r="K23" s="93"/>
      <c r="L23" s="93"/>
      <c r="M23" s="93"/>
      <c r="N23" s="93"/>
      <c r="O23" s="93"/>
      <c r="P23" s="94"/>
      <c r="Q23" s="92"/>
      <c r="R23" s="93"/>
      <c r="S23" s="93"/>
      <c r="T23" s="93"/>
      <c r="U23" s="93"/>
      <c r="V23" s="93"/>
      <c r="W23" s="93"/>
      <c r="X23" s="93"/>
      <c r="Y23" s="93"/>
      <c r="Z23" s="93"/>
      <c r="AA23" s="93"/>
      <c r="AB23" s="93"/>
      <c r="AC23" s="93"/>
      <c r="AD23" s="93"/>
      <c r="AE23" s="94"/>
    </row>
    <row r="24" spans="1:31" ht="16.5" thickTop="1" thickBot="1">
      <c r="A24" s="92"/>
      <c r="B24" s="93"/>
      <c r="C24" s="93"/>
      <c r="D24" s="93"/>
      <c r="E24" s="93"/>
      <c r="F24" s="93"/>
      <c r="G24" s="93"/>
      <c r="H24" s="93"/>
      <c r="I24" s="93"/>
      <c r="J24" s="93"/>
      <c r="K24" s="93"/>
      <c r="L24" s="93"/>
      <c r="M24" s="93"/>
      <c r="N24" s="93"/>
      <c r="O24" s="93"/>
      <c r="P24" s="94"/>
      <c r="Q24" s="92"/>
      <c r="R24" s="93"/>
      <c r="S24" s="93"/>
      <c r="T24" s="93"/>
      <c r="U24" s="93"/>
      <c r="V24" s="93"/>
      <c r="W24" s="93"/>
      <c r="X24" s="93"/>
      <c r="Y24" s="93"/>
      <c r="Z24" s="93"/>
      <c r="AA24" s="93"/>
      <c r="AB24" s="93"/>
      <c r="AC24" s="93"/>
      <c r="AD24" s="93"/>
      <c r="AE24" s="94"/>
    </row>
    <row r="25" spans="1:31" ht="16.5" thickTop="1" thickBot="1">
      <c r="A25" s="92"/>
      <c r="B25" s="93"/>
      <c r="C25" s="93"/>
      <c r="D25" s="93"/>
      <c r="E25" s="93"/>
      <c r="F25" s="93"/>
      <c r="G25" s="93"/>
      <c r="H25" s="93"/>
      <c r="I25" s="93"/>
      <c r="J25" s="93"/>
      <c r="K25" s="93"/>
      <c r="L25" s="93"/>
      <c r="M25" s="93"/>
      <c r="N25" s="93"/>
      <c r="O25" s="93"/>
      <c r="P25" s="94"/>
      <c r="Q25" s="92"/>
      <c r="R25" s="93"/>
      <c r="S25" s="93"/>
      <c r="T25" s="93"/>
      <c r="U25" s="93"/>
      <c r="V25" s="93"/>
      <c r="W25" s="93"/>
      <c r="X25" s="93"/>
      <c r="Y25" s="93"/>
      <c r="Z25" s="93"/>
      <c r="AA25" s="93"/>
      <c r="AB25" s="93"/>
      <c r="AC25" s="93"/>
      <c r="AD25" s="93"/>
      <c r="AE25" s="94"/>
    </row>
    <row r="26" spans="1:31" ht="16.5" thickTop="1" thickBot="1">
      <c r="A26" s="79" t="s">
        <v>20</v>
      </c>
      <c r="B26" s="80"/>
      <c r="C26" s="80"/>
      <c r="D26" s="80"/>
      <c r="E26" s="80"/>
      <c r="F26" s="80"/>
      <c r="G26" s="80"/>
      <c r="H26" s="80"/>
      <c r="I26" s="80"/>
      <c r="J26" s="80"/>
      <c r="K26" s="80"/>
      <c r="L26" s="80"/>
      <c r="M26" s="80"/>
      <c r="N26" s="80"/>
      <c r="O26" s="80"/>
      <c r="P26" s="81"/>
      <c r="Q26" s="92"/>
      <c r="R26" s="93"/>
      <c r="S26" s="93"/>
      <c r="T26" s="93"/>
      <c r="U26" s="93"/>
      <c r="V26" s="93"/>
      <c r="W26" s="93"/>
      <c r="X26" s="93"/>
      <c r="Y26" s="93"/>
      <c r="Z26" s="93"/>
      <c r="AA26" s="93"/>
      <c r="AB26" s="93"/>
      <c r="AC26" s="93"/>
      <c r="AD26" s="93"/>
      <c r="AE26" s="94"/>
    </row>
    <row r="27" spans="1:31" ht="16.5" thickTop="1" thickBot="1">
      <c r="A27" s="79"/>
      <c r="B27" s="80"/>
      <c r="C27" s="80"/>
      <c r="D27" s="80"/>
      <c r="E27" s="80"/>
      <c r="F27" s="80"/>
      <c r="G27" s="80"/>
      <c r="H27" s="80"/>
      <c r="I27" s="80"/>
      <c r="J27" s="80"/>
      <c r="K27" s="80"/>
      <c r="L27" s="80"/>
      <c r="M27" s="80"/>
      <c r="N27" s="80"/>
      <c r="O27" s="80"/>
      <c r="P27" s="81"/>
      <c r="Q27" s="92"/>
      <c r="R27" s="93"/>
      <c r="S27" s="93"/>
      <c r="T27" s="93"/>
      <c r="U27" s="93"/>
      <c r="V27" s="93"/>
      <c r="W27" s="93"/>
      <c r="X27" s="93"/>
      <c r="Y27" s="93"/>
      <c r="Z27" s="93"/>
      <c r="AA27" s="93"/>
      <c r="AB27" s="93"/>
      <c r="AC27" s="93"/>
      <c r="AD27" s="93"/>
      <c r="AE27" s="94"/>
    </row>
    <row r="28" spans="1:31">
      <c r="A28" s="92" t="s">
        <v>21</v>
      </c>
      <c r="B28" s="93"/>
      <c r="C28" s="93"/>
      <c r="D28" s="93"/>
      <c r="E28" s="93"/>
      <c r="F28" s="93"/>
      <c r="G28" s="93"/>
      <c r="H28" s="93"/>
      <c r="I28" s="93"/>
      <c r="J28" s="93"/>
      <c r="K28" s="93"/>
      <c r="L28" s="93"/>
      <c r="M28" s="93"/>
      <c r="N28" s="93"/>
      <c r="O28" s="93"/>
      <c r="P28" s="94"/>
      <c r="Q28" s="92"/>
      <c r="R28" s="93"/>
      <c r="S28" s="93"/>
      <c r="T28" s="93"/>
      <c r="U28" s="93"/>
      <c r="V28" s="93"/>
      <c r="W28" s="93"/>
      <c r="X28" s="93"/>
      <c r="Y28" s="93"/>
      <c r="Z28" s="93"/>
      <c r="AA28" s="93"/>
      <c r="AB28" s="93"/>
      <c r="AC28" s="93"/>
      <c r="AD28" s="93"/>
      <c r="AE28" s="94"/>
    </row>
    <row r="29" spans="1:31" ht="16.5" thickTop="1" thickBot="1">
      <c r="A29" s="92"/>
      <c r="B29" s="93"/>
      <c r="C29" s="93"/>
      <c r="D29" s="93"/>
      <c r="E29" s="93"/>
      <c r="F29" s="93"/>
      <c r="G29" s="93"/>
      <c r="H29" s="93"/>
      <c r="I29" s="93"/>
      <c r="J29" s="93"/>
      <c r="K29" s="93"/>
      <c r="L29" s="93"/>
      <c r="M29" s="93"/>
      <c r="N29" s="93"/>
      <c r="O29" s="93"/>
      <c r="P29" s="94"/>
      <c r="Q29" s="92"/>
      <c r="R29" s="93"/>
      <c r="S29" s="93"/>
      <c r="T29" s="93"/>
      <c r="U29" s="93"/>
      <c r="V29" s="93"/>
      <c r="W29" s="93"/>
      <c r="X29" s="93"/>
      <c r="Y29" s="93"/>
      <c r="Z29" s="93"/>
      <c r="AA29" s="93"/>
      <c r="AB29" s="93"/>
      <c r="AC29" s="93"/>
      <c r="AD29" s="93"/>
      <c r="AE29" s="94"/>
    </row>
    <row r="30" spans="1:31" ht="16.5" thickTop="1" thickBot="1">
      <c r="A30" s="92"/>
      <c r="B30" s="93"/>
      <c r="C30" s="93"/>
      <c r="D30" s="93"/>
      <c r="E30" s="93"/>
      <c r="F30" s="93"/>
      <c r="G30" s="93"/>
      <c r="H30" s="93"/>
      <c r="I30" s="93"/>
      <c r="J30" s="93"/>
      <c r="K30" s="93"/>
      <c r="L30" s="93"/>
      <c r="M30" s="93"/>
      <c r="N30" s="93"/>
      <c r="O30" s="93"/>
      <c r="P30" s="94"/>
      <c r="Q30" s="92"/>
      <c r="R30" s="93"/>
      <c r="S30" s="93"/>
      <c r="T30" s="93"/>
      <c r="U30" s="93"/>
      <c r="V30" s="93"/>
      <c r="W30" s="93"/>
      <c r="X30" s="93"/>
      <c r="Y30" s="93"/>
      <c r="Z30" s="93"/>
      <c r="AA30" s="93"/>
      <c r="AB30" s="93"/>
      <c r="AC30" s="93"/>
      <c r="AD30" s="93"/>
      <c r="AE30" s="94"/>
    </row>
    <row r="31" spans="1:31" ht="16.5" thickTop="1" thickBot="1">
      <c r="A31" s="92"/>
      <c r="B31" s="93"/>
      <c r="C31" s="93"/>
      <c r="D31" s="93"/>
      <c r="E31" s="93"/>
      <c r="F31" s="93"/>
      <c r="G31" s="93"/>
      <c r="H31" s="93"/>
      <c r="I31" s="93"/>
      <c r="J31" s="93"/>
      <c r="K31" s="93"/>
      <c r="L31" s="93"/>
      <c r="M31" s="93"/>
      <c r="N31" s="93"/>
      <c r="O31" s="93"/>
      <c r="P31" s="94"/>
      <c r="Q31" s="92"/>
      <c r="R31" s="93"/>
      <c r="S31" s="93"/>
      <c r="T31" s="93"/>
      <c r="U31" s="93"/>
      <c r="V31" s="93"/>
      <c r="W31" s="93"/>
      <c r="X31" s="93"/>
      <c r="Y31" s="93"/>
      <c r="Z31" s="93"/>
      <c r="AA31" s="93"/>
      <c r="AB31" s="93"/>
      <c r="AC31" s="93"/>
      <c r="AD31" s="93"/>
      <c r="AE31" s="94"/>
    </row>
    <row r="32" spans="1:31" ht="16.5" thickTop="1" thickBot="1">
      <c r="A32" s="92"/>
      <c r="B32" s="93"/>
      <c r="C32" s="93"/>
      <c r="D32" s="93"/>
      <c r="E32" s="93"/>
      <c r="F32" s="93"/>
      <c r="G32" s="93"/>
      <c r="H32" s="93"/>
      <c r="I32" s="93"/>
      <c r="J32" s="93"/>
      <c r="K32" s="93"/>
      <c r="L32" s="93"/>
      <c r="M32" s="93"/>
      <c r="N32" s="93"/>
      <c r="O32" s="93"/>
      <c r="P32" s="94"/>
      <c r="Q32" s="92"/>
      <c r="R32" s="93"/>
      <c r="S32" s="93"/>
      <c r="T32" s="93"/>
      <c r="U32" s="93"/>
      <c r="V32" s="93"/>
      <c r="W32" s="93"/>
      <c r="X32" s="93"/>
      <c r="Y32" s="93"/>
      <c r="Z32" s="93"/>
      <c r="AA32" s="93"/>
      <c r="AB32" s="93"/>
      <c r="AC32" s="93"/>
      <c r="AD32" s="93"/>
      <c r="AE32" s="94"/>
    </row>
    <row r="33" spans="1:31" ht="16.5" thickTop="1" thickBot="1">
      <c r="A33" s="92"/>
      <c r="B33" s="93"/>
      <c r="C33" s="93"/>
      <c r="D33" s="93"/>
      <c r="E33" s="93"/>
      <c r="F33" s="93"/>
      <c r="G33" s="93"/>
      <c r="H33" s="93"/>
      <c r="I33" s="93"/>
      <c r="J33" s="93"/>
      <c r="K33" s="93"/>
      <c r="L33" s="93"/>
      <c r="M33" s="93"/>
      <c r="N33" s="93"/>
      <c r="O33" s="93"/>
      <c r="P33" s="94"/>
      <c r="Q33" s="92"/>
      <c r="R33" s="93"/>
      <c r="S33" s="93"/>
      <c r="T33" s="93"/>
      <c r="U33" s="93"/>
      <c r="V33" s="93"/>
      <c r="W33" s="93"/>
      <c r="X33" s="93"/>
      <c r="Y33" s="93"/>
      <c r="Z33" s="93"/>
      <c r="AA33" s="93"/>
      <c r="AB33" s="93"/>
      <c r="AC33" s="93"/>
      <c r="AD33" s="93"/>
      <c r="AE33" s="94"/>
    </row>
    <row r="34" spans="1:31" ht="16.5" thickTop="1" thickBot="1">
      <c r="A34" s="92"/>
      <c r="B34" s="93"/>
      <c r="C34" s="93"/>
      <c r="D34" s="93"/>
      <c r="E34" s="93"/>
      <c r="F34" s="93"/>
      <c r="G34" s="93"/>
      <c r="H34" s="93"/>
      <c r="I34" s="93"/>
      <c r="J34" s="93"/>
      <c r="K34" s="93"/>
      <c r="L34" s="93"/>
      <c r="M34" s="93"/>
      <c r="N34" s="93"/>
      <c r="O34" s="93"/>
      <c r="P34" s="94"/>
      <c r="Q34" s="92"/>
      <c r="R34" s="93"/>
      <c r="S34" s="93"/>
      <c r="T34" s="93"/>
      <c r="U34" s="93"/>
      <c r="V34" s="93"/>
      <c r="W34" s="93"/>
      <c r="X34" s="93"/>
      <c r="Y34" s="93"/>
      <c r="Z34" s="93"/>
      <c r="AA34" s="93"/>
      <c r="AB34" s="93"/>
      <c r="AC34" s="93"/>
      <c r="AD34" s="93"/>
      <c r="AE34" s="94"/>
    </row>
    <row r="35" spans="1:31">
      <c r="A35" s="79" t="s">
        <v>22</v>
      </c>
      <c r="B35" s="80"/>
      <c r="C35" s="80"/>
      <c r="D35" s="80"/>
      <c r="E35" s="80"/>
      <c r="F35" s="80"/>
      <c r="G35" s="80"/>
      <c r="H35" s="80"/>
      <c r="I35" s="80"/>
      <c r="J35" s="80"/>
      <c r="K35" s="80"/>
      <c r="L35" s="80"/>
      <c r="M35" s="80"/>
      <c r="N35" s="80"/>
      <c r="O35" s="80"/>
      <c r="P35" s="81"/>
      <c r="Q35" s="79" t="s">
        <v>23</v>
      </c>
      <c r="R35" s="80"/>
      <c r="S35" s="80"/>
      <c r="T35" s="80"/>
      <c r="U35" s="80"/>
      <c r="V35" s="80"/>
      <c r="W35" s="80"/>
      <c r="X35" s="80"/>
      <c r="Y35" s="80"/>
      <c r="Z35" s="80"/>
      <c r="AA35" s="80"/>
      <c r="AB35" s="80"/>
      <c r="AC35" s="80"/>
      <c r="AD35" s="80"/>
      <c r="AE35" s="81"/>
    </row>
    <row r="36" spans="1:31">
      <c r="A36" s="95"/>
      <c r="B36" s="96"/>
      <c r="C36" s="96"/>
      <c r="D36" s="96"/>
      <c r="E36" s="96"/>
      <c r="F36" s="96"/>
      <c r="G36" s="96"/>
      <c r="H36" s="96"/>
      <c r="I36" s="96"/>
      <c r="J36" s="96"/>
      <c r="K36" s="96"/>
      <c r="L36" s="96"/>
      <c r="M36" s="96"/>
      <c r="N36" s="96"/>
      <c r="O36" s="96"/>
      <c r="P36" s="97"/>
      <c r="Q36" s="82"/>
      <c r="R36" s="83"/>
      <c r="S36" s="83"/>
      <c r="T36" s="83"/>
      <c r="U36" s="83"/>
      <c r="V36" s="83"/>
      <c r="W36" s="83"/>
      <c r="X36" s="83"/>
      <c r="Y36" s="83"/>
      <c r="Z36" s="83"/>
      <c r="AA36" s="83"/>
      <c r="AB36" s="83"/>
      <c r="AC36" s="83"/>
      <c r="AD36" s="83"/>
      <c r="AE36" s="84"/>
    </row>
    <row r="37" spans="1:31">
      <c r="A37" s="66" t="s">
        <v>24</v>
      </c>
      <c r="B37" s="67"/>
      <c r="C37" s="67"/>
      <c r="D37" s="67"/>
      <c r="E37" s="67"/>
      <c r="F37" s="67"/>
      <c r="G37" s="67"/>
      <c r="H37" s="67"/>
      <c r="I37" s="66" t="s">
        <v>25</v>
      </c>
      <c r="J37" s="67"/>
      <c r="K37" s="67"/>
      <c r="L37" s="67"/>
      <c r="M37" s="67"/>
      <c r="N37" s="67"/>
      <c r="O37" s="67"/>
      <c r="P37" s="68"/>
      <c r="Q37" s="61" t="s">
        <v>26</v>
      </c>
      <c r="R37" s="61"/>
      <c r="S37" s="61"/>
      <c r="T37" s="61"/>
      <c r="U37" s="61"/>
      <c r="V37" s="61"/>
      <c r="W37" s="61"/>
      <c r="X37" s="61"/>
      <c r="Y37" s="61"/>
      <c r="Z37" s="61"/>
      <c r="AA37" s="61"/>
      <c r="AB37" s="61"/>
      <c r="AC37" s="61"/>
      <c r="AD37" s="61"/>
      <c r="AE37" s="85"/>
    </row>
    <row r="38" spans="1:31">
      <c r="A38" s="60" t="s">
        <v>27</v>
      </c>
      <c r="B38" s="61"/>
      <c r="C38" s="61"/>
      <c r="D38" s="61"/>
      <c r="E38" s="61"/>
      <c r="F38" s="61"/>
      <c r="G38" s="61"/>
      <c r="H38" s="61"/>
      <c r="I38" s="60" t="s">
        <v>28</v>
      </c>
      <c r="J38" s="61"/>
      <c r="K38" s="61"/>
      <c r="L38" s="61"/>
      <c r="M38" s="61"/>
      <c r="N38" s="61"/>
      <c r="O38" s="61"/>
      <c r="P38" s="62"/>
      <c r="Q38" s="61"/>
      <c r="R38" s="61"/>
      <c r="S38" s="61"/>
      <c r="T38" s="61"/>
      <c r="U38" s="61"/>
      <c r="V38" s="61"/>
      <c r="W38" s="61"/>
      <c r="X38" s="61"/>
      <c r="Y38" s="61"/>
      <c r="Z38" s="61"/>
      <c r="AA38" s="61"/>
      <c r="AB38" s="61"/>
      <c r="AC38" s="61"/>
      <c r="AD38" s="61"/>
      <c r="AE38" s="85"/>
    </row>
    <row r="39" spans="1:31">
      <c r="A39" s="60" t="s">
        <v>29</v>
      </c>
      <c r="B39" s="61"/>
      <c r="C39" s="61"/>
      <c r="D39" s="61"/>
      <c r="E39" s="61"/>
      <c r="F39" s="61"/>
      <c r="G39" s="61"/>
      <c r="H39" s="61"/>
      <c r="I39" s="60" t="s">
        <v>30</v>
      </c>
      <c r="J39" s="61"/>
      <c r="K39" s="61"/>
      <c r="L39" s="61"/>
      <c r="M39" s="61"/>
      <c r="N39" s="61"/>
      <c r="O39" s="61"/>
      <c r="P39" s="62"/>
      <c r="Q39" s="61"/>
      <c r="R39" s="61"/>
      <c r="S39" s="61"/>
      <c r="T39" s="61"/>
      <c r="U39" s="61"/>
      <c r="V39" s="61"/>
      <c r="W39" s="61"/>
      <c r="X39" s="61"/>
      <c r="Y39" s="61"/>
      <c r="Z39" s="61"/>
      <c r="AA39" s="61"/>
      <c r="AB39" s="61"/>
      <c r="AC39" s="61"/>
      <c r="AD39" s="61"/>
      <c r="AE39" s="85"/>
    </row>
    <row r="40" spans="1:31">
      <c r="A40" s="60" t="s">
        <v>31</v>
      </c>
      <c r="B40" s="61"/>
      <c r="C40" s="61"/>
      <c r="D40" s="61"/>
      <c r="E40" s="61"/>
      <c r="F40" s="61"/>
      <c r="G40" s="61"/>
      <c r="H40" s="61"/>
      <c r="I40" s="60" t="s">
        <v>32</v>
      </c>
      <c r="J40" s="61"/>
      <c r="K40" s="61"/>
      <c r="L40" s="61"/>
      <c r="M40" s="61"/>
      <c r="N40" s="61"/>
      <c r="O40" s="61"/>
      <c r="P40" s="62"/>
      <c r="Q40" s="61"/>
      <c r="R40" s="61"/>
      <c r="S40" s="61"/>
      <c r="T40" s="61"/>
      <c r="U40" s="61"/>
      <c r="V40" s="61"/>
      <c r="W40" s="61"/>
      <c r="X40" s="61"/>
      <c r="Y40" s="61"/>
      <c r="Z40" s="61"/>
      <c r="AA40" s="61"/>
      <c r="AB40" s="61"/>
      <c r="AC40" s="61"/>
      <c r="AD40" s="61"/>
      <c r="AE40" s="85"/>
    </row>
    <row r="41" spans="1:31">
      <c r="A41" s="60" t="s">
        <v>33</v>
      </c>
      <c r="B41" s="61"/>
      <c r="C41" s="61"/>
      <c r="D41" s="61"/>
      <c r="E41" s="61"/>
      <c r="F41" s="61"/>
      <c r="G41" s="61"/>
      <c r="H41" s="61"/>
      <c r="I41" s="60"/>
      <c r="J41" s="61"/>
      <c r="K41" s="61"/>
      <c r="L41" s="61"/>
      <c r="M41" s="61"/>
      <c r="N41" s="61"/>
      <c r="O41" s="61"/>
      <c r="P41" s="62"/>
      <c r="Q41" s="61"/>
      <c r="R41" s="61"/>
      <c r="S41" s="61"/>
      <c r="T41" s="61"/>
      <c r="U41" s="61"/>
      <c r="V41" s="61"/>
      <c r="W41" s="61"/>
      <c r="X41" s="61"/>
      <c r="Y41" s="61"/>
      <c r="Z41" s="61"/>
      <c r="AA41" s="61"/>
      <c r="AB41" s="61"/>
      <c r="AC41" s="61"/>
      <c r="AD41" s="61"/>
      <c r="AE41" s="85"/>
    </row>
    <row r="42" spans="1:31">
      <c r="A42" s="60" t="s">
        <v>34</v>
      </c>
      <c r="B42" s="61"/>
      <c r="C42" s="61"/>
      <c r="D42" s="61"/>
      <c r="E42" s="61"/>
      <c r="F42" s="61"/>
      <c r="G42" s="61"/>
      <c r="H42" s="61"/>
      <c r="I42" s="60"/>
      <c r="J42" s="61"/>
      <c r="K42" s="61"/>
      <c r="L42" s="61"/>
      <c r="M42" s="61"/>
      <c r="N42" s="61"/>
      <c r="O42" s="61"/>
      <c r="P42" s="62"/>
      <c r="Q42" s="61"/>
      <c r="R42" s="61"/>
      <c r="S42" s="61"/>
      <c r="T42" s="61"/>
      <c r="U42" s="61"/>
      <c r="V42" s="61"/>
      <c r="W42" s="61"/>
      <c r="X42" s="61"/>
      <c r="Y42" s="61"/>
      <c r="Z42" s="61"/>
      <c r="AA42" s="61"/>
      <c r="AB42" s="61"/>
      <c r="AC42" s="61"/>
      <c r="AD42" s="61"/>
      <c r="AE42" s="85"/>
    </row>
    <row r="43" spans="1:31">
      <c r="A43" s="63" t="s">
        <v>35</v>
      </c>
      <c r="B43" s="64"/>
      <c r="C43" s="64"/>
      <c r="D43" s="64"/>
      <c r="E43" s="64"/>
      <c r="F43" s="64"/>
      <c r="G43" s="64"/>
      <c r="H43" s="64"/>
      <c r="I43" s="63"/>
      <c r="J43" s="64"/>
      <c r="K43" s="64"/>
      <c r="L43" s="64"/>
      <c r="M43" s="64"/>
      <c r="N43" s="64"/>
      <c r="O43" s="64"/>
      <c r="P43" s="65"/>
      <c r="Q43" s="86"/>
      <c r="R43" s="86"/>
      <c r="S43" s="86"/>
      <c r="T43" s="86"/>
      <c r="U43" s="86"/>
      <c r="V43" s="86"/>
      <c r="W43" s="86"/>
      <c r="X43" s="86"/>
      <c r="Y43" s="86"/>
      <c r="Z43" s="86"/>
      <c r="AA43" s="86"/>
      <c r="AB43" s="86"/>
      <c r="AC43" s="86"/>
      <c r="AD43" s="86"/>
      <c r="AE43" s="87"/>
    </row>
    <row r="44" spans="1:31" ht="18.75">
      <c r="A44" s="88" t="s">
        <v>36</v>
      </c>
      <c r="B44" s="89"/>
      <c r="C44" s="89"/>
      <c r="D44" s="89"/>
      <c r="E44" s="89"/>
      <c r="F44" s="89"/>
      <c r="G44" s="89"/>
      <c r="H44" s="89"/>
      <c r="I44" s="89"/>
      <c r="J44" s="89"/>
      <c r="K44" s="89"/>
      <c r="L44" s="89"/>
      <c r="M44" s="89"/>
      <c r="N44" s="89"/>
      <c r="O44" s="89"/>
      <c r="P44" s="90"/>
      <c r="Q44" s="1"/>
      <c r="R44" s="1"/>
      <c r="S44" s="1"/>
      <c r="T44" s="1"/>
      <c r="U44" s="1"/>
      <c r="V44" s="1"/>
      <c r="W44" s="1"/>
      <c r="X44" s="1"/>
      <c r="Y44" s="1"/>
      <c r="Z44" s="1"/>
      <c r="AA44" s="1"/>
      <c r="AB44" s="1"/>
      <c r="AC44" s="1"/>
      <c r="AD44" s="1"/>
      <c r="AE44" s="1"/>
    </row>
    <row r="45" spans="1:31">
      <c r="A45" s="131" t="s">
        <v>37</v>
      </c>
      <c r="B45" s="132"/>
      <c r="C45" s="132"/>
      <c r="D45" s="132"/>
      <c r="E45" s="132"/>
      <c r="F45" s="132"/>
      <c r="G45" s="125"/>
      <c r="H45" s="126"/>
      <c r="I45" s="116" t="s">
        <v>38</v>
      </c>
      <c r="J45" s="117"/>
      <c r="K45" s="117"/>
      <c r="L45" s="117"/>
      <c r="M45" s="117"/>
      <c r="N45" s="117"/>
      <c r="O45" s="117"/>
      <c r="P45" s="118"/>
    </row>
    <row r="46" spans="1:31">
      <c r="A46" s="133" t="s">
        <v>39</v>
      </c>
      <c r="B46" s="134"/>
      <c r="C46" s="134"/>
      <c r="D46" s="134"/>
      <c r="E46" s="134"/>
      <c r="F46" s="134"/>
      <c r="G46" s="127"/>
      <c r="H46" s="128"/>
      <c r="I46" s="119" t="s">
        <v>40</v>
      </c>
      <c r="J46" s="120"/>
      <c r="K46" s="120"/>
      <c r="L46" s="120"/>
      <c r="M46" s="120"/>
      <c r="N46" s="120"/>
      <c r="O46" s="120"/>
      <c r="P46" s="121"/>
      <c r="Q46" s="2"/>
      <c r="R46" s="2"/>
      <c r="S46" s="2"/>
      <c r="T46" s="2"/>
      <c r="U46" s="2"/>
      <c r="V46" s="2"/>
      <c r="W46" s="2"/>
      <c r="X46" s="2"/>
      <c r="Y46" s="2"/>
      <c r="Z46" s="2"/>
      <c r="AA46" s="2"/>
      <c r="AB46" s="2"/>
      <c r="AC46" s="2"/>
      <c r="AD46" s="2"/>
      <c r="AE46" s="2"/>
    </row>
    <row r="47" spans="1:31">
      <c r="A47" s="133" t="s">
        <v>41</v>
      </c>
      <c r="B47" s="134"/>
      <c r="C47" s="134"/>
      <c r="D47" s="134"/>
      <c r="E47" s="134"/>
      <c r="F47" s="134"/>
      <c r="G47" s="127"/>
      <c r="H47" s="128"/>
      <c r="I47" s="532" t="s">
        <v>40</v>
      </c>
      <c r="J47" s="533"/>
      <c r="K47" s="533"/>
      <c r="L47" s="533"/>
      <c r="M47" s="533"/>
      <c r="N47" s="533"/>
      <c r="O47" s="533"/>
      <c r="P47" s="534"/>
    </row>
    <row r="48" spans="1:31" ht="15.75" thickBot="1">
      <c r="A48" s="114" t="s">
        <v>42</v>
      </c>
      <c r="B48" s="115"/>
      <c r="C48" s="115"/>
      <c r="D48" s="115"/>
      <c r="E48" s="115"/>
      <c r="F48" s="115"/>
      <c r="G48" s="129"/>
      <c r="H48" s="130"/>
      <c r="I48" s="122" t="s">
        <v>43</v>
      </c>
      <c r="J48" s="123"/>
      <c r="K48" s="123"/>
      <c r="L48" s="123"/>
      <c r="M48" s="123"/>
      <c r="N48" s="123"/>
      <c r="O48" s="123"/>
      <c r="P48" s="124"/>
      <c r="Q48" s="2"/>
      <c r="R48" s="2"/>
      <c r="S48" s="2"/>
      <c r="T48" s="2"/>
      <c r="U48" s="2"/>
      <c r="V48" s="2"/>
      <c r="W48" s="2"/>
      <c r="X48" s="2"/>
      <c r="Y48" s="2"/>
      <c r="Z48" s="2"/>
      <c r="AA48" s="2"/>
      <c r="AB48" s="2"/>
      <c r="AC48" s="2"/>
      <c r="AD48" s="2"/>
      <c r="AE48" s="2"/>
    </row>
    <row r="49" spans="5:10">
      <c r="E49" s="104" t="s">
        <v>44</v>
      </c>
      <c r="F49" s="104"/>
      <c r="G49" s="9">
        <f>SUM(G45:H48)</f>
        <v>0</v>
      </c>
      <c r="H49" s="111" t="s">
        <v>45</v>
      </c>
      <c r="I49" s="112"/>
      <c r="J49" s="113"/>
    </row>
  </sheetData>
  <mergeCells count="54">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Q37:AE43"/>
    <mergeCell ref="A44:P44"/>
    <mergeCell ref="E12:H13"/>
    <mergeCell ref="A14:P15"/>
    <mergeCell ref="A16:P25"/>
    <mergeCell ref="A26:P27"/>
    <mergeCell ref="A28:P34"/>
    <mergeCell ref="A35:P36"/>
    <mergeCell ref="A8:D13"/>
    <mergeCell ref="E8:H9"/>
    <mergeCell ref="Q8:AE34"/>
    <mergeCell ref="E10:H11"/>
    <mergeCell ref="I8:P8"/>
    <mergeCell ref="I9:P9"/>
    <mergeCell ref="A1:AE3"/>
    <mergeCell ref="A6:D7"/>
    <mergeCell ref="E6:H7"/>
    <mergeCell ref="I6:P7"/>
    <mergeCell ref="Q6:AE7"/>
    <mergeCell ref="A42:H42"/>
    <mergeCell ref="A43:H43"/>
    <mergeCell ref="I37:P37"/>
    <mergeCell ref="I38:P38"/>
    <mergeCell ref="I39:P39"/>
    <mergeCell ref="I40:P40"/>
    <mergeCell ref="A37:H37"/>
    <mergeCell ref="A38:H38"/>
    <mergeCell ref="A39:H39"/>
    <mergeCell ref="A40:H40"/>
    <mergeCell ref="A41:H41"/>
    <mergeCell ref="I41:P41"/>
    <mergeCell ref="I42:P42"/>
    <mergeCell ref="I43:P43"/>
    <mergeCell ref="I10:P10"/>
    <mergeCell ref="I11:P11"/>
    <mergeCell ref="I12:P12"/>
    <mergeCell ref="I13:P1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U19" sqref="U19"/>
    </sheetView>
  </sheetViews>
  <sheetFormatPr defaultColWidth="8.85546875" defaultRowHeight="15"/>
  <cols>
    <col min="6" max="6" width="10" customWidth="1"/>
    <col min="7" max="7" width="10.7109375" customWidth="1"/>
  </cols>
  <sheetData>
    <row r="1" spans="1:16">
      <c r="A1" s="176" t="s">
        <v>46</v>
      </c>
      <c r="B1" s="177"/>
      <c r="C1" s="177"/>
      <c r="D1" s="177"/>
      <c r="E1" s="177"/>
      <c r="F1" s="177"/>
      <c r="G1" s="177"/>
      <c r="H1" s="177"/>
      <c r="I1" s="177"/>
      <c r="J1" s="177"/>
      <c r="K1" s="177"/>
      <c r="L1" s="177"/>
      <c r="M1" s="177"/>
      <c r="N1" s="178"/>
    </row>
    <row r="2" spans="1:16">
      <c r="A2" s="179"/>
      <c r="B2" s="70"/>
      <c r="C2" s="70"/>
      <c r="D2" s="70"/>
      <c r="E2" s="70"/>
      <c r="F2" s="70"/>
      <c r="G2" s="70"/>
      <c r="H2" s="70"/>
      <c r="I2" s="70"/>
      <c r="J2" s="70"/>
      <c r="K2" s="70"/>
      <c r="L2" s="70"/>
      <c r="M2" s="70"/>
      <c r="N2" s="180"/>
    </row>
    <row r="3" spans="1:16" ht="15.75" thickBot="1">
      <c r="A3" s="181"/>
      <c r="B3" s="182"/>
      <c r="C3" s="182"/>
      <c r="D3" s="182"/>
      <c r="E3" s="182"/>
      <c r="F3" s="182"/>
      <c r="G3" s="182"/>
      <c r="H3" s="182"/>
      <c r="I3" s="182"/>
      <c r="J3" s="182"/>
      <c r="K3" s="182"/>
      <c r="L3" s="182"/>
      <c r="M3" s="182"/>
      <c r="N3" s="183"/>
    </row>
    <row r="4" spans="1:16" ht="23.25">
      <c r="A4" s="184" t="s">
        <v>1</v>
      </c>
      <c r="B4" s="185"/>
      <c r="C4" s="185"/>
      <c r="D4" s="185"/>
      <c r="E4" s="185"/>
      <c r="F4" s="185"/>
      <c r="G4" s="185"/>
      <c r="H4" s="185"/>
      <c r="I4" s="185"/>
      <c r="J4" s="185"/>
      <c r="K4" s="185"/>
      <c r="L4" s="185"/>
      <c r="M4" s="185"/>
      <c r="N4" s="186"/>
    </row>
    <row r="5" spans="1:16" ht="23.25">
      <c r="A5" s="187" t="s">
        <v>2</v>
      </c>
      <c r="B5" s="188"/>
      <c r="C5" s="188"/>
      <c r="D5" s="188"/>
      <c r="E5" s="188"/>
      <c r="F5" s="188"/>
      <c r="G5" s="188"/>
      <c r="H5" s="188"/>
      <c r="I5" s="188"/>
      <c r="J5" s="188"/>
      <c r="K5" s="188"/>
      <c r="L5" s="188"/>
      <c r="M5" s="188"/>
      <c r="N5" s="188"/>
      <c r="O5" s="136" t="s">
        <v>36</v>
      </c>
      <c r="P5" s="137"/>
    </row>
    <row r="6" spans="1:16">
      <c r="A6" s="195" t="s">
        <v>47</v>
      </c>
      <c r="B6" s="196"/>
      <c r="C6" s="196"/>
      <c r="D6" s="196"/>
      <c r="E6" s="196"/>
      <c r="F6" s="196"/>
      <c r="G6" s="196"/>
      <c r="H6" s="196"/>
      <c r="I6" s="196"/>
      <c r="J6" s="196"/>
      <c r="K6" s="196"/>
      <c r="L6" s="196"/>
      <c r="M6" s="196"/>
      <c r="N6" s="197"/>
      <c r="O6" s="138"/>
      <c r="P6" s="139"/>
    </row>
    <row r="7" spans="1:16" ht="14.25" customHeight="1">
      <c r="A7" s="189" t="s">
        <v>48</v>
      </c>
      <c r="B7" s="190"/>
      <c r="C7" s="190"/>
      <c r="D7" s="190"/>
      <c r="E7" s="191"/>
      <c r="F7" s="198" t="s">
        <v>49</v>
      </c>
      <c r="G7" s="198"/>
      <c r="H7" s="42" t="s">
        <v>50</v>
      </c>
      <c r="I7" s="56">
        <v>-147</v>
      </c>
      <c r="J7" s="42" t="s">
        <v>51</v>
      </c>
      <c r="K7" s="56">
        <v>183.6</v>
      </c>
      <c r="L7" s="42" t="s">
        <v>52</v>
      </c>
      <c r="M7" s="58">
        <v>311.13</v>
      </c>
      <c r="N7" s="200"/>
      <c r="O7" s="44"/>
      <c r="P7" s="45" t="s">
        <v>53</v>
      </c>
    </row>
    <row r="8" spans="1:16" ht="14.85" customHeight="1">
      <c r="A8" s="192"/>
      <c r="B8" s="193"/>
      <c r="C8" s="193"/>
      <c r="D8" s="193"/>
      <c r="E8" s="194"/>
      <c r="F8" s="199" t="s">
        <v>54</v>
      </c>
      <c r="G8" s="199"/>
      <c r="H8" s="43" t="s">
        <v>50</v>
      </c>
      <c r="I8" s="57">
        <v>-62.701000000000001</v>
      </c>
      <c r="J8" s="43" t="s">
        <v>51</v>
      </c>
      <c r="K8" s="43">
        <v>773.00099999999998</v>
      </c>
      <c r="L8" s="43" t="s">
        <v>52</v>
      </c>
      <c r="M8" s="59">
        <v>352.45</v>
      </c>
      <c r="N8" s="201"/>
      <c r="O8" s="44"/>
      <c r="P8" s="45" t="s">
        <v>53</v>
      </c>
    </row>
    <row r="9" spans="1:16">
      <c r="A9" s="159" t="s">
        <v>55</v>
      </c>
      <c r="B9" s="160"/>
      <c r="C9" s="160"/>
      <c r="D9" s="160"/>
      <c r="E9" s="160"/>
      <c r="F9" s="161"/>
      <c r="G9" s="162"/>
      <c r="H9" s="162"/>
      <c r="I9" s="162"/>
      <c r="J9" s="162"/>
      <c r="K9" s="162"/>
      <c r="L9" s="162"/>
      <c r="M9" s="162"/>
      <c r="N9" s="163"/>
      <c r="O9" s="146"/>
      <c r="P9" s="147"/>
    </row>
    <row r="10" spans="1:16" ht="26.25" customHeight="1">
      <c r="A10" s="164" t="s">
        <v>56</v>
      </c>
      <c r="B10" s="165"/>
      <c r="C10" s="165"/>
      <c r="D10" s="165"/>
      <c r="E10" s="166"/>
      <c r="F10" s="217" t="s">
        <v>57</v>
      </c>
      <c r="G10" s="210" t="s">
        <v>58</v>
      </c>
      <c r="H10" s="210"/>
      <c r="I10" s="210"/>
      <c r="J10" s="210"/>
      <c r="K10" s="210"/>
      <c r="L10" s="210"/>
      <c r="M10" s="210"/>
      <c r="N10" s="210"/>
      <c r="O10" s="150"/>
      <c r="P10" s="148" t="s">
        <v>59</v>
      </c>
    </row>
    <row r="11" spans="1:16" ht="26.25" customHeight="1">
      <c r="A11" s="167"/>
      <c r="B11" s="168"/>
      <c r="C11" s="168"/>
      <c r="D11" s="168"/>
      <c r="E11" s="169"/>
      <c r="F11" s="218"/>
      <c r="G11" s="219" t="s">
        <v>60</v>
      </c>
      <c r="H11" s="219"/>
      <c r="I11" s="219"/>
      <c r="J11" s="219"/>
      <c r="K11" s="219"/>
      <c r="L11" s="219"/>
      <c r="M11" s="219"/>
      <c r="N11" s="219"/>
      <c r="O11" s="151"/>
      <c r="P11" s="149"/>
    </row>
    <row r="12" spans="1:16" ht="21.75" customHeight="1">
      <c r="A12" s="170"/>
      <c r="B12" s="171"/>
      <c r="C12" s="171"/>
      <c r="D12" s="171"/>
      <c r="E12" s="172"/>
      <c r="F12" s="27" t="s">
        <v>61</v>
      </c>
      <c r="G12" s="211" t="s">
        <v>62</v>
      </c>
      <c r="H12" s="211"/>
      <c r="I12" s="211"/>
      <c r="J12" s="211"/>
      <c r="K12" s="211"/>
      <c r="L12" s="211"/>
      <c r="M12" s="211"/>
      <c r="N12" s="212"/>
      <c r="O12" s="46"/>
      <c r="P12" s="45" t="s">
        <v>53</v>
      </c>
    </row>
    <row r="13" spans="1:16">
      <c r="A13" s="173" t="s">
        <v>63</v>
      </c>
      <c r="B13" s="174"/>
      <c r="C13" s="174"/>
      <c r="D13" s="174"/>
      <c r="E13" s="174"/>
      <c r="F13" s="174"/>
      <c r="G13" s="174"/>
      <c r="H13" s="174"/>
      <c r="I13" s="174"/>
      <c r="J13" s="174"/>
      <c r="K13" s="174"/>
      <c r="L13" s="174"/>
      <c r="M13" s="175"/>
      <c r="N13" s="175"/>
      <c r="O13" s="140"/>
      <c r="P13" s="141"/>
    </row>
    <row r="14" spans="1:16" ht="14.25" customHeight="1">
      <c r="A14" s="204" t="s">
        <v>64</v>
      </c>
      <c r="B14" s="205"/>
      <c r="C14" s="205"/>
      <c r="D14" s="205"/>
      <c r="E14" s="206"/>
      <c r="F14" s="202" t="s">
        <v>65</v>
      </c>
      <c r="G14" s="203"/>
      <c r="H14" s="203" t="s">
        <v>66</v>
      </c>
      <c r="I14" s="203"/>
      <c r="J14" s="22" t="s">
        <v>67</v>
      </c>
      <c r="K14" s="213" t="s">
        <v>68</v>
      </c>
      <c r="L14" s="214"/>
      <c r="M14" s="135" t="s">
        <v>69</v>
      </c>
      <c r="N14" s="135"/>
      <c r="O14" s="142"/>
      <c r="P14" s="143"/>
    </row>
    <row r="15" spans="1:16">
      <c r="A15" s="207"/>
      <c r="B15" s="208"/>
      <c r="C15" s="208"/>
      <c r="D15" s="208"/>
      <c r="E15" s="209"/>
      <c r="F15" s="23" t="s">
        <v>70</v>
      </c>
      <c r="G15" s="21" t="s">
        <v>71</v>
      </c>
      <c r="H15" s="21" t="s">
        <v>70</v>
      </c>
      <c r="I15" s="21" t="s">
        <v>71</v>
      </c>
      <c r="J15" s="215" t="s">
        <v>72</v>
      </c>
      <c r="K15" s="21" t="s">
        <v>70</v>
      </c>
      <c r="L15" s="21" t="s">
        <v>71</v>
      </c>
      <c r="M15" s="51" t="s">
        <v>70</v>
      </c>
      <c r="N15" s="52" t="s">
        <v>71</v>
      </c>
      <c r="O15" s="144"/>
      <c r="P15" s="145"/>
    </row>
    <row r="16" spans="1:16">
      <c r="A16" s="207"/>
      <c r="B16" s="208"/>
      <c r="C16" s="208"/>
      <c r="D16" s="208"/>
      <c r="E16" s="209"/>
      <c r="F16" s="24" t="s">
        <v>73</v>
      </c>
      <c r="G16" s="19" t="s">
        <v>74</v>
      </c>
      <c r="H16" s="19" t="s">
        <v>75</v>
      </c>
      <c r="I16" s="19" t="s">
        <v>76</v>
      </c>
      <c r="J16" s="216"/>
      <c r="K16" s="19" t="s">
        <v>75</v>
      </c>
      <c r="L16" s="19" t="s">
        <v>77</v>
      </c>
      <c r="M16" s="19" t="s">
        <v>78</v>
      </c>
      <c r="N16" s="47" t="s">
        <v>79</v>
      </c>
      <c r="O16" s="44"/>
      <c r="P16" s="45" t="s">
        <v>59</v>
      </c>
    </row>
    <row r="17" spans="1:16">
      <c r="A17" s="207"/>
      <c r="B17" s="208"/>
      <c r="C17" s="208"/>
      <c r="D17" s="208"/>
      <c r="E17" s="209"/>
      <c r="F17" s="157" t="s">
        <v>80</v>
      </c>
      <c r="G17" s="158"/>
      <c r="H17" s="221" t="s">
        <v>81</v>
      </c>
      <c r="I17" s="158"/>
      <c r="J17" s="220" t="s">
        <v>82</v>
      </c>
      <c r="K17" s="220"/>
      <c r="L17" s="220" t="s">
        <v>83</v>
      </c>
      <c r="M17" s="220"/>
      <c r="N17" s="155"/>
      <c r="O17" s="146"/>
      <c r="P17" s="147"/>
    </row>
    <row r="18" spans="1:16">
      <c r="A18" s="207"/>
      <c r="B18" s="208"/>
      <c r="C18" s="208"/>
      <c r="D18" s="208"/>
      <c r="E18" s="209"/>
      <c r="F18" s="53"/>
      <c r="G18" s="54"/>
      <c r="H18" s="55"/>
      <c r="I18" s="54"/>
      <c r="J18" s="222"/>
      <c r="K18" s="222"/>
      <c r="L18" s="222"/>
      <c r="M18" s="222"/>
      <c r="N18" s="156"/>
      <c r="O18" s="46"/>
      <c r="P18" s="45" t="s">
        <v>59</v>
      </c>
    </row>
    <row r="19" spans="1:16">
      <c r="A19" s="135" t="s">
        <v>84</v>
      </c>
      <c r="B19" s="135"/>
      <c r="C19" s="135"/>
      <c r="D19" s="135"/>
      <c r="E19" s="135"/>
      <c r="F19" s="135"/>
      <c r="G19" s="135"/>
      <c r="H19" s="135"/>
      <c r="I19" s="135"/>
      <c r="J19" s="135"/>
      <c r="K19" s="135"/>
      <c r="L19" s="135"/>
      <c r="M19" s="135"/>
      <c r="N19" s="135"/>
      <c r="O19" s="152"/>
      <c r="P19" s="141"/>
    </row>
    <row r="20" spans="1:16">
      <c r="A20" s="135" t="s">
        <v>85</v>
      </c>
      <c r="B20" s="135"/>
      <c r="C20" s="135"/>
      <c r="D20" s="135"/>
      <c r="E20" s="135"/>
      <c r="F20" s="135"/>
      <c r="G20" s="135"/>
      <c r="H20" s="135"/>
      <c r="I20" s="135"/>
      <c r="J20" s="135"/>
      <c r="K20" s="135"/>
      <c r="L20" s="135"/>
      <c r="M20" s="135"/>
      <c r="N20" s="135"/>
      <c r="O20" s="142"/>
      <c r="P20" s="143"/>
    </row>
    <row r="21" spans="1:16">
      <c r="A21" s="135" t="s">
        <v>86</v>
      </c>
      <c r="B21" s="135"/>
      <c r="C21" s="135"/>
      <c r="D21" s="135"/>
      <c r="E21" s="135"/>
      <c r="F21" s="135"/>
      <c r="G21" s="135"/>
      <c r="H21" s="135"/>
      <c r="I21" s="135"/>
      <c r="J21" s="135"/>
      <c r="K21" s="135"/>
      <c r="L21" s="135"/>
      <c r="M21" s="135"/>
      <c r="N21" s="135"/>
      <c r="O21" s="142"/>
      <c r="P21" s="143"/>
    </row>
    <row r="22" spans="1:16">
      <c r="A22" s="135" t="s">
        <v>87</v>
      </c>
      <c r="B22" s="135"/>
      <c r="C22" s="135"/>
      <c r="D22" s="135"/>
      <c r="E22" s="135"/>
      <c r="F22" s="135"/>
      <c r="G22" s="135"/>
      <c r="H22" s="135"/>
      <c r="I22" s="135"/>
      <c r="J22" s="135"/>
      <c r="K22" s="135"/>
      <c r="L22" s="135"/>
      <c r="M22" s="135"/>
      <c r="N22" s="135"/>
      <c r="O22" s="153"/>
      <c r="P22" s="154"/>
    </row>
    <row r="23" spans="1:16">
      <c r="N23" s="17" t="s">
        <v>44</v>
      </c>
      <c r="O23" s="18"/>
      <c r="P23" s="25" t="s">
        <v>88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34" zoomScale="80" zoomScaleNormal="80" workbookViewId="0">
      <selection activeCell="S6" sqref="S6"/>
    </sheetView>
  </sheetViews>
  <sheetFormatPr defaultColWidth="8.85546875" defaultRowHeight="15"/>
  <cols>
    <col min="2" max="2" width="9.7109375" customWidth="1"/>
    <col min="3" max="3" width="10.28515625" customWidth="1"/>
    <col min="8" max="8" width="11.7109375" customWidth="1"/>
    <col min="13" max="13" width="10.7109375" customWidth="1"/>
  </cols>
  <sheetData>
    <row r="1" spans="1:30" ht="23.25">
      <c r="A1" s="176" t="s">
        <v>89</v>
      </c>
      <c r="B1" s="177"/>
      <c r="C1" s="177"/>
      <c r="D1" s="177"/>
      <c r="E1" s="177"/>
      <c r="F1" s="177"/>
      <c r="G1" s="177"/>
      <c r="H1" s="177"/>
      <c r="I1" s="177"/>
      <c r="J1" s="177"/>
      <c r="K1" s="177"/>
      <c r="L1" s="177"/>
      <c r="M1" s="177"/>
      <c r="N1" s="177"/>
      <c r="O1" s="178"/>
      <c r="P1" s="3"/>
      <c r="Q1" s="3"/>
      <c r="R1" s="3"/>
      <c r="S1" s="3"/>
      <c r="T1" s="3"/>
      <c r="U1" s="3"/>
      <c r="V1" s="3"/>
      <c r="W1" s="3"/>
      <c r="X1" s="3"/>
      <c r="Y1" s="3"/>
      <c r="Z1" s="3"/>
      <c r="AA1" s="3"/>
      <c r="AB1" s="3"/>
      <c r="AC1" s="3"/>
      <c r="AD1" s="3"/>
    </row>
    <row r="2" spans="1:30" ht="23.25">
      <c r="A2" s="179"/>
      <c r="B2" s="70"/>
      <c r="C2" s="70"/>
      <c r="D2" s="70"/>
      <c r="E2" s="70"/>
      <c r="F2" s="70"/>
      <c r="G2" s="70"/>
      <c r="H2" s="70"/>
      <c r="I2" s="70"/>
      <c r="J2" s="70"/>
      <c r="K2" s="70"/>
      <c r="L2" s="70"/>
      <c r="M2" s="70"/>
      <c r="N2" s="70"/>
      <c r="O2" s="180"/>
      <c r="P2" s="3"/>
      <c r="Q2" s="3"/>
      <c r="R2" s="3"/>
      <c r="S2" s="3"/>
      <c r="T2" s="3"/>
      <c r="U2" s="3"/>
      <c r="V2" s="3"/>
      <c r="W2" s="3"/>
      <c r="X2" s="3"/>
      <c r="Y2" s="3"/>
      <c r="Z2" s="3"/>
      <c r="AA2" s="3"/>
      <c r="AB2" s="3"/>
      <c r="AC2" s="3"/>
      <c r="AD2" s="3"/>
    </row>
    <row r="3" spans="1:30" ht="24" thickBot="1">
      <c r="A3" s="181"/>
      <c r="B3" s="182"/>
      <c r="C3" s="182"/>
      <c r="D3" s="182"/>
      <c r="E3" s="182"/>
      <c r="F3" s="182"/>
      <c r="G3" s="182"/>
      <c r="H3" s="182"/>
      <c r="I3" s="182"/>
      <c r="J3" s="182"/>
      <c r="K3" s="182"/>
      <c r="L3" s="182"/>
      <c r="M3" s="182"/>
      <c r="N3" s="182"/>
      <c r="O3" s="183"/>
      <c r="P3" s="3"/>
      <c r="Q3" s="3"/>
      <c r="R3" s="3"/>
      <c r="S3" s="3"/>
      <c r="T3" s="3"/>
      <c r="U3" s="3"/>
      <c r="V3" s="3"/>
      <c r="W3" s="3"/>
      <c r="X3" s="3"/>
      <c r="Y3" s="3"/>
      <c r="Z3" s="3"/>
      <c r="AA3" s="3"/>
      <c r="AB3" s="3"/>
      <c r="AC3" s="3"/>
      <c r="AD3" s="3"/>
    </row>
    <row r="4" spans="1:30" ht="53.1" customHeight="1" thickBot="1">
      <c r="A4" s="255" t="s">
        <v>90</v>
      </c>
      <c r="B4" s="256"/>
      <c r="C4" s="256"/>
      <c r="D4" s="256"/>
      <c r="E4" s="256"/>
      <c r="F4" s="256"/>
      <c r="G4" s="256"/>
      <c r="H4" s="256"/>
      <c r="I4" s="256"/>
      <c r="J4" s="256"/>
      <c r="K4" s="256"/>
      <c r="L4" s="256"/>
      <c r="M4" s="256"/>
      <c r="N4" s="256"/>
      <c r="O4" s="257"/>
      <c r="P4" s="4"/>
      <c r="Q4" s="4"/>
      <c r="R4" s="4"/>
      <c r="S4" s="4"/>
      <c r="T4" s="4"/>
      <c r="U4" s="4"/>
      <c r="V4" s="4"/>
      <c r="W4" s="4"/>
      <c r="X4" s="4"/>
      <c r="Y4" s="4"/>
      <c r="Z4" s="4"/>
      <c r="AA4" s="4"/>
      <c r="AB4" s="4"/>
      <c r="AC4" s="4"/>
      <c r="AD4" s="4"/>
    </row>
    <row r="5" spans="1:30" ht="24" thickBot="1">
      <c r="A5" s="258" t="s">
        <v>2</v>
      </c>
      <c r="B5" s="259"/>
      <c r="C5" s="259"/>
      <c r="D5" s="259"/>
      <c r="E5" s="259"/>
      <c r="F5" s="259"/>
      <c r="G5" s="259"/>
      <c r="H5" s="259"/>
      <c r="I5" s="109"/>
      <c r="J5" s="109"/>
      <c r="K5" s="109"/>
      <c r="L5" s="109"/>
      <c r="M5" s="109"/>
      <c r="N5" s="109"/>
      <c r="O5" s="110"/>
      <c r="P5" s="4"/>
      <c r="Q5" s="4"/>
      <c r="R5" s="4"/>
      <c r="S5" s="4"/>
      <c r="T5" s="4"/>
      <c r="U5" s="4"/>
      <c r="V5" s="4"/>
      <c r="W5" s="4"/>
      <c r="X5" s="4"/>
      <c r="Y5" s="4"/>
      <c r="Z5" s="4"/>
      <c r="AA5" s="4"/>
      <c r="AB5" s="4"/>
      <c r="AC5" s="4"/>
      <c r="AD5" s="4"/>
    </row>
    <row r="6" spans="1:30" ht="15.75" thickBot="1">
      <c r="A6" s="260" t="s">
        <v>3</v>
      </c>
      <c r="B6" s="261"/>
      <c r="C6" s="261"/>
      <c r="D6" s="261"/>
      <c r="E6" s="264" t="s">
        <v>4</v>
      </c>
      <c r="F6" s="264"/>
      <c r="G6" s="264"/>
      <c r="H6" s="265"/>
      <c r="I6" s="268" t="s">
        <v>91</v>
      </c>
      <c r="J6" s="269"/>
      <c r="K6" s="269"/>
      <c r="L6" s="269"/>
      <c r="M6" s="269"/>
      <c r="N6" s="269"/>
      <c r="O6" s="269"/>
    </row>
    <row r="7" spans="1:30">
      <c r="A7" s="262"/>
      <c r="B7" s="263"/>
      <c r="C7" s="263"/>
      <c r="D7" s="263"/>
      <c r="E7" s="266"/>
      <c r="F7" s="266"/>
      <c r="G7" s="266"/>
      <c r="H7" s="267"/>
      <c r="I7" s="270"/>
      <c r="J7" s="271"/>
      <c r="K7" s="271"/>
      <c r="L7" s="271"/>
      <c r="M7" s="271"/>
      <c r="N7" s="271"/>
      <c r="O7" s="271"/>
    </row>
    <row r="8" spans="1:30">
      <c r="A8" s="262" t="s">
        <v>92</v>
      </c>
      <c r="B8" s="263"/>
      <c r="C8" s="263"/>
      <c r="D8" s="263"/>
      <c r="E8" s="272" t="s">
        <v>93</v>
      </c>
      <c r="F8" s="273"/>
      <c r="G8" s="273"/>
      <c r="H8" s="274"/>
      <c r="I8" s="223" t="s">
        <v>94</v>
      </c>
      <c r="J8" s="224"/>
      <c r="K8" s="224"/>
      <c r="L8" s="224"/>
      <c r="M8" s="224"/>
      <c r="N8" s="224"/>
      <c r="O8" s="225"/>
    </row>
    <row r="9" spans="1:30">
      <c r="A9" s="262"/>
      <c r="B9" s="263"/>
      <c r="C9" s="263"/>
      <c r="D9" s="263"/>
      <c r="E9" s="273"/>
      <c r="F9" s="273"/>
      <c r="G9" s="273"/>
      <c r="H9" s="274"/>
      <c r="I9" s="226" t="s">
        <v>95</v>
      </c>
      <c r="J9" s="61"/>
      <c r="K9" s="61"/>
      <c r="L9" s="61"/>
      <c r="M9" s="61"/>
      <c r="N9" s="61"/>
      <c r="O9" s="62"/>
    </row>
    <row r="10" spans="1:30">
      <c r="A10" s="262"/>
      <c r="B10" s="263"/>
      <c r="C10" s="263"/>
      <c r="D10" s="263"/>
      <c r="E10" s="273"/>
      <c r="F10" s="273"/>
      <c r="G10" s="273"/>
      <c r="H10" s="274"/>
      <c r="I10" s="226" t="s">
        <v>96</v>
      </c>
      <c r="J10" s="61"/>
      <c r="K10" s="61"/>
      <c r="L10" s="61"/>
      <c r="M10" s="61"/>
      <c r="N10" s="61"/>
      <c r="O10" s="62"/>
    </row>
    <row r="11" spans="1:30">
      <c r="A11" s="262"/>
      <c r="B11" s="263"/>
      <c r="C11" s="263"/>
      <c r="D11" s="263"/>
      <c r="E11" s="273"/>
      <c r="F11" s="273"/>
      <c r="G11" s="273"/>
      <c r="H11" s="274"/>
      <c r="I11" s="227"/>
      <c r="J11" s="228"/>
      <c r="K11" s="228"/>
      <c r="L11" s="228"/>
      <c r="M11" s="228"/>
      <c r="N11" s="228"/>
      <c r="O11" s="229"/>
    </row>
    <row r="12" spans="1:30">
      <c r="A12" s="262" t="s">
        <v>97</v>
      </c>
      <c r="B12" s="263"/>
      <c r="C12" s="263"/>
      <c r="D12" s="263"/>
      <c r="E12" s="266" t="s">
        <v>98</v>
      </c>
      <c r="F12" s="266"/>
      <c r="G12" s="266"/>
      <c r="H12" s="275"/>
      <c r="I12" s="227"/>
      <c r="J12" s="228"/>
      <c r="K12" s="228"/>
      <c r="L12" s="228"/>
      <c r="M12" s="228"/>
      <c r="N12" s="228"/>
      <c r="O12" s="229"/>
    </row>
    <row r="13" spans="1:30">
      <c r="A13" s="262"/>
      <c r="B13" s="263"/>
      <c r="C13" s="263"/>
      <c r="D13" s="263"/>
      <c r="E13" s="266"/>
      <c r="F13" s="266"/>
      <c r="G13" s="266"/>
      <c r="H13" s="275"/>
      <c r="I13" s="227"/>
      <c r="J13" s="228"/>
      <c r="K13" s="228"/>
      <c r="L13" s="228"/>
      <c r="M13" s="228"/>
      <c r="N13" s="228"/>
      <c r="O13" s="229"/>
    </row>
    <row r="14" spans="1:30">
      <c r="A14" s="262" t="s">
        <v>99</v>
      </c>
      <c r="B14" s="263"/>
      <c r="C14" s="263"/>
      <c r="D14" s="263"/>
      <c r="E14" s="278" t="s">
        <v>100</v>
      </c>
      <c r="F14" s="266"/>
      <c r="G14" s="266"/>
      <c r="H14" s="275"/>
      <c r="I14" s="227"/>
      <c r="J14" s="228"/>
      <c r="K14" s="228"/>
      <c r="L14" s="228"/>
      <c r="M14" s="228"/>
      <c r="N14" s="228"/>
      <c r="O14" s="229"/>
    </row>
    <row r="15" spans="1:30">
      <c r="A15" s="276"/>
      <c r="B15" s="277"/>
      <c r="C15" s="277"/>
      <c r="D15" s="277"/>
      <c r="E15" s="279"/>
      <c r="F15" s="279"/>
      <c r="G15" s="279"/>
      <c r="H15" s="280"/>
      <c r="I15" s="230"/>
      <c r="J15" s="231"/>
      <c r="K15" s="231"/>
      <c r="L15" s="231"/>
      <c r="M15" s="231"/>
      <c r="N15" s="231"/>
      <c r="O15" s="232"/>
    </row>
    <row r="16" spans="1:30">
      <c r="A16" s="243" t="s">
        <v>101</v>
      </c>
      <c r="B16" s="244"/>
      <c r="C16" s="244"/>
      <c r="D16" s="244"/>
      <c r="E16" s="244"/>
      <c r="F16" s="244"/>
      <c r="G16" s="244"/>
      <c r="H16" s="244"/>
      <c r="I16" s="281"/>
      <c r="J16" s="281"/>
      <c r="K16" s="281"/>
      <c r="L16" s="281"/>
      <c r="M16" s="281"/>
      <c r="N16" s="281"/>
      <c r="O16" s="282"/>
    </row>
    <row r="17" spans="1:15">
      <c r="A17" s="246"/>
      <c r="B17" s="247"/>
      <c r="C17" s="247"/>
      <c r="D17" s="247"/>
      <c r="E17" s="247"/>
      <c r="F17" s="247"/>
      <c r="G17" s="247"/>
      <c r="H17" s="247"/>
      <c r="I17" s="247"/>
      <c r="J17" s="247"/>
      <c r="K17" s="247"/>
      <c r="L17" s="247"/>
      <c r="M17" s="247"/>
      <c r="N17" s="247"/>
      <c r="O17" s="248"/>
    </row>
    <row r="18" spans="1:15" ht="15.75" thickBot="1">
      <c r="A18" s="249" t="s">
        <v>102</v>
      </c>
      <c r="B18" s="250"/>
      <c r="C18" s="250"/>
      <c r="D18" s="250"/>
      <c r="E18" s="250"/>
      <c r="F18" s="250" t="s">
        <v>103</v>
      </c>
      <c r="G18" s="250"/>
      <c r="H18" s="250"/>
      <c r="I18" s="250"/>
      <c r="J18" s="250"/>
      <c r="K18" s="250" t="s">
        <v>104</v>
      </c>
      <c r="L18" s="250"/>
      <c r="M18" s="250"/>
      <c r="N18" s="250"/>
      <c r="O18" s="251"/>
    </row>
    <row r="19" spans="1:15" ht="30">
      <c r="A19" s="252" t="s">
        <v>105</v>
      </c>
      <c r="B19" s="237"/>
      <c r="C19" s="20" t="s">
        <v>106</v>
      </c>
      <c r="D19" s="237" t="s">
        <v>107</v>
      </c>
      <c r="E19" s="237"/>
      <c r="F19" s="237" t="s">
        <v>105</v>
      </c>
      <c r="G19" s="237"/>
      <c r="H19" s="20" t="s">
        <v>106</v>
      </c>
      <c r="I19" s="237" t="s">
        <v>107</v>
      </c>
      <c r="J19" s="237"/>
      <c r="K19" s="237" t="s">
        <v>105</v>
      </c>
      <c r="L19" s="237"/>
      <c r="M19" s="20" t="s">
        <v>106</v>
      </c>
      <c r="N19" s="237" t="s">
        <v>107</v>
      </c>
      <c r="O19" s="238"/>
    </row>
    <row r="20" spans="1:15">
      <c r="A20" s="287" t="s">
        <v>108</v>
      </c>
      <c r="B20" s="239"/>
      <c r="C20" s="239" t="s">
        <v>109</v>
      </c>
      <c r="D20" s="239">
        <v>115.01</v>
      </c>
      <c r="E20" s="239"/>
      <c r="F20" s="239" t="s">
        <v>110</v>
      </c>
      <c r="G20" s="239"/>
      <c r="H20" s="239" t="s">
        <v>109</v>
      </c>
      <c r="I20" s="239" t="s">
        <v>111</v>
      </c>
      <c r="J20" s="239"/>
      <c r="K20" s="239" t="s">
        <v>112</v>
      </c>
      <c r="L20" s="239"/>
      <c r="M20" s="239" t="s">
        <v>109</v>
      </c>
      <c r="N20" s="239" t="s">
        <v>113</v>
      </c>
      <c r="O20" s="241"/>
    </row>
    <row r="21" spans="1:15" ht="15.75" thickBot="1">
      <c r="A21" s="288"/>
      <c r="B21" s="240"/>
      <c r="C21" s="240"/>
      <c r="D21" s="240"/>
      <c r="E21" s="240"/>
      <c r="F21" s="240"/>
      <c r="G21" s="240"/>
      <c r="H21" s="240"/>
      <c r="I21" s="240"/>
      <c r="J21" s="240"/>
      <c r="K21" s="240"/>
      <c r="L21" s="240"/>
      <c r="M21" s="240"/>
      <c r="N21" s="240"/>
      <c r="O21" s="242"/>
    </row>
    <row r="22" spans="1:15">
      <c r="A22" s="283" t="s">
        <v>114</v>
      </c>
      <c r="B22" s="284"/>
      <c r="C22" s="284"/>
      <c r="D22" s="285"/>
      <c r="E22" s="286"/>
      <c r="F22" s="283" t="s">
        <v>114</v>
      </c>
      <c r="G22" s="284"/>
      <c r="H22" s="284"/>
      <c r="I22" s="285"/>
      <c r="J22" s="286"/>
      <c r="K22" s="283" t="s">
        <v>114</v>
      </c>
      <c r="L22" s="284"/>
      <c r="M22" s="284"/>
      <c r="N22" s="285"/>
      <c r="O22" s="286"/>
    </row>
    <row r="23" spans="1:15">
      <c r="A23" s="289" t="s">
        <v>115</v>
      </c>
      <c r="B23" s="290"/>
      <c r="C23" s="290"/>
      <c r="D23" s="290"/>
      <c r="E23" s="291"/>
      <c r="F23" s="289" t="s">
        <v>115</v>
      </c>
      <c r="G23" s="290"/>
      <c r="H23" s="290"/>
      <c r="I23" s="290"/>
      <c r="J23" s="291"/>
      <c r="K23" s="289" t="s">
        <v>115</v>
      </c>
      <c r="L23" s="290"/>
      <c r="M23" s="290"/>
      <c r="N23" s="290"/>
      <c r="O23" s="291"/>
    </row>
    <row r="24" spans="1:15">
      <c r="A24" s="292" t="s">
        <v>36</v>
      </c>
      <c r="B24" s="293"/>
      <c r="C24" s="293"/>
      <c r="D24" s="293"/>
      <c r="E24" s="235"/>
      <c r="F24" s="292" t="s">
        <v>36</v>
      </c>
      <c r="G24" s="293"/>
      <c r="H24" s="293"/>
      <c r="I24" s="293"/>
      <c r="J24" s="235"/>
      <c r="K24" s="292" t="s">
        <v>36</v>
      </c>
      <c r="L24" s="293"/>
      <c r="M24" s="293"/>
      <c r="N24" s="293"/>
      <c r="O24" s="235"/>
    </row>
    <row r="25" spans="1:15">
      <c r="A25" s="295" t="s">
        <v>116</v>
      </c>
      <c r="B25" s="296"/>
      <c r="C25" s="296"/>
      <c r="D25" s="233"/>
      <c r="E25" s="297"/>
      <c r="F25" s="295" t="s">
        <v>116</v>
      </c>
      <c r="G25" s="296"/>
      <c r="H25" s="296"/>
      <c r="I25" s="233"/>
      <c r="J25" s="297"/>
      <c r="K25" s="295" t="s">
        <v>116</v>
      </c>
      <c r="L25" s="296"/>
      <c r="M25" s="296"/>
      <c r="N25" s="233"/>
      <c r="O25" s="297"/>
    </row>
    <row r="26" spans="1:15" ht="29.1" customHeight="1" thickBot="1">
      <c r="A26" s="298" t="s">
        <v>117</v>
      </c>
      <c r="B26" s="299"/>
      <c r="C26" s="299"/>
      <c r="D26" s="129"/>
      <c r="E26" s="294"/>
      <c r="F26" s="298" t="s">
        <v>117</v>
      </c>
      <c r="G26" s="299"/>
      <c r="H26" s="299"/>
      <c r="I26" s="129"/>
      <c r="J26" s="294"/>
      <c r="K26" s="298" t="s">
        <v>117</v>
      </c>
      <c r="L26" s="299"/>
      <c r="M26" s="299"/>
      <c r="N26" s="129"/>
      <c r="O26" s="294"/>
    </row>
    <row r="27" spans="1:15">
      <c r="A27" s="243" t="s">
        <v>118</v>
      </c>
      <c r="B27" s="244"/>
      <c r="C27" s="244"/>
      <c r="D27" s="244"/>
      <c r="E27" s="244"/>
      <c r="F27" s="244"/>
      <c r="G27" s="244"/>
      <c r="H27" s="244"/>
      <c r="I27" s="244"/>
      <c r="J27" s="244"/>
      <c r="K27" s="244"/>
      <c r="L27" s="244"/>
      <c r="M27" s="244"/>
      <c r="N27" s="244"/>
      <c r="O27" s="245"/>
    </row>
    <row r="28" spans="1:15" ht="15.75" thickBot="1">
      <c r="A28" s="246"/>
      <c r="B28" s="247"/>
      <c r="C28" s="247"/>
      <c r="D28" s="247"/>
      <c r="E28" s="247"/>
      <c r="F28" s="247"/>
      <c r="G28" s="247"/>
      <c r="H28" s="247"/>
      <c r="I28" s="247"/>
      <c r="J28" s="247"/>
      <c r="K28" s="247"/>
      <c r="L28" s="247"/>
      <c r="M28" s="247"/>
      <c r="N28" s="247"/>
      <c r="O28" s="248"/>
    </row>
    <row r="29" spans="1:15" ht="15.75" thickBot="1">
      <c r="A29" s="249" t="s">
        <v>102</v>
      </c>
      <c r="B29" s="250"/>
      <c r="C29" s="250"/>
      <c r="D29" s="250"/>
      <c r="E29" s="250"/>
      <c r="F29" s="250" t="s">
        <v>103</v>
      </c>
      <c r="G29" s="250"/>
      <c r="H29" s="250"/>
      <c r="I29" s="250"/>
      <c r="J29" s="250"/>
      <c r="K29" s="250" t="s">
        <v>104</v>
      </c>
      <c r="L29" s="250"/>
      <c r="M29" s="250"/>
      <c r="N29" s="250"/>
      <c r="O29" s="251"/>
    </row>
    <row r="30" spans="1:15" ht="30">
      <c r="A30" s="252" t="s">
        <v>105</v>
      </c>
      <c r="B30" s="237"/>
      <c r="C30" s="20" t="s">
        <v>106</v>
      </c>
      <c r="D30" s="237" t="s">
        <v>107</v>
      </c>
      <c r="E30" s="237"/>
      <c r="F30" s="237" t="s">
        <v>105</v>
      </c>
      <c r="G30" s="237"/>
      <c r="H30" s="20" t="s">
        <v>106</v>
      </c>
      <c r="I30" s="237" t="s">
        <v>107</v>
      </c>
      <c r="J30" s="237"/>
      <c r="K30" s="237" t="s">
        <v>105</v>
      </c>
      <c r="L30" s="237"/>
      <c r="M30" s="20" t="s">
        <v>106</v>
      </c>
      <c r="N30" s="237" t="s">
        <v>107</v>
      </c>
      <c r="O30" s="238"/>
    </row>
    <row r="31" spans="1:15">
      <c r="A31" s="287" t="s">
        <v>119</v>
      </c>
      <c r="B31" s="239"/>
      <c r="C31" s="239" t="s">
        <v>109</v>
      </c>
      <c r="D31" s="239" t="s">
        <v>120</v>
      </c>
      <c r="E31" s="239"/>
      <c r="F31" s="239" t="s">
        <v>121</v>
      </c>
      <c r="G31" s="239"/>
      <c r="H31" s="239" t="s">
        <v>109</v>
      </c>
      <c r="I31" s="239" t="s">
        <v>122</v>
      </c>
      <c r="J31" s="239"/>
      <c r="K31" s="239" t="s">
        <v>123</v>
      </c>
      <c r="L31" s="239"/>
      <c r="M31" s="239" t="s">
        <v>124</v>
      </c>
      <c r="N31" s="239" t="s">
        <v>125</v>
      </c>
      <c r="O31" s="241"/>
    </row>
    <row r="32" spans="1:15" ht="15.75" thickBot="1">
      <c r="A32" s="288"/>
      <c r="B32" s="240"/>
      <c r="C32" s="240"/>
      <c r="D32" s="240"/>
      <c r="E32" s="240"/>
      <c r="F32" s="240"/>
      <c r="G32" s="240"/>
      <c r="H32" s="240"/>
      <c r="I32" s="240"/>
      <c r="J32" s="240"/>
      <c r="K32" s="240"/>
      <c r="L32" s="240"/>
      <c r="M32" s="240"/>
      <c r="N32" s="240"/>
      <c r="O32" s="242"/>
    </row>
    <row r="33" spans="1:15">
      <c r="A33" s="283" t="s">
        <v>114</v>
      </c>
      <c r="B33" s="284"/>
      <c r="C33" s="284"/>
      <c r="D33" s="285"/>
      <c r="E33" s="286"/>
      <c r="F33" s="283" t="s">
        <v>114</v>
      </c>
      <c r="G33" s="284"/>
      <c r="H33" s="284"/>
      <c r="I33" s="285"/>
      <c r="J33" s="286"/>
      <c r="K33" s="283" t="s">
        <v>114</v>
      </c>
      <c r="L33" s="284"/>
      <c r="M33" s="284"/>
      <c r="N33" s="285"/>
      <c r="O33" s="286"/>
    </row>
    <row r="34" spans="1:15">
      <c r="A34" s="289" t="s">
        <v>115</v>
      </c>
      <c r="B34" s="290"/>
      <c r="C34" s="290"/>
      <c r="D34" s="290"/>
      <c r="E34" s="291"/>
      <c r="F34" s="289" t="s">
        <v>115</v>
      </c>
      <c r="G34" s="290"/>
      <c r="H34" s="290"/>
      <c r="I34" s="290"/>
      <c r="J34" s="291"/>
      <c r="K34" s="289" t="s">
        <v>115</v>
      </c>
      <c r="L34" s="290"/>
      <c r="M34" s="290"/>
      <c r="N34" s="290"/>
      <c r="O34" s="291"/>
    </row>
    <row r="35" spans="1:15">
      <c r="A35" s="292" t="s">
        <v>36</v>
      </c>
      <c r="B35" s="293"/>
      <c r="C35" s="293"/>
      <c r="D35" s="293"/>
      <c r="E35" s="235"/>
      <c r="F35" s="292" t="s">
        <v>36</v>
      </c>
      <c r="G35" s="293"/>
      <c r="H35" s="293"/>
      <c r="I35" s="293"/>
      <c r="J35" s="235"/>
      <c r="K35" s="292" t="s">
        <v>36</v>
      </c>
      <c r="L35" s="293"/>
      <c r="M35" s="293"/>
      <c r="N35" s="293"/>
      <c r="O35" s="235"/>
    </row>
    <row r="36" spans="1:15">
      <c r="A36" s="295" t="s">
        <v>116</v>
      </c>
      <c r="B36" s="296"/>
      <c r="C36" s="296"/>
      <c r="D36" s="233"/>
      <c r="E36" s="297"/>
      <c r="F36" s="295" t="s">
        <v>116</v>
      </c>
      <c r="G36" s="296"/>
      <c r="H36" s="296"/>
      <c r="I36" s="233"/>
      <c r="J36" s="297"/>
      <c r="K36" s="295" t="s">
        <v>116</v>
      </c>
      <c r="L36" s="296"/>
      <c r="M36" s="296"/>
      <c r="N36" s="233"/>
      <c r="O36" s="297"/>
    </row>
    <row r="37" spans="1:15" ht="29.1" customHeight="1" thickBot="1">
      <c r="A37" s="298" t="s">
        <v>117</v>
      </c>
      <c r="B37" s="299"/>
      <c r="C37" s="299"/>
      <c r="D37" s="302"/>
      <c r="E37" s="303"/>
      <c r="F37" s="298" t="s">
        <v>117</v>
      </c>
      <c r="G37" s="299"/>
      <c r="H37" s="299"/>
      <c r="I37" s="302"/>
      <c r="J37" s="303"/>
      <c r="K37" s="298" t="s">
        <v>117</v>
      </c>
      <c r="L37" s="299"/>
      <c r="M37" s="299"/>
      <c r="N37" s="302"/>
      <c r="O37" s="303"/>
    </row>
    <row r="38" spans="1:15" ht="14.25" customHeight="1">
      <c r="A38" s="304" t="s">
        <v>126</v>
      </c>
      <c r="B38" s="305"/>
      <c r="C38" s="305"/>
      <c r="D38" s="305"/>
      <c r="E38" s="305"/>
      <c r="F38" s="305"/>
      <c r="G38" s="310" t="s">
        <v>127</v>
      </c>
      <c r="H38" s="310"/>
      <c r="I38" s="310"/>
      <c r="J38" s="310"/>
      <c r="K38" s="310"/>
      <c r="L38" s="310"/>
      <c r="M38" s="310"/>
      <c r="N38" s="312" t="s">
        <v>36</v>
      </c>
      <c r="O38" s="313"/>
    </row>
    <row r="39" spans="1:15">
      <c r="A39" s="306"/>
      <c r="B39" s="307"/>
      <c r="C39" s="307"/>
      <c r="D39" s="307"/>
      <c r="E39" s="307"/>
      <c r="F39" s="307"/>
      <c r="G39" s="273"/>
      <c r="H39" s="273"/>
      <c r="I39" s="273"/>
      <c r="J39" s="273"/>
      <c r="K39" s="273"/>
      <c r="L39" s="273"/>
      <c r="M39" s="273"/>
      <c r="N39" s="233"/>
      <c r="O39" s="235" t="s">
        <v>59</v>
      </c>
    </row>
    <row r="40" spans="1:15" ht="75.75" customHeight="1" thickBot="1">
      <c r="A40" s="308"/>
      <c r="B40" s="309"/>
      <c r="C40" s="309"/>
      <c r="D40" s="309"/>
      <c r="E40" s="309"/>
      <c r="F40" s="309"/>
      <c r="G40" s="311"/>
      <c r="H40" s="311"/>
      <c r="I40" s="311"/>
      <c r="J40" s="311"/>
      <c r="K40" s="311"/>
      <c r="L40" s="311"/>
      <c r="M40" s="311"/>
      <c r="N40" s="234"/>
      <c r="O40" s="236"/>
    </row>
    <row r="41" spans="1:15">
      <c r="A41" s="164" t="s">
        <v>128</v>
      </c>
      <c r="B41" s="165"/>
      <c r="C41" s="165"/>
      <c r="D41" s="165"/>
      <c r="E41" s="165"/>
      <c r="F41" s="165"/>
      <c r="G41" s="314" t="s">
        <v>129</v>
      </c>
      <c r="H41" s="314"/>
      <c r="I41" s="314"/>
      <c r="J41" s="314"/>
      <c r="K41" s="314"/>
      <c r="L41" s="314"/>
      <c r="M41" s="314"/>
      <c r="N41" s="253"/>
      <c r="O41" s="254"/>
    </row>
    <row r="42" spans="1:15">
      <c r="A42" s="167"/>
      <c r="B42" s="168"/>
      <c r="C42" s="168"/>
      <c r="D42" s="168"/>
      <c r="E42" s="168"/>
      <c r="F42" s="168"/>
      <c r="G42" s="315"/>
      <c r="H42" s="315"/>
      <c r="I42" s="315"/>
      <c r="J42" s="315"/>
      <c r="K42" s="315"/>
      <c r="L42" s="315"/>
      <c r="M42" s="315"/>
      <c r="N42" s="233"/>
      <c r="O42" s="235" t="s">
        <v>59</v>
      </c>
    </row>
    <row r="43" spans="1:15" ht="92.25" customHeight="1">
      <c r="A43" s="170"/>
      <c r="B43" s="171"/>
      <c r="C43" s="171"/>
      <c r="D43" s="171"/>
      <c r="E43" s="171"/>
      <c r="F43" s="171"/>
      <c r="G43" s="316"/>
      <c r="H43" s="316"/>
      <c r="I43" s="316"/>
      <c r="J43" s="316"/>
      <c r="K43" s="316"/>
      <c r="L43" s="316"/>
      <c r="M43" s="316"/>
      <c r="N43" s="234"/>
      <c r="O43" s="236"/>
    </row>
    <row r="44" spans="1:15" ht="15.75" thickBot="1">
      <c r="J44" s="300" t="s">
        <v>130</v>
      </c>
      <c r="K44" s="301"/>
      <c r="L44" s="301"/>
      <c r="M44" s="301"/>
      <c r="N44" s="18">
        <f>D25+D26+I25+I26+N25+N26+N36+N37+I37+I36+D37+D36+N42+N39</f>
        <v>0</v>
      </c>
      <c r="O44" s="25" t="s">
        <v>131</v>
      </c>
    </row>
  </sheetData>
  <mergeCells count="117">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2:C22"/>
    <mergeCell ref="D22:E22"/>
    <mergeCell ref="F22:H22"/>
    <mergeCell ref="I22:J22"/>
    <mergeCell ref="K22:M22"/>
    <mergeCell ref="N22:O22"/>
    <mergeCell ref="A20:B21"/>
    <mergeCell ref="C20:C21"/>
    <mergeCell ref="D20:E21"/>
    <mergeCell ref="F20:G21"/>
    <mergeCell ref="H20:H21"/>
    <mergeCell ref="I20:J21"/>
    <mergeCell ref="N42:N43"/>
    <mergeCell ref="O42:O43"/>
    <mergeCell ref="N41:O41"/>
    <mergeCell ref="A1:O3"/>
    <mergeCell ref="A4:O4"/>
    <mergeCell ref="A5:O5"/>
    <mergeCell ref="A6:D7"/>
    <mergeCell ref="E6:H7"/>
    <mergeCell ref="I6:O7"/>
    <mergeCell ref="A8:D11"/>
    <mergeCell ref="E8:H11"/>
    <mergeCell ref="A12:D13"/>
    <mergeCell ref="E12:H13"/>
    <mergeCell ref="A14:D15"/>
    <mergeCell ref="E14:H15"/>
    <mergeCell ref="A16:O17"/>
    <mergeCell ref="A18:E18"/>
    <mergeCell ref="F18:J18"/>
    <mergeCell ref="K18:O18"/>
    <mergeCell ref="A19:B19"/>
    <mergeCell ref="D19:E19"/>
    <mergeCell ref="F19:G19"/>
    <mergeCell ref="I19:J19"/>
    <mergeCell ref="K19:L19"/>
    <mergeCell ref="I8:O8"/>
    <mergeCell ref="I9:O9"/>
    <mergeCell ref="I10:O10"/>
    <mergeCell ref="I11:O11"/>
    <mergeCell ref="I12:O12"/>
    <mergeCell ref="I13:O13"/>
    <mergeCell ref="I14:O14"/>
    <mergeCell ref="I15:O15"/>
    <mergeCell ref="N39:N40"/>
    <mergeCell ref="O39:O40"/>
    <mergeCell ref="N19:O19"/>
    <mergeCell ref="K20:L21"/>
    <mergeCell ref="M20:M21"/>
    <mergeCell ref="N20:O21"/>
    <mergeCell ref="A27:O28"/>
    <mergeCell ref="A29:E29"/>
    <mergeCell ref="F29:J29"/>
    <mergeCell ref="K29:O29"/>
    <mergeCell ref="A30:B30"/>
    <mergeCell ref="D30:E30"/>
    <mergeCell ref="F30:G30"/>
    <mergeCell ref="I30:J30"/>
    <mergeCell ref="K30:L30"/>
    <mergeCell ref="N30:O3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82" zoomScaleNormal="75" workbookViewId="0">
      <selection activeCell="R25" sqref="R25"/>
    </sheetView>
  </sheetViews>
  <sheetFormatPr defaultColWidth="8.85546875" defaultRowHeight="15"/>
  <cols>
    <col min="15" max="15" width="17.28515625" customWidth="1"/>
    <col min="16" max="16" width="10" customWidth="1"/>
    <col min="17" max="17" width="10.28515625" customWidth="1"/>
  </cols>
  <sheetData>
    <row r="1" spans="1:17">
      <c r="A1" s="176" t="s">
        <v>132</v>
      </c>
      <c r="B1" s="177"/>
      <c r="C1" s="177"/>
      <c r="D1" s="177"/>
      <c r="E1" s="177"/>
      <c r="F1" s="177"/>
      <c r="G1" s="177"/>
      <c r="H1" s="177"/>
      <c r="I1" s="177"/>
      <c r="J1" s="177"/>
      <c r="K1" s="177"/>
      <c r="L1" s="177"/>
      <c r="M1" s="177"/>
      <c r="N1" s="178"/>
      <c r="O1" s="404" t="s">
        <v>133</v>
      </c>
      <c r="P1" s="405"/>
      <c r="Q1" s="406"/>
    </row>
    <row r="2" spans="1:17" ht="15.75" thickBot="1">
      <c r="A2" s="179"/>
      <c r="B2" s="70"/>
      <c r="C2" s="70"/>
      <c r="D2" s="70"/>
      <c r="E2" s="70"/>
      <c r="F2" s="70"/>
      <c r="G2" s="70"/>
      <c r="H2" s="70"/>
      <c r="I2" s="70"/>
      <c r="J2" s="70"/>
      <c r="K2" s="70"/>
      <c r="L2" s="70"/>
      <c r="M2" s="70"/>
      <c r="N2" s="180"/>
      <c r="O2" s="407"/>
      <c r="P2" s="408"/>
      <c r="Q2" s="409"/>
    </row>
    <row r="3" spans="1:17">
      <c r="A3" s="181"/>
      <c r="B3" s="182"/>
      <c r="C3" s="182"/>
      <c r="D3" s="182"/>
      <c r="E3" s="182"/>
      <c r="F3" s="182"/>
      <c r="G3" s="182"/>
      <c r="H3" s="182"/>
      <c r="I3" s="182"/>
      <c r="J3" s="182"/>
      <c r="K3" s="182"/>
      <c r="L3" s="182"/>
      <c r="M3" s="182"/>
      <c r="N3" s="183"/>
      <c r="O3" s="410">
        <v>8</v>
      </c>
      <c r="P3" s="411"/>
      <c r="Q3" s="412"/>
    </row>
    <row r="4" spans="1:17" ht="23.25">
      <c r="A4" s="105" t="s">
        <v>1</v>
      </c>
      <c r="B4" s="106"/>
      <c r="C4" s="106"/>
      <c r="D4" s="106"/>
      <c r="E4" s="106"/>
      <c r="F4" s="106"/>
      <c r="G4" s="106"/>
      <c r="H4" s="106"/>
      <c r="I4" s="106"/>
      <c r="J4" s="106"/>
      <c r="K4" s="106"/>
      <c r="L4" s="106"/>
      <c r="M4" s="106"/>
      <c r="N4" s="107"/>
      <c r="O4" s="413"/>
      <c r="P4" s="414"/>
      <c r="Q4" s="415"/>
    </row>
    <row r="5" spans="1:17" ht="23.25">
      <c r="A5" s="317" t="s">
        <v>2</v>
      </c>
      <c r="B5" s="317"/>
      <c r="C5" s="317"/>
      <c r="D5" s="317"/>
      <c r="E5" s="317"/>
      <c r="F5" s="317"/>
      <c r="G5" s="317"/>
      <c r="H5" s="317"/>
      <c r="I5" s="317"/>
      <c r="J5" s="317"/>
      <c r="K5" s="317"/>
      <c r="L5" s="317"/>
      <c r="M5" s="317"/>
      <c r="N5" s="317"/>
      <c r="O5" s="416" t="s">
        <v>36</v>
      </c>
      <c r="P5" s="417"/>
      <c r="Q5" s="418"/>
    </row>
    <row r="6" spans="1:17" ht="23.25">
      <c r="A6" s="318" t="s">
        <v>134</v>
      </c>
      <c r="B6" s="319"/>
      <c r="C6" s="319"/>
      <c r="D6" s="319"/>
      <c r="E6" s="319"/>
      <c r="F6" s="320"/>
      <c r="G6" s="321" t="s">
        <v>135</v>
      </c>
      <c r="H6" s="321"/>
      <c r="I6" s="321"/>
      <c r="J6" s="321"/>
      <c r="K6" s="321"/>
      <c r="L6" s="321"/>
      <c r="M6" s="321"/>
      <c r="N6" s="321"/>
      <c r="O6" s="419"/>
      <c r="P6" s="420"/>
      <c r="Q6" s="421"/>
    </row>
    <row r="7" spans="1:17" ht="23.25">
      <c r="A7" s="322" t="s">
        <v>136</v>
      </c>
      <c r="B7" s="323"/>
      <c r="C7" s="323"/>
      <c r="D7" s="323"/>
      <c r="E7" s="323"/>
      <c r="F7" s="324"/>
      <c r="G7" s="325">
        <v>75.28</v>
      </c>
      <c r="H7" s="326"/>
      <c r="I7" s="327">
        <v>75.27</v>
      </c>
      <c r="J7" s="327"/>
      <c r="K7" s="327">
        <v>75.260000000000005</v>
      </c>
      <c r="L7" s="327"/>
      <c r="M7" s="327">
        <v>75.23</v>
      </c>
      <c r="N7" s="328"/>
      <c r="O7" s="399"/>
      <c r="P7" s="400"/>
      <c r="Q7" s="11" t="s">
        <v>137</v>
      </c>
    </row>
    <row r="8" spans="1:17" ht="23.25">
      <c r="A8" s="329" t="s">
        <v>138</v>
      </c>
      <c r="B8" s="330"/>
      <c r="C8" s="330"/>
      <c r="D8" s="330"/>
      <c r="E8" s="330"/>
      <c r="F8" s="331"/>
      <c r="G8" s="332">
        <v>76.010000000000005</v>
      </c>
      <c r="H8" s="333"/>
      <c r="I8" s="333">
        <v>76</v>
      </c>
      <c r="J8" s="333"/>
      <c r="K8" s="333">
        <v>75.989999999999995</v>
      </c>
      <c r="L8" s="333"/>
      <c r="M8" s="333">
        <v>76.16</v>
      </c>
      <c r="N8" s="334"/>
      <c r="O8" s="387"/>
      <c r="P8" s="233"/>
      <c r="Q8" s="12" t="s">
        <v>137</v>
      </c>
    </row>
    <row r="9" spans="1:17" ht="23.25" customHeight="1">
      <c r="A9" s="340" t="s">
        <v>139</v>
      </c>
      <c r="B9" s="341"/>
      <c r="C9" s="341"/>
      <c r="D9" s="341"/>
      <c r="E9" s="341"/>
      <c r="F9" s="342"/>
      <c r="G9" s="335">
        <v>48.02</v>
      </c>
      <c r="H9" s="336"/>
      <c r="I9" s="337">
        <v>48.1</v>
      </c>
      <c r="J9" s="337"/>
      <c r="K9" s="337">
        <v>48.05</v>
      </c>
      <c r="L9" s="338"/>
      <c r="M9" s="339">
        <v>48.02</v>
      </c>
      <c r="N9" s="339"/>
      <c r="O9" s="128"/>
      <c r="P9" s="233"/>
      <c r="Q9" s="370" t="s">
        <v>137</v>
      </c>
    </row>
    <row r="10" spans="1:17" ht="23.25">
      <c r="A10" s="343"/>
      <c r="B10" s="344"/>
      <c r="C10" s="344"/>
      <c r="D10" s="344"/>
      <c r="E10" s="344"/>
      <c r="F10" s="345"/>
      <c r="G10" s="346">
        <v>48.01</v>
      </c>
      <c r="H10" s="347"/>
      <c r="I10" s="348"/>
      <c r="J10" s="348"/>
      <c r="K10" s="348"/>
      <c r="L10" s="348"/>
      <c r="M10" s="348"/>
      <c r="N10" s="348"/>
      <c r="O10" s="128"/>
      <c r="P10" s="233"/>
      <c r="Q10" s="370"/>
    </row>
    <row r="11" spans="1:17" ht="23.25">
      <c r="A11" s="329" t="s">
        <v>140</v>
      </c>
      <c r="B11" s="330"/>
      <c r="C11" s="330"/>
      <c r="D11" s="330"/>
      <c r="E11" s="330"/>
      <c r="F11" s="331"/>
      <c r="G11" s="332">
        <v>40.07</v>
      </c>
      <c r="H11" s="333"/>
      <c r="I11" s="333">
        <v>40.049999999999997</v>
      </c>
      <c r="J11" s="333"/>
      <c r="K11" s="333">
        <v>39.99</v>
      </c>
      <c r="L11" s="333"/>
      <c r="M11" s="333">
        <v>40.04</v>
      </c>
      <c r="N11" s="334"/>
      <c r="O11" s="387"/>
      <c r="P11" s="233"/>
      <c r="Q11" s="12" t="s">
        <v>137</v>
      </c>
    </row>
    <row r="12" spans="1:17" ht="23.25">
      <c r="A12" s="322" t="s">
        <v>141</v>
      </c>
      <c r="B12" s="323"/>
      <c r="C12" s="323"/>
      <c r="D12" s="323"/>
      <c r="E12" s="323"/>
      <c r="F12" s="324"/>
      <c r="G12" s="349">
        <v>1.93</v>
      </c>
      <c r="H12" s="337"/>
      <c r="I12" s="337"/>
      <c r="J12" s="337"/>
      <c r="K12" s="337">
        <v>1.96</v>
      </c>
      <c r="L12" s="337"/>
      <c r="M12" s="337"/>
      <c r="N12" s="338"/>
      <c r="O12" s="387"/>
      <c r="P12" s="233"/>
      <c r="Q12" s="12" t="s">
        <v>137</v>
      </c>
    </row>
    <row r="13" spans="1:17" ht="23.25">
      <c r="A13" s="329" t="s">
        <v>142</v>
      </c>
      <c r="B13" s="330"/>
      <c r="C13" s="330"/>
      <c r="D13" s="330"/>
      <c r="E13" s="330"/>
      <c r="F13" s="350"/>
      <c r="G13" s="351">
        <v>75.52</v>
      </c>
      <c r="H13" s="352"/>
      <c r="I13" s="352">
        <v>75.56</v>
      </c>
      <c r="J13" s="352"/>
      <c r="K13" s="352">
        <v>75.56</v>
      </c>
      <c r="L13" s="352"/>
      <c r="M13" s="352">
        <v>75.540000000000006</v>
      </c>
      <c r="N13" s="353"/>
      <c r="O13" s="128"/>
      <c r="P13" s="233"/>
      <c r="Q13" s="12" t="s">
        <v>137</v>
      </c>
    </row>
    <row r="14" spans="1:17" ht="23.25">
      <c r="A14" s="322" t="s">
        <v>143</v>
      </c>
      <c r="B14" s="323"/>
      <c r="C14" s="323"/>
      <c r="D14" s="323"/>
      <c r="E14" s="323"/>
      <c r="F14" s="355"/>
      <c r="G14" s="356">
        <v>79.06</v>
      </c>
      <c r="H14" s="337"/>
      <c r="I14" s="337"/>
      <c r="J14" s="337"/>
      <c r="K14" s="337"/>
      <c r="L14" s="337"/>
      <c r="M14" s="337"/>
      <c r="N14" s="357"/>
      <c r="O14" s="128"/>
      <c r="P14" s="233"/>
      <c r="Q14" s="12" t="s">
        <v>137</v>
      </c>
    </row>
    <row r="15" spans="1:17" ht="23.25">
      <c r="A15" s="358" t="s">
        <v>144</v>
      </c>
      <c r="B15" s="359"/>
      <c r="C15" s="359"/>
      <c r="D15" s="359"/>
      <c r="E15" s="359"/>
      <c r="F15" s="360"/>
      <c r="G15" s="354">
        <v>2.92</v>
      </c>
      <c r="H15" s="354"/>
      <c r="I15" s="354">
        <v>3.01</v>
      </c>
      <c r="J15" s="354"/>
      <c r="K15" s="48">
        <v>2.89</v>
      </c>
      <c r="L15" s="48">
        <v>3</v>
      </c>
      <c r="M15" s="354">
        <v>3</v>
      </c>
      <c r="N15" s="354"/>
      <c r="O15" s="128"/>
      <c r="P15" s="233"/>
      <c r="Q15" s="370" t="s">
        <v>137</v>
      </c>
    </row>
    <row r="16" spans="1:17" ht="23.25">
      <c r="A16" s="361"/>
      <c r="B16" s="362"/>
      <c r="C16" s="362"/>
      <c r="D16" s="362"/>
      <c r="E16" s="362"/>
      <c r="F16" s="363"/>
      <c r="G16" s="354">
        <v>3.06</v>
      </c>
      <c r="H16" s="354"/>
      <c r="I16" s="354">
        <v>3.03</v>
      </c>
      <c r="J16" s="354"/>
      <c r="K16" s="48">
        <v>3.07</v>
      </c>
      <c r="L16" s="48">
        <v>3.04</v>
      </c>
      <c r="M16" s="354">
        <v>3.06</v>
      </c>
      <c r="N16" s="354"/>
      <c r="O16" s="128"/>
      <c r="P16" s="233"/>
      <c r="Q16" s="370"/>
    </row>
    <row r="17" spans="1:17" ht="23.25">
      <c r="A17" s="340" t="s">
        <v>145</v>
      </c>
      <c r="B17" s="341"/>
      <c r="C17" s="341"/>
      <c r="D17" s="341"/>
      <c r="E17" s="341"/>
      <c r="F17" s="433"/>
      <c r="G17" s="354" t="s">
        <v>146</v>
      </c>
      <c r="H17" s="354"/>
      <c r="I17" s="354" t="s">
        <v>146</v>
      </c>
      <c r="J17" s="354"/>
      <c r="K17" s="354" t="s">
        <v>146</v>
      </c>
      <c r="L17" s="354"/>
      <c r="M17" s="354" t="s">
        <v>146</v>
      </c>
      <c r="N17" s="354"/>
      <c r="O17" s="128"/>
      <c r="P17" s="233"/>
      <c r="Q17" s="370" t="s">
        <v>137</v>
      </c>
    </row>
    <row r="18" spans="1:17" ht="23.25">
      <c r="A18" s="361"/>
      <c r="B18" s="362"/>
      <c r="C18" s="362"/>
      <c r="D18" s="362"/>
      <c r="E18" s="362"/>
      <c r="F18" s="363"/>
      <c r="G18" s="354" t="s">
        <v>146</v>
      </c>
      <c r="H18" s="354"/>
      <c r="I18" s="354" t="s">
        <v>146</v>
      </c>
      <c r="J18" s="354"/>
      <c r="K18" s="354" t="s">
        <v>146</v>
      </c>
      <c r="L18" s="354"/>
      <c r="M18" s="354" t="s">
        <v>146</v>
      </c>
      <c r="N18" s="354"/>
      <c r="O18" s="128"/>
      <c r="P18" s="233"/>
      <c r="Q18" s="370"/>
    </row>
    <row r="19" spans="1:17" ht="23.25">
      <c r="A19" s="322" t="s">
        <v>147</v>
      </c>
      <c r="B19" s="323"/>
      <c r="C19" s="323"/>
      <c r="D19" s="323"/>
      <c r="E19" s="323"/>
      <c r="F19" s="324"/>
      <c r="G19" s="432">
        <v>46.8</v>
      </c>
      <c r="H19" s="327"/>
      <c r="I19" s="327"/>
      <c r="J19" s="327"/>
      <c r="K19" s="327"/>
      <c r="L19" s="327"/>
      <c r="M19" s="327"/>
      <c r="N19" s="328"/>
      <c r="O19" s="387"/>
      <c r="P19" s="233"/>
      <c r="Q19" s="12" t="s">
        <v>137</v>
      </c>
    </row>
    <row r="20" spans="1:17" ht="23.25">
      <c r="A20" s="322" t="s">
        <v>148</v>
      </c>
      <c r="B20" s="323"/>
      <c r="C20" s="323"/>
      <c r="D20" s="323"/>
      <c r="E20" s="323"/>
      <c r="F20" s="324"/>
      <c r="G20" s="422">
        <v>5.98</v>
      </c>
      <c r="H20" s="423"/>
      <c r="I20" s="423"/>
      <c r="J20" s="423"/>
      <c r="K20" s="423"/>
      <c r="L20" s="423"/>
      <c r="M20" s="423"/>
      <c r="N20" s="424"/>
      <c r="O20" s="387"/>
      <c r="P20" s="233"/>
      <c r="Q20" s="12" t="s">
        <v>137</v>
      </c>
    </row>
    <row r="21" spans="1:17" ht="24" thickBot="1">
      <c r="A21" s="322" t="s">
        <v>149</v>
      </c>
      <c r="B21" s="323"/>
      <c r="C21" s="323"/>
      <c r="D21" s="323"/>
      <c r="E21" s="323"/>
      <c r="F21" s="324"/>
      <c r="G21" s="422">
        <v>30.05</v>
      </c>
      <c r="H21" s="423"/>
      <c r="I21" s="423"/>
      <c r="J21" s="423"/>
      <c r="K21" s="423"/>
      <c r="L21" s="423"/>
      <c r="M21" s="423"/>
      <c r="N21" s="424"/>
      <c r="O21" s="401"/>
      <c r="P21" s="402"/>
      <c r="Q21" s="13" t="s">
        <v>137</v>
      </c>
    </row>
    <row r="22" spans="1:17">
      <c r="A22" s="425" t="s">
        <v>150</v>
      </c>
      <c r="B22" s="426"/>
      <c r="C22" s="426"/>
      <c r="D22" s="426"/>
      <c r="E22" s="426"/>
      <c r="F22" s="426"/>
      <c r="G22" s="426"/>
      <c r="H22" s="426"/>
      <c r="I22" s="426"/>
      <c r="J22" s="426"/>
      <c r="K22" s="426"/>
      <c r="L22" s="426"/>
      <c r="M22" s="426"/>
      <c r="N22" s="427"/>
      <c r="O22" s="371"/>
      <c r="P22" s="372"/>
      <c r="Q22" s="373"/>
    </row>
    <row r="23" spans="1:17" ht="34.5" customHeight="1">
      <c r="A23" s="428"/>
      <c r="B23" s="429"/>
      <c r="C23" s="429"/>
      <c r="D23" s="429"/>
      <c r="E23" s="429"/>
      <c r="F23" s="429"/>
      <c r="G23" s="429"/>
      <c r="H23" s="430"/>
      <c r="I23" s="430"/>
      <c r="J23" s="430"/>
      <c r="K23" s="430"/>
      <c r="L23" s="430"/>
      <c r="M23" s="430"/>
      <c r="N23" s="431"/>
      <c r="O23" s="374"/>
      <c r="P23" s="375"/>
      <c r="Q23" s="376"/>
    </row>
    <row r="24" spans="1:17" ht="21" customHeight="1">
      <c r="A24" s="364" t="s">
        <v>151</v>
      </c>
      <c r="B24" s="365"/>
      <c r="C24" s="365"/>
      <c r="D24" s="365"/>
      <c r="E24" s="365"/>
      <c r="F24" s="365"/>
      <c r="G24" s="365"/>
      <c r="H24" s="403" t="s">
        <v>152</v>
      </c>
      <c r="I24" s="403"/>
      <c r="J24" s="403"/>
      <c r="K24" s="403"/>
      <c r="L24" s="403"/>
      <c r="M24" s="403"/>
      <c r="N24" s="403"/>
      <c r="O24" s="49" t="s">
        <v>153</v>
      </c>
      <c r="P24" s="9"/>
      <c r="Q24" s="14" t="s">
        <v>154</v>
      </c>
    </row>
    <row r="25" spans="1:17" ht="39" customHeight="1">
      <c r="A25" s="368"/>
      <c r="B25" s="369"/>
      <c r="C25" s="369"/>
      <c r="D25" s="369"/>
      <c r="E25" s="369"/>
      <c r="F25" s="369"/>
      <c r="G25" s="369"/>
      <c r="H25" s="403"/>
      <c r="I25" s="403"/>
      <c r="J25" s="403"/>
      <c r="K25" s="403"/>
      <c r="L25" s="403"/>
      <c r="M25" s="403"/>
      <c r="N25" s="403"/>
      <c r="O25" s="50" t="s">
        <v>155</v>
      </c>
      <c r="P25" s="10"/>
      <c r="Q25" s="13" t="s">
        <v>137</v>
      </c>
    </row>
    <row r="26" spans="1:17">
      <c r="A26" s="389" t="s">
        <v>156</v>
      </c>
      <c r="B26" s="390"/>
      <c r="C26" s="390"/>
      <c r="D26" s="390"/>
      <c r="E26" s="390"/>
      <c r="F26" s="390"/>
      <c r="G26" s="390"/>
      <c r="H26" s="395"/>
      <c r="I26" s="395"/>
      <c r="J26" s="395"/>
      <c r="K26" s="395"/>
      <c r="L26" s="395"/>
      <c r="M26" s="395"/>
      <c r="N26" s="396"/>
      <c r="O26" s="371"/>
      <c r="P26" s="372"/>
      <c r="Q26" s="373"/>
    </row>
    <row r="27" spans="1:17" ht="33" customHeight="1">
      <c r="A27" s="392"/>
      <c r="B27" s="393"/>
      <c r="C27" s="393"/>
      <c r="D27" s="393"/>
      <c r="E27" s="393"/>
      <c r="F27" s="393"/>
      <c r="G27" s="393"/>
      <c r="H27" s="393"/>
      <c r="I27" s="393"/>
      <c r="J27" s="393"/>
      <c r="K27" s="393"/>
      <c r="L27" s="393"/>
      <c r="M27" s="393"/>
      <c r="N27" s="394"/>
      <c r="O27" s="374"/>
      <c r="P27" s="375"/>
      <c r="Q27" s="376"/>
    </row>
    <row r="28" spans="1:17">
      <c r="A28" s="366" t="s">
        <v>157</v>
      </c>
      <c r="B28" s="367"/>
      <c r="C28" s="367"/>
      <c r="D28" s="367"/>
      <c r="E28" s="367"/>
      <c r="F28" s="367"/>
      <c r="G28" s="367"/>
      <c r="H28" s="367"/>
      <c r="I28" s="367"/>
      <c r="J28" s="367"/>
      <c r="K28" s="367"/>
      <c r="L28" s="367"/>
      <c r="M28" s="367"/>
      <c r="N28" s="367"/>
      <c r="O28" s="397" t="s">
        <v>158</v>
      </c>
      <c r="P28" s="386"/>
      <c r="Q28" s="383" t="s">
        <v>154</v>
      </c>
    </row>
    <row r="29" spans="1:17" ht="19.5" customHeight="1">
      <c r="A29" s="366"/>
      <c r="B29" s="367"/>
      <c r="C29" s="367"/>
      <c r="D29" s="367"/>
      <c r="E29" s="367"/>
      <c r="F29" s="367"/>
      <c r="G29" s="367"/>
      <c r="H29" s="367"/>
      <c r="I29" s="367"/>
      <c r="J29" s="367"/>
      <c r="K29" s="367"/>
      <c r="L29" s="367"/>
      <c r="M29" s="367"/>
      <c r="N29" s="367"/>
      <c r="O29" s="398"/>
      <c r="P29" s="233"/>
      <c r="Q29" s="370"/>
    </row>
    <row r="30" spans="1:17" ht="18.75">
      <c r="A30" s="366"/>
      <c r="B30" s="367"/>
      <c r="C30" s="367"/>
      <c r="D30" s="367"/>
      <c r="E30" s="367"/>
      <c r="F30" s="367"/>
      <c r="G30" s="367"/>
      <c r="H30" s="367"/>
      <c r="I30" s="367"/>
      <c r="J30" s="367"/>
      <c r="K30" s="367"/>
      <c r="L30" s="367"/>
      <c r="M30" s="367"/>
      <c r="N30" s="367"/>
      <c r="O30" s="15" t="s">
        <v>159</v>
      </c>
      <c r="P30" s="5"/>
      <c r="Q30" s="12" t="s">
        <v>137</v>
      </c>
    </row>
    <row r="31" spans="1:17" ht="18.75">
      <c r="A31" s="368"/>
      <c r="B31" s="369"/>
      <c r="C31" s="369"/>
      <c r="D31" s="369"/>
      <c r="E31" s="369"/>
      <c r="F31" s="369"/>
      <c r="G31" s="369"/>
      <c r="H31" s="369"/>
      <c r="I31" s="369"/>
      <c r="J31" s="369"/>
      <c r="K31" s="369"/>
      <c r="L31" s="369"/>
      <c r="M31" s="369"/>
      <c r="N31" s="369"/>
      <c r="O31" s="16" t="s">
        <v>160</v>
      </c>
      <c r="P31" s="10"/>
      <c r="Q31" s="13" t="s">
        <v>137</v>
      </c>
    </row>
    <row r="32" spans="1:17">
      <c r="A32" s="389" t="s">
        <v>161</v>
      </c>
      <c r="B32" s="390"/>
      <c r="C32" s="390"/>
      <c r="D32" s="390"/>
      <c r="E32" s="390"/>
      <c r="F32" s="390"/>
      <c r="G32" s="390"/>
      <c r="H32" s="390"/>
      <c r="I32" s="390"/>
      <c r="J32" s="390"/>
      <c r="K32" s="390"/>
      <c r="L32" s="390"/>
      <c r="M32" s="390"/>
      <c r="N32" s="391"/>
      <c r="O32" s="377"/>
      <c r="P32" s="378"/>
      <c r="Q32" s="379"/>
    </row>
    <row r="33" spans="1:17" ht="36" customHeight="1" thickBot="1">
      <c r="A33" s="392"/>
      <c r="B33" s="393"/>
      <c r="C33" s="393"/>
      <c r="D33" s="393"/>
      <c r="E33" s="393"/>
      <c r="F33" s="393"/>
      <c r="G33" s="393"/>
      <c r="H33" s="393"/>
      <c r="I33" s="393"/>
      <c r="J33" s="393"/>
      <c r="K33" s="393"/>
      <c r="L33" s="393"/>
      <c r="M33" s="393"/>
      <c r="N33" s="394"/>
      <c r="O33" s="380"/>
      <c r="P33" s="381"/>
      <c r="Q33" s="382"/>
    </row>
    <row r="34" spans="1:17">
      <c r="A34" s="364" t="s">
        <v>162</v>
      </c>
      <c r="B34" s="365"/>
      <c r="C34" s="365"/>
      <c r="D34" s="365"/>
      <c r="E34" s="365"/>
      <c r="F34" s="365"/>
      <c r="G34" s="365"/>
      <c r="H34" s="365"/>
      <c r="I34" s="365"/>
      <c r="J34" s="365"/>
      <c r="K34" s="365"/>
      <c r="L34" s="365"/>
      <c r="M34" s="365"/>
      <c r="N34" s="365"/>
      <c r="O34" s="385"/>
      <c r="P34" s="386"/>
      <c r="Q34" s="383" t="s">
        <v>163</v>
      </c>
    </row>
    <row r="35" spans="1:17">
      <c r="A35" s="366"/>
      <c r="B35" s="367"/>
      <c r="C35" s="367"/>
      <c r="D35" s="367"/>
      <c r="E35" s="367"/>
      <c r="F35" s="367"/>
      <c r="G35" s="367"/>
      <c r="H35" s="367"/>
      <c r="I35" s="367"/>
      <c r="J35" s="367"/>
      <c r="K35" s="367"/>
      <c r="L35" s="367"/>
      <c r="M35" s="367"/>
      <c r="N35" s="367"/>
      <c r="O35" s="387"/>
      <c r="P35" s="233"/>
      <c r="Q35" s="370"/>
    </row>
    <row r="36" spans="1:17">
      <c r="A36" s="366"/>
      <c r="B36" s="367"/>
      <c r="C36" s="367"/>
      <c r="D36" s="367"/>
      <c r="E36" s="367"/>
      <c r="F36" s="367"/>
      <c r="G36" s="367"/>
      <c r="H36" s="367"/>
      <c r="I36" s="367"/>
      <c r="J36" s="367"/>
      <c r="K36" s="367"/>
      <c r="L36" s="367"/>
      <c r="M36" s="367"/>
      <c r="N36" s="367"/>
      <c r="O36" s="387"/>
      <c r="P36" s="233"/>
      <c r="Q36" s="370"/>
    </row>
    <row r="37" spans="1:17">
      <c r="A37" s="368"/>
      <c r="B37" s="369"/>
      <c r="C37" s="369"/>
      <c r="D37" s="369"/>
      <c r="E37" s="369"/>
      <c r="F37" s="369"/>
      <c r="G37" s="369"/>
      <c r="H37" s="369"/>
      <c r="I37" s="369"/>
      <c r="J37" s="369"/>
      <c r="K37" s="369"/>
      <c r="L37" s="369"/>
      <c r="M37" s="369"/>
      <c r="N37" s="369"/>
      <c r="O37" s="388"/>
      <c r="P37" s="234"/>
      <c r="Q37" s="384"/>
    </row>
    <row r="38" spans="1:17" ht="19.5" thickBot="1">
      <c r="O38" s="6" t="s">
        <v>44</v>
      </c>
      <c r="P38" s="7">
        <f>O34+P31+P30+P28+P25+P24+SUM(O7:P21)</f>
        <v>0</v>
      </c>
      <c r="Q38" s="8" t="s">
        <v>164</v>
      </c>
    </row>
  </sheetData>
  <mergeCells count="92">
    <mergeCell ref="A24:G25"/>
    <mergeCell ref="H24:N25"/>
    <mergeCell ref="O1:Q2"/>
    <mergeCell ref="O3:Q4"/>
    <mergeCell ref="O5:Q6"/>
    <mergeCell ref="A21:F21"/>
    <mergeCell ref="G20:N20"/>
    <mergeCell ref="G21:N21"/>
    <mergeCell ref="A22:N23"/>
    <mergeCell ref="M18:N18"/>
    <mergeCell ref="K18:L18"/>
    <mergeCell ref="I18:J18"/>
    <mergeCell ref="G18:H18"/>
    <mergeCell ref="A19:F19"/>
    <mergeCell ref="G19:N19"/>
    <mergeCell ref="A17:F18"/>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6:N27"/>
    <mergeCell ref="A28:N31"/>
    <mergeCell ref="O9:P10"/>
    <mergeCell ref="O11:P11"/>
    <mergeCell ref="O12:P12"/>
    <mergeCell ref="A20:F20"/>
    <mergeCell ref="G17:H17"/>
    <mergeCell ref="I17:J17"/>
    <mergeCell ref="K17:L17"/>
    <mergeCell ref="M17:N17"/>
    <mergeCell ref="A14:F14"/>
    <mergeCell ref="G14:N14"/>
    <mergeCell ref="A15:F16"/>
    <mergeCell ref="G15:H15"/>
    <mergeCell ref="I15:J15"/>
    <mergeCell ref="M15:N15"/>
    <mergeCell ref="M16:N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3" workbookViewId="0">
      <selection activeCell="G8" sqref="G8:N15"/>
    </sheetView>
  </sheetViews>
  <sheetFormatPr defaultColWidth="8.85546875" defaultRowHeight="15"/>
  <sheetData>
    <row r="1" spans="1:17">
      <c r="A1" s="176" t="s">
        <v>165</v>
      </c>
      <c r="B1" s="177"/>
      <c r="C1" s="177"/>
      <c r="D1" s="177"/>
      <c r="E1" s="177"/>
      <c r="F1" s="177"/>
      <c r="G1" s="177"/>
      <c r="H1" s="177"/>
      <c r="I1" s="177"/>
      <c r="J1" s="177"/>
      <c r="K1" s="177"/>
      <c r="L1" s="177"/>
      <c r="M1" s="177"/>
      <c r="N1" s="178"/>
    </row>
    <row r="2" spans="1:17">
      <c r="A2" s="179"/>
      <c r="B2" s="70"/>
      <c r="C2" s="70"/>
      <c r="D2" s="70"/>
      <c r="E2" s="70"/>
      <c r="F2" s="70"/>
      <c r="G2" s="70"/>
      <c r="H2" s="70"/>
      <c r="I2" s="70"/>
      <c r="J2" s="70"/>
      <c r="K2" s="70"/>
      <c r="L2" s="70"/>
      <c r="M2" s="70"/>
      <c r="N2" s="180"/>
    </row>
    <row r="3" spans="1:17" ht="15.75" thickBot="1">
      <c r="A3" s="181"/>
      <c r="B3" s="182"/>
      <c r="C3" s="182"/>
      <c r="D3" s="182"/>
      <c r="E3" s="182"/>
      <c r="F3" s="182"/>
      <c r="G3" s="182"/>
      <c r="H3" s="182"/>
      <c r="I3" s="182"/>
      <c r="J3" s="182"/>
      <c r="K3" s="182"/>
      <c r="L3" s="182"/>
      <c r="M3" s="182"/>
      <c r="N3" s="183"/>
    </row>
    <row r="4" spans="1:17" ht="24" thickBot="1">
      <c r="A4" s="184" t="s">
        <v>1</v>
      </c>
      <c r="B4" s="185"/>
      <c r="C4" s="185"/>
      <c r="D4" s="185"/>
      <c r="E4" s="185"/>
      <c r="F4" s="185"/>
      <c r="G4" s="185"/>
      <c r="H4" s="185"/>
      <c r="I4" s="185"/>
      <c r="J4" s="185"/>
      <c r="K4" s="185"/>
      <c r="L4" s="185"/>
      <c r="M4" s="185"/>
      <c r="N4" s="186"/>
      <c r="O4" s="444" t="s">
        <v>36</v>
      </c>
      <c r="P4" s="417"/>
      <c r="Q4" s="418"/>
    </row>
    <row r="5" spans="1:17" ht="24" thickBot="1">
      <c r="A5" s="187" t="s">
        <v>2</v>
      </c>
      <c r="B5" s="188"/>
      <c r="C5" s="188"/>
      <c r="D5" s="188"/>
      <c r="E5" s="188"/>
      <c r="F5" s="188"/>
      <c r="G5" s="188"/>
      <c r="H5" s="188"/>
      <c r="I5" s="188"/>
      <c r="J5" s="188"/>
      <c r="K5" s="188"/>
      <c r="L5" s="188"/>
      <c r="M5" s="188"/>
      <c r="N5" s="188"/>
      <c r="O5" s="445"/>
      <c r="P5" s="446"/>
      <c r="Q5" s="447"/>
    </row>
    <row r="6" spans="1:17">
      <c r="A6" s="457" t="s">
        <v>166</v>
      </c>
      <c r="B6" s="458"/>
      <c r="C6" s="458"/>
      <c r="D6" s="458"/>
      <c r="E6" s="458"/>
      <c r="F6" s="459"/>
      <c r="G6" s="460" t="s">
        <v>167</v>
      </c>
      <c r="H6" s="461"/>
      <c r="I6" s="461"/>
      <c r="J6" s="461"/>
      <c r="K6" s="461"/>
      <c r="L6" s="461"/>
      <c r="M6" s="461"/>
      <c r="N6" s="462"/>
      <c r="O6" s="399"/>
      <c r="P6" s="400"/>
      <c r="Q6" s="448" t="s">
        <v>168</v>
      </c>
    </row>
    <row r="7" spans="1:17" ht="30.75" customHeight="1">
      <c r="A7" s="452"/>
      <c r="B7" s="453"/>
      <c r="C7" s="453"/>
      <c r="D7" s="453"/>
      <c r="E7" s="453"/>
      <c r="F7" s="454"/>
      <c r="G7" s="463"/>
      <c r="H7" s="464"/>
      <c r="I7" s="464"/>
      <c r="J7" s="464"/>
      <c r="K7" s="464"/>
      <c r="L7" s="464"/>
      <c r="M7" s="464"/>
      <c r="N7" s="465"/>
      <c r="O7" s="387"/>
      <c r="P7" s="233"/>
      <c r="Q7" s="297"/>
    </row>
    <row r="8" spans="1:17">
      <c r="A8" s="434" t="s">
        <v>169</v>
      </c>
      <c r="B8" s="435"/>
      <c r="C8" s="435"/>
      <c r="D8" s="435"/>
      <c r="E8" s="435"/>
      <c r="F8" s="436"/>
      <c r="G8" s="449"/>
      <c r="H8" s="450"/>
      <c r="I8" s="450"/>
      <c r="J8" s="450"/>
      <c r="K8" s="450"/>
      <c r="L8" s="450"/>
      <c r="M8" s="450"/>
      <c r="N8" s="451"/>
      <c r="O8" s="387"/>
      <c r="P8" s="233"/>
      <c r="Q8" s="297" t="s">
        <v>59</v>
      </c>
    </row>
    <row r="9" spans="1:17">
      <c r="A9" s="434"/>
      <c r="B9" s="435"/>
      <c r="C9" s="435"/>
      <c r="D9" s="435"/>
      <c r="E9" s="435"/>
      <c r="F9" s="436"/>
      <c r="G9" s="449"/>
      <c r="H9" s="450"/>
      <c r="I9" s="450"/>
      <c r="J9" s="450"/>
      <c r="K9" s="450"/>
      <c r="L9" s="450"/>
      <c r="M9" s="450"/>
      <c r="N9" s="451"/>
      <c r="O9" s="387"/>
      <c r="P9" s="233"/>
      <c r="Q9" s="297"/>
    </row>
    <row r="10" spans="1:17">
      <c r="A10" s="434"/>
      <c r="B10" s="435"/>
      <c r="C10" s="435"/>
      <c r="D10" s="435"/>
      <c r="E10" s="435"/>
      <c r="F10" s="436"/>
      <c r="G10" s="449"/>
      <c r="H10" s="450"/>
      <c r="I10" s="450"/>
      <c r="J10" s="450"/>
      <c r="K10" s="450"/>
      <c r="L10" s="450"/>
      <c r="M10" s="450"/>
      <c r="N10" s="451"/>
      <c r="O10" s="387"/>
      <c r="P10" s="233"/>
      <c r="Q10" s="297"/>
    </row>
    <row r="11" spans="1:17">
      <c r="A11" s="434"/>
      <c r="B11" s="435"/>
      <c r="C11" s="435"/>
      <c r="D11" s="435"/>
      <c r="E11" s="435"/>
      <c r="F11" s="436"/>
      <c r="G11" s="449"/>
      <c r="H11" s="450"/>
      <c r="I11" s="450"/>
      <c r="J11" s="450"/>
      <c r="K11" s="450"/>
      <c r="L11" s="450"/>
      <c r="M11" s="450"/>
      <c r="N11" s="451"/>
      <c r="O11" s="387"/>
      <c r="P11" s="233"/>
      <c r="Q11" s="297"/>
    </row>
    <row r="12" spans="1:17">
      <c r="A12" s="434"/>
      <c r="B12" s="435"/>
      <c r="C12" s="435"/>
      <c r="D12" s="435"/>
      <c r="E12" s="435"/>
      <c r="F12" s="436"/>
      <c r="G12" s="449"/>
      <c r="H12" s="450"/>
      <c r="I12" s="450"/>
      <c r="J12" s="450"/>
      <c r="K12" s="450"/>
      <c r="L12" s="450"/>
      <c r="M12" s="450"/>
      <c r="N12" s="451"/>
      <c r="O12" s="387"/>
      <c r="P12" s="233"/>
      <c r="Q12" s="297"/>
    </row>
    <row r="13" spans="1:17">
      <c r="A13" s="434"/>
      <c r="B13" s="435"/>
      <c r="C13" s="435"/>
      <c r="D13" s="435"/>
      <c r="E13" s="435"/>
      <c r="F13" s="436"/>
      <c r="G13" s="449"/>
      <c r="H13" s="450"/>
      <c r="I13" s="450"/>
      <c r="J13" s="450"/>
      <c r="K13" s="450"/>
      <c r="L13" s="450"/>
      <c r="M13" s="450"/>
      <c r="N13" s="451"/>
      <c r="O13" s="387"/>
      <c r="P13" s="233"/>
      <c r="Q13" s="297"/>
    </row>
    <row r="14" spans="1:17">
      <c r="A14" s="434"/>
      <c r="B14" s="435"/>
      <c r="C14" s="435"/>
      <c r="D14" s="435"/>
      <c r="E14" s="435"/>
      <c r="F14" s="436"/>
      <c r="G14" s="449"/>
      <c r="H14" s="450"/>
      <c r="I14" s="450"/>
      <c r="J14" s="450"/>
      <c r="K14" s="450"/>
      <c r="L14" s="450"/>
      <c r="M14" s="450"/>
      <c r="N14" s="451"/>
      <c r="O14" s="387"/>
      <c r="P14" s="233"/>
      <c r="Q14" s="297"/>
    </row>
    <row r="15" spans="1:17">
      <c r="A15" s="434"/>
      <c r="B15" s="435"/>
      <c r="C15" s="435"/>
      <c r="D15" s="435"/>
      <c r="E15" s="435"/>
      <c r="F15" s="436"/>
      <c r="G15" s="449"/>
      <c r="H15" s="450"/>
      <c r="I15" s="450"/>
      <c r="J15" s="450"/>
      <c r="K15" s="450"/>
      <c r="L15" s="450"/>
      <c r="M15" s="450"/>
      <c r="N15" s="451"/>
      <c r="O15" s="387"/>
      <c r="P15" s="233"/>
      <c r="Q15" s="297"/>
    </row>
    <row r="16" spans="1:17">
      <c r="A16" s="434" t="s">
        <v>170</v>
      </c>
      <c r="B16" s="435"/>
      <c r="C16" s="435"/>
      <c r="D16" s="435"/>
      <c r="E16" s="435"/>
      <c r="F16" s="436"/>
      <c r="G16" s="440"/>
      <c r="H16" s="266"/>
      <c r="I16" s="266"/>
      <c r="J16" s="266"/>
      <c r="K16" s="266"/>
      <c r="L16" s="266"/>
      <c r="M16" s="266"/>
      <c r="N16" s="267"/>
      <c r="O16" s="387"/>
      <c r="P16" s="233"/>
      <c r="Q16" s="297" t="s">
        <v>53</v>
      </c>
    </row>
    <row r="17" spans="1:17">
      <c r="A17" s="434"/>
      <c r="B17" s="435"/>
      <c r="C17" s="435"/>
      <c r="D17" s="435"/>
      <c r="E17" s="435"/>
      <c r="F17" s="436"/>
      <c r="G17" s="440"/>
      <c r="H17" s="266"/>
      <c r="I17" s="266"/>
      <c r="J17" s="266"/>
      <c r="K17" s="266"/>
      <c r="L17" s="266"/>
      <c r="M17" s="266"/>
      <c r="N17" s="267"/>
      <c r="O17" s="387"/>
      <c r="P17" s="233"/>
      <c r="Q17" s="297"/>
    </row>
    <row r="18" spans="1:17">
      <c r="A18" s="452" t="s">
        <v>171</v>
      </c>
      <c r="B18" s="453"/>
      <c r="C18" s="453"/>
      <c r="D18" s="453"/>
      <c r="E18" s="453"/>
      <c r="F18" s="454"/>
      <c r="G18" s="455" t="s">
        <v>172</v>
      </c>
      <c r="H18" s="273"/>
      <c r="I18" s="273"/>
      <c r="J18" s="273"/>
      <c r="K18" s="273"/>
      <c r="L18" s="273"/>
      <c r="M18" s="273"/>
      <c r="N18" s="456"/>
      <c r="O18" s="387"/>
      <c r="P18" s="233"/>
      <c r="Q18" s="297" t="s">
        <v>53</v>
      </c>
    </row>
    <row r="19" spans="1:17">
      <c r="A19" s="452"/>
      <c r="B19" s="453"/>
      <c r="C19" s="453"/>
      <c r="D19" s="453"/>
      <c r="E19" s="453"/>
      <c r="F19" s="454"/>
      <c r="G19" s="455"/>
      <c r="H19" s="273"/>
      <c r="I19" s="273"/>
      <c r="J19" s="273"/>
      <c r="K19" s="273"/>
      <c r="L19" s="273"/>
      <c r="M19" s="273"/>
      <c r="N19" s="456"/>
      <c r="O19" s="387"/>
      <c r="P19" s="233"/>
      <c r="Q19" s="297"/>
    </row>
    <row r="20" spans="1:17">
      <c r="A20" s="434" t="s">
        <v>173</v>
      </c>
      <c r="B20" s="435"/>
      <c r="C20" s="435"/>
      <c r="D20" s="435"/>
      <c r="E20" s="435"/>
      <c r="F20" s="436"/>
      <c r="G20" s="440"/>
      <c r="H20" s="266"/>
      <c r="I20" s="266"/>
      <c r="J20" s="266"/>
      <c r="K20" s="266"/>
      <c r="L20" s="266"/>
      <c r="M20" s="266"/>
      <c r="N20" s="267"/>
      <c r="O20" s="387"/>
      <c r="P20" s="233"/>
      <c r="Q20" s="297" t="s">
        <v>168</v>
      </c>
    </row>
    <row r="21" spans="1:17" ht="15.75" thickBot="1">
      <c r="A21" s="437"/>
      <c r="B21" s="438"/>
      <c r="C21" s="438"/>
      <c r="D21" s="438"/>
      <c r="E21" s="438"/>
      <c r="F21" s="439"/>
      <c r="G21" s="441"/>
      <c r="H21" s="279"/>
      <c r="I21" s="279"/>
      <c r="J21" s="279"/>
      <c r="K21" s="279"/>
      <c r="L21" s="279"/>
      <c r="M21" s="279"/>
      <c r="N21" s="442"/>
      <c r="O21" s="388"/>
      <c r="P21" s="234"/>
      <c r="Q21" s="443"/>
    </row>
    <row r="22" spans="1:17" ht="15.75" thickBot="1">
      <c r="O22" s="17" t="s">
        <v>44</v>
      </c>
      <c r="P22" s="18">
        <f>SUM(O6:P21)</f>
        <v>0</v>
      </c>
      <c r="Q22" s="25" t="s">
        <v>174</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J31" sqref="J31"/>
    </sheetView>
  </sheetViews>
  <sheetFormatPr defaultColWidth="8.85546875" defaultRowHeight="15"/>
  <sheetData>
    <row r="1" spans="1:17">
      <c r="A1" s="176" t="s">
        <v>175</v>
      </c>
      <c r="B1" s="177"/>
      <c r="C1" s="177"/>
      <c r="D1" s="177"/>
      <c r="E1" s="177"/>
      <c r="F1" s="177"/>
      <c r="G1" s="177"/>
      <c r="H1" s="177"/>
      <c r="I1" s="177"/>
      <c r="J1" s="177"/>
      <c r="K1" s="177"/>
      <c r="L1" s="177"/>
      <c r="M1" s="177"/>
      <c r="N1" s="178"/>
    </row>
    <row r="2" spans="1:17">
      <c r="A2" s="179"/>
      <c r="B2" s="70"/>
      <c r="C2" s="70"/>
      <c r="D2" s="70"/>
      <c r="E2" s="70"/>
      <c r="F2" s="70"/>
      <c r="G2" s="70"/>
      <c r="H2" s="70"/>
      <c r="I2" s="70"/>
      <c r="J2" s="70"/>
      <c r="K2" s="70"/>
      <c r="L2" s="70"/>
      <c r="M2" s="70"/>
      <c r="N2" s="180"/>
    </row>
    <row r="3" spans="1:17" ht="15.75" thickBot="1">
      <c r="A3" s="181"/>
      <c r="B3" s="182"/>
      <c r="C3" s="182"/>
      <c r="D3" s="182"/>
      <c r="E3" s="182"/>
      <c r="F3" s="182"/>
      <c r="G3" s="182"/>
      <c r="H3" s="182"/>
      <c r="I3" s="182"/>
      <c r="J3" s="182"/>
      <c r="K3" s="182"/>
      <c r="L3" s="182"/>
      <c r="M3" s="182"/>
      <c r="N3" s="183"/>
    </row>
    <row r="4" spans="1:17" ht="24" thickBot="1">
      <c r="A4" s="184" t="s">
        <v>1</v>
      </c>
      <c r="B4" s="185"/>
      <c r="C4" s="185"/>
      <c r="D4" s="185"/>
      <c r="E4" s="185"/>
      <c r="F4" s="185"/>
      <c r="G4" s="185"/>
      <c r="H4" s="185"/>
      <c r="I4" s="185"/>
      <c r="J4" s="185"/>
      <c r="K4" s="185"/>
      <c r="L4" s="185"/>
      <c r="M4" s="185"/>
      <c r="N4" s="186"/>
      <c r="O4" s="444" t="s">
        <v>36</v>
      </c>
      <c r="P4" s="417"/>
      <c r="Q4" s="418"/>
    </row>
    <row r="5" spans="1:17" ht="24" thickBot="1">
      <c r="A5" s="470" t="s">
        <v>2</v>
      </c>
      <c r="B5" s="471"/>
      <c r="C5" s="471"/>
      <c r="D5" s="471"/>
      <c r="E5" s="471"/>
      <c r="F5" s="471"/>
      <c r="G5" s="471"/>
      <c r="H5" s="471"/>
      <c r="I5" s="471"/>
      <c r="J5" s="471"/>
      <c r="K5" s="471"/>
      <c r="L5" s="471"/>
      <c r="M5" s="471"/>
      <c r="N5" s="472"/>
      <c r="O5" s="445"/>
      <c r="P5" s="446"/>
      <c r="Q5" s="447"/>
    </row>
    <row r="6" spans="1:17" ht="14.85" customHeight="1">
      <c r="A6" s="457" t="s">
        <v>176</v>
      </c>
      <c r="B6" s="458"/>
      <c r="C6" s="458"/>
      <c r="D6" s="458"/>
      <c r="E6" s="458"/>
      <c r="F6" s="459"/>
      <c r="G6" s="466"/>
      <c r="H6" s="467"/>
      <c r="I6" s="467"/>
      <c r="J6" s="467"/>
      <c r="K6" s="467"/>
      <c r="L6" s="467"/>
      <c r="M6" s="467"/>
      <c r="N6" s="468"/>
      <c r="O6" s="399"/>
      <c r="P6" s="400"/>
      <c r="Q6" s="473" t="s">
        <v>137</v>
      </c>
    </row>
    <row r="7" spans="1:17">
      <c r="A7" s="452"/>
      <c r="B7" s="453"/>
      <c r="C7" s="453"/>
      <c r="D7" s="453"/>
      <c r="E7" s="453"/>
      <c r="F7" s="454"/>
      <c r="G7" s="449"/>
      <c r="H7" s="450"/>
      <c r="I7" s="450"/>
      <c r="J7" s="450"/>
      <c r="K7" s="450"/>
      <c r="L7" s="450"/>
      <c r="M7" s="450"/>
      <c r="N7" s="469"/>
      <c r="O7" s="387"/>
      <c r="P7" s="233"/>
      <c r="Q7" s="474"/>
    </row>
    <row r="8" spans="1:17">
      <c r="A8" s="452" t="s">
        <v>177</v>
      </c>
      <c r="B8" s="453"/>
      <c r="C8" s="453"/>
      <c r="D8" s="453"/>
      <c r="E8" s="453"/>
      <c r="F8" s="454"/>
      <c r="G8" s="449"/>
      <c r="H8" s="450"/>
      <c r="I8" s="450"/>
      <c r="J8" s="450"/>
      <c r="K8" s="450"/>
      <c r="L8" s="450"/>
      <c r="M8" s="450"/>
      <c r="N8" s="469"/>
      <c r="O8" s="475"/>
      <c r="P8" s="476"/>
      <c r="Q8" s="474" t="s">
        <v>178</v>
      </c>
    </row>
    <row r="9" spans="1:17">
      <c r="A9" s="452"/>
      <c r="B9" s="453"/>
      <c r="C9" s="453"/>
      <c r="D9" s="453"/>
      <c r="E9" s="453"/>
      <c r="F9" s="454"/>
      <c r="G9" s="449"/>
      <c r="H9" s="450"/>
      <c r="I9" s="450"/>
      <c r="J9" s="450"/>
      <c r="K9" s="450"/>
      <c r="L9" s="450"/>
      <c r="M9" s="450"/>
      <c r="N9" s="469"/>
      <c r="O9" s="475"/>
      <c r="P9" s="476"/>
      <c r="Q9" s="474"/>
    </row>
    <row r="10" spans="1:17">
      <c r="A10" s="452"/>
      <c r="B10" s="453"/>
      <c r="C10" s="453"/>
      <c r="D10" s="453"/>
      <c r="E10" s="453"/>
      <c r="F10" s="454"/>
      <c r="G10" s="449"/>
      <c r="H10" s="450"/>
      <c r="I10" s="450"/>
      <c r="J10" s="450"/>
      <c r="K10" s="450"/>
      <c r="L10" s="450"/>
      <c r="M10" s="450"/>
      <c r="N10" s="469"/>
      <c r="O10" s="475"/>
      <c r="P10" s="476"/>
      <c r="Q10" s="474"/>
    </row>
    <row r="11" spans="1:17">
      <c r="A11" s="452"/>
      <c r="B11" s="453"/>
      <c r="C11" s="453"/>
      <c r="D11" s="453"/>
      <c r="E11" s="453"/>
      <c r="F11" s="454"/>
      <c r="G11" s="449"/>
      <c r="H11" s="450"/>
      <c r="I11" s="450"/>
      <c r="J11" s="450"/>
      <c r="K11" s="450"/>
      <c r="L11" s="450"/>
      <c r="M11" s="450"/>
      <c r="N11" s="469"/>
      <c r="O11" s="475"/>
      <c r="P11" s="476"/>
      <c r="Q11" s="474"/>
    </row>
    <row r="12" spans="1:17">
      <c r="A12" s="452"/>
      <c r="B12" s="453"/>
      <c r="C12" s="453"/>
      <c r="D12" s="453"/>
      <c r="E12" s="453"/>
      <c r="F12" s="454"/>
      <c r="G12" s="449"/>
      <c r="H12" s="450"/>
      <c r="I12" s="450"/>
      <c r="J12" s="450"/>
      <c r="K12" s="450"/>
      <c r="L12" s="450"/>
      <c r="M12" s="450"/>
      <c r="N12" s="469"/>
      <c r="O12" s="475"/>
      <c r="P12" s="476"/>
      <c r="Q12" s="474"/>
    </row>
    <row r="13" spans="1:17">
      <c r="A13" s="452"/>
      <c r="B13" s="453"/>
      <c r="C13" s="453"/>
      <c r="D13" s="453"/>
      <c r="E13" s="453"/>
      <c r="F13" s="454"/>
      <c r="G13" s="449"/>
      <c r="H13" s="450"/>
      <c r="I13" s="450"/>
      <c r="J13" s="450"/>
      <c r="K13" s="450"/>
      <c r="L13" s="450"/>
      <c r="M13" s="450"/>
      <c r="N13" s="469"/>
      <c r="O13" s="475"/>
      <c r="P13" s="476"/>
      <c r="Q13" s="474"/>
    </row>
    <row r="14" spans="1:17">
      <c r="A14" s="452"/>
      <c r="B14" s="453"/>
      <c r="C14" s="453"/>
      <c r="D14" s="453"/>
      <c r="E14" s="453"/>
      <c r="F14" s="454"/>
      <c r="G14" s="449"/>
      <c r="H14" s="450"/>
      <c r="I14" s="450"/>
      <c r="J14" s="450"/>
      <c r="K14" s="450"/>
      <c r="L14" s="450"/>
      <c r="M14" s="450"/>
      <c r="N14" s="469"/>
      <c r="O14" s="475"/>
      <c r="P14" s="476"/>
      <c r="Q14" s="474"/>
    </row>
    <row r="15" spans="1:17">
      <c r="A15" s="452"/>
      <c r="B15" s="453"/>
      <c r="C15" s="453"/>
      <c r="D15" s="453"/>
      <c r="E15" s="453"/>
      <c r="F15" s="454"/>
      <c r="G15" s="449"/>
      <c r="H15" s="450"/>
      <c r="I15" s="450"/>
      <c r="J15" s="450"/>
      <c r="K15" s="450"/>
      <c r="L15" s="450"/>
      <c r="M15" s="450"/>
      <c r="N15" s="469"/>
      <c r="O15" s="475"/>
      <c r="P15" s="476"/>
      <c r="Q15" s="474"/>
    </row>
    <row r="16" spans="1:17">
      <c r="A16" s="452"/>
      <c r="B16" s="453"/>
      <c r="C16" s="453"/>
      <c r="D16" s="453"/>
      <c r="E16" s="453"/>
      <c r="F16" s="454"/>
      <c r="G16" s="449"/>
      <c r="H16" s="450"/>
      <c r="I16" s="450"/>
      <c r="J16" s="450"/>
      <c r="K16" s="450"/>
      <c r="L16" s="450"/>
      <c r="M16" s="450"/>
      <c r="N16" s="469"/>
      <c r="O16" s="475"/>
      <c r="P16" s="476"/>
      <c r="Q16" s="474"/>
    </row>
    <row r="17" spans="1:17">
      <c r="A17" s="452"/>
      <c r="B17" s="453"/>
      <c r="C17" s="453"/>
      <c r="D17" s="453"/>
      <c r="E17" s="453"/>
      <c r="F17" s="454"/>
      <c r="G17" s="449"/>
      <c r="H17" s="450"/>
      <c r="I17" s="450"/>
      <c r="J17" s="450"/>
      <c r="K17" s="450"/>
      <c r="L17" s="450"/>
      <c r="M17" s="450"/>
      <c r="N17" s="469"/>
      <c r="O17" s="475"/>
      <c r="P17" s="476"/>
      <c r="Q17" s="474"/>
    </row>
    <row r="18" spans="1:17">
      <c r="A18" s="452"/>
      <c r="B18" s="453"/>
      <c r="C18" s="453"/>
      <c r="D18" s="453"/>
      <c r="E18" s="453"/>
      <c r="F18" s="454"/>
      <c r="G18" s="449"/>
      <c r="H18" s="450"/>
      <c r="I18" s="450"/>
      <c r="J18" s="450"/>
      <c r="K18" s="450"/>
      <c r="L18" s="450"/>
      <c r="M18" s="450"/>
      <c r="N18" s="469"/>
      <c r="O18" s="475"/>
      <c r="P18" s="476"/>
      <c r="Q18" s="474"/>
    </row>
    <row r="19" spans="1:17">
      <c r="A19" s="452"/>
      <c r="B19" s="453"/>
      <c r="C19" s="453"/>
      <c r="D19" s="453"/>
      <c r="E19" s="453"/>
      <c r="F19" s="454"/>
      <c r="G19" s="449"/>
      <c r="H19" s="450"/>
      <c r="I19" s="450"/>
      <c r="J19" s="450"/>
      <c r="K19" s="450"/>
      <c r="L19" s="450"/>
      <c r="M19" s="450"/>
      <c r="N19" s="469"/>
      <c r="O19" s="475"/>
      <c r="P19" s="476"/>
      <c r="Q19" s="474"/>
    </row>
    <row r="20" spans="1:17">
      <c r="A20" s="452" t="s">
        <v>179</v>
      </c>
      <c r="B20" s="453"/>
      <c r="C20" s="453"/>
      <c r="D20" s="453"/>
      <c r="E20" s="453"/>
      <c r="F20" s="454"/>
      <c r="G20" s="440"/>
      <c r="H20" s="266"/>
      <c r="I20" s="266"/>
      <c r="J20" s="266"/>
      <c r="K20" s="266"/>
      <c r="L20" s="266"/>
      <c r="M20" s="266"/>
      <c r="N20" s="275"/>
      <c r="O20" s="387"/>
      <c r="P20" s="233"/>
      <c r="Q20" s="474" t="s">
        <v>137</v>
      </c>
    </row>
    <row r="21" spans="1:17">
      <c r="A21" s="452"/>
      <c r="B21" s="453"/>
      <c r="C21" s="453"/>
      <c r="D21" s="453"/>
      <c r="E21" s="453"/>
      <c r="F21" s="454"/>
      <c r="G21" s="440"/>
      <c r="H21" s="266"/>
      <c r="I21" s="266"/>
      <c r="J21" s="266"/>
      <c r="K21" s="266"/>
      <c r="L21" s="266"/>
      <c r="M21" s="266"/>
      <c r="N21" s="275"/>
      <c r="O21" s="387"/>
      <c r="P21" s="233"/>
      <c r="Q21" s="474"/>
    </row>
    <row r="22" spans="1:17">
      <c r="A22" s="452" t="s">
        <v>180</v>
      </c>
      <c r="B22" s="453"/>
      <c r="C22" s="453"/>
      <c r="D22" s="453"/>
      <c r="E22" s="453"/>
      <c r="F22" s="454"/>
      <c r="G22" s="440"/>
      <c r="H22" s="266"/>
      <c r="I22" s="266"/>
      <c r="J22" s="266"/>
      <c r="K22" s="266"/>
      <c r="L22" s="266"/>
      <c r="M22" s="266"/>
      <c r="N22" s="275"/>
      <c r="O22" s="387"/>
      <c r="P22" s="233"/>
      <c r="Q22" s="474" t="s">
        <v>154</v>
      </c>
    </row>
    <row r="23" spans="1:17" ht="15.75" thickBot="1">
      <c r="A23" s="478"/>
      <c r="B23" s="479"/>
      <c r="C23" s="479"/>
      <c r="D23" s="479"/>
      <c r="E23" s="479"/>
      <c r="F23" s="480"/>
      <c r="G23" s="441"/>
      <c r="H23" s="279"/>
      <c r="I23" s="279"/>
      <c r="J23" s="279"/>
      <c r="K23" s="279"/>
      <c r="L23" s="279"/>
      <c r="M23" s="279"/>
      <c r="N23" s="280"/>
      <c r="O23" s="388"/>
      <c r="P23" s="234"/>
      <c r="Q23" s="477"/>
    </row>
    <row r="24" spans="1:17" ht="15.75" thickBot="1">
      <c r="O24" s="17" t="s">
        <v>44</v>
      </c>
      <c r="P24" s="18">
        <f>SUM(O6:P23)</f>
        <v>0</v>
      </c>
      <c r="Q24" s="25" t="s">
        <v>181</v>
      </c>
    </row>
    <row r="31" spans="1:17">
      <c r="J31" s="41"/>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5" zoomScale="76" zoomScaleNormal="76" workbookViewId="0">
      <selection activeCell="L40" sqref="L40"/>
    </sheetView>
  </sheetViews>
  <sheetFormatPr defaultColWidth="8.85546875" defaultRowHeight="15"/>
  <cols>
    <col min="17" max="17" width="14.140625" customWidth="1"/>
  </cols>
  <sheetData>
    <row r="1" spans="1:18" ht="15.6" customHeight="1">
      <c r="A1" s="69" t="s">
        <v>182</v>
      </c>
      <c r="B1" s="70"/>
      <c r="C1" s="70"/>
      <c r="D1" s="70"/>
      <c r="E1" s="70"/>
      <c r="F1" s="70"/>
      <c r="G1" s="70"/>
      <c r="H1" s="70"/>
      <c r="I1" s="70"/>
      <c r="J1" s="70"/>
      <c r="K1" s="70"/>
      <c r="L1" s="70"/>
      <c r="M1" s="70"/>
      <c r="N1" s="70"/>
      <c r="O1" s="70"/>
      <c r="P1" s="70"/>
    </row>
    <row r="2" spans="1:18" ht="15.6" customHeight="1">
      <c r="A2" s="69"/>
      <c r="B2" s="70"/>
      <c r="C2" s="70"/>
      <c r="D2" s="70"/>
      <c r="E2" s="70"/>
      <c r="F2" s="70"/>
      <c r="G2" s="70"/>
      <c r="H2" s="70"/>
      <c r="I2" s="70"/>
      <c r="J2" s="70"/>
      <c r="K2" s="70"/>
      <c r="L2" s="70"/>
      <c r="M2" s="70"/>
      <c r="N2" s="70"/>
      <c r="O2" s="70"/>
      <c r="P2" s="70"/>
    </row>
    <row r="3" spans="1:18" ht="14.85" customHeight="1" thickBot="1">
      <c r="A3" s="69"/>
      <c r="B3" s="70"/>
      <c r="C3" s="70"/>
      <c r="D3" s="70"/>
      <c r="E3" s="70"/>
      <c r="F3" s="70"/>
      <c r="G3" s="70"/>
      <c r="H3" s="70"/>
      <c r="I3" s="70"/>
      <c r="J3" s="70"/>
      <c r="K3" s="70"/>
      <c r="L3" s="70"/>
      <c r="M3" s="70"/>
      <c r="N3" s="70"/>
      <c r="O3" s="70"/>
      <c r="P3" s="70"/>
    </row>
    <row r="4" spans="1:18" ht="24" thickBot="1">
      <c r="A4" s="184" t="s">
        <v>1</v>
      </c>
      <c r="B4" s="185"/>
      <c r="C4" s="185"/>
      <c r="D4" s="185"/>
      <c r="E4" s="185"/>
      <c r="F4" s="185"/>
      <c r="G4" s="185"/>
      <c r="H4" s="185"/>
      <c r="I4" s="185"/>
      <c r="J4" s="185"/>
      <c r="K4" s="185"/>
      <c r="L4" s="185"/>
      <c r="M4" s="185"/>
      <c r="N4" s="185"/>
      <c r="O4" s="185"/>
      <c r="P4" s="186"/>
    </row>
    <row r="5" spans="1:18" ht="24" thickBot="1">
      <c r="A5" s="108" t="s">
        <v>2</v>
      </c>
      <c r="B5" s="109"/>
      <c r="C5" s="109"/>
      <c r="D5" s="109"/>
      <c r="E5" s="109"/>
      <c r="F5" s="109"/>
      <c r="G5" s="109"/>
      <c r="H5" s="109"/>
      <c r="I5" s="109"/>
      <c r="J5" s="109"/>
      <c r="K5" s="109"/>
      <c r="L5" s="109"/>
      <c r="M5" s="109"/>
      <c r="N5" s="109"/>
      <c r="O5" s="109"/>
      <c r="P5" s="110"/>
    </row>
    <row r="6" spans="1:18" ht="16.5" thickTop="1" thickBot="1">
      <c r="A6" s="499" t="s">
        <v>183</v>
      </c>
      <c r="B6" s="500"/>
      <c r="C6" s="500"/>
      <c r="D6" s="500"/>
      <c r="E6" s="500"/>
      <c r="F6" s="500"/>
      <c r="G6" s="500"/>
      <c r="H6" s="500"/>
      <c r="I6" s="500"/>
      <c r="J6" s="500"/>
      <c r="K6" s="500"/>
      <c r="L6" s="500"/>
      <c r="M6" s="500"/>
      <c r="N6" s="500"/>
      <c r="O6" s="500"/>
      <c r="P6" s="500"/>
      <c r="Q6" s="444" t="s">
        <v>36</v>
      </c>
      <c r="R6" s="418"/>
    </row>
    <row r="7" spans="1:18" ht="16.5" thickTop="1" thickBot="1">
      <c r="A7" s="499"/>
      <c r="B7" s="500"/>
      <c r="C7" s="500"/>
      <c r="D7" s="500"/>
      <c r="E7" s="500"/>
      <c r="F7" s="500"/>
      <c r="G7" s="500"/>
      <c r="H7" s="500"/>
      <c r="I7" s="500"/>
      <c r="J7" s="500"/>
      <c r="K7" s="500"/>
      <c r="L7" s="500"/>
      <c r="M7" s="500"/>
      <c r="N7" s="500"/>
      <c r="O7" s="500"/>
      <c r="P7" s="500"/>
      <c r="Q7" s="488"/>
      <c r="R7" s="421"/>
    </row>
    <row r="8" spans="1:18" ht="16.5" thickTop="1" thickBot="1">
      <c r="A8" s="92"/>
      <c r="B8" s="93"/>
      <c r="C8" s="93"/>
      <c r="D8" s="93"/>
      <c r="E8" s="93"/>
      <c r="F8" s="93"/>
      <c r="G8" s="93"/>
      <c r="H8" s="93"/>
      <c r="I8" s="93"/>
      <c r="J8" s="93"/>
      <c r="K8" s="93"/>
      <c r="L8" s="93"/>
      <c r="M8" s="93"/>
      <c r="N8" s="93"/>
      <c r="O8" s="93"/>
      <c r="P8" s="93"/>
      <c r="Q8" s="399"/>
      <c r="R8" s="485" t="s">
        <v>184</v>
      </c>
    </row>
    <row r="9" spans="1:18" ht="16.5" thickTop="1" thickBot="1">
      <c r="A9" s="92"/>
      <c r="B9" s="93"/>
      <c r="C9" s="93"/>
      <c r="D9" s="93"/>
      <c r="E9" s="93"/>
      <c r="F9" s="93"/>
      <c r="G9" s="93"/>
      <c r="H9" s="93"/>
      <c r="I9" s="93"/>
      <c r="J9" s="93"/>
      <c r="K9" s="93"/>
      <c r="L9" s="93"/>
      <c r="M9" s="93"/>
      <c r="N9" s="93"/>
      <c r="O9" s="93"/>
      <c r="P9" s="93"/>
      <c r="Q9" s="387"/>
      <c r="R9" s="486"/>
    </row>
    <row r="10" spans="1:18" ht="16.5" thickTop="1" thickBot="1">
      <c r="A10" s="92"/>
      <c r="B10" s="93"/>
      <c r="C10" s="93"/>
      <c r="D10" s="93"/>
      <c r="E10" s="93"/>
      <c r="F10" s="93"/>
      <c r="G10" s="93"/>
      <c r="H10" s="93"/>
      <c r="I10" s="93"/>
      <c r="J10" s="93"/>
      <c r="K10" s="93"/>
      <c r="L10" s="93"/>
      <c r="M10" s="93"/>
      <c r="N10" s="93"/>
      <c r="O10" s="93"/>
      <c r="P10" s="93"/>
      <c r="Q10" s="387"/>
      <c r="R10" s="486"/>
    </row>
    <row r="11" spans="1:18" ht="16.5" thickTop="1" thickBot="1">
      <c r="A11" s="92"/>
      <c r="B11" s="93"/>
      <c r="C11" s="93"/>
      <c r="D11" s="93"/>
      <c r="E11" s="93"/>
      <c r="F11" s="93"/>
      <c r="G11" s="93"/>
      <c r="H11" s="93"/>
      <c r="I11" s="93"/>
      <c r="J11" s="93"/>
      <c r="K11" s="93"/>
      <c r="L11" s="93"/>
      <c r="M11" s="93"/>
      <c r="N11" s="93"/>
      <c r="O11" s="93"/>
      <c r="P11" s="93"/>
      <c r="Q11" s="387"/>
      <c r="R11" s="486"/>
    </row>
    <row r="12" spans="1:18" ht="16.5" thickTop="1" thickBot="1">
      <c r="A12" s="92"/>
      <c r="B12" s="93"/>
      <c r="C12" s="93"/>
      <c r="D12" s="93"/>
      <c r="E12" s="93"/>
      <c r="F12" s="93"/>
      <c r="G12" s="93"/>
      <c r="H12" s="93"/>
      <c r="I12" s="93"/>
      <c r="J12" s="93"/>
      <c r="K12" s="93"/>
      <c r="L12" s="93"/>
      <c r="M12" s="93"/>
      <c r="N12" s="93"/>
      <c r="O12" s="93"/>
      <c r="P12" s="93"/>
      <c r="Q12" s="387"/>
      <c r="R12" s="486"/>
    </row>
    <row r="13" spans="1:18" ht="16.5" thickTop="1" thickBot="1">
      <c r="A13" s="92"/>
      <c r="B13" s="93"/>
      <c r="C13" s="93"/>
      <c r="D13" s="93"/>
      <c r="E13" s="93"/>
      <c r="F13" s="93"/>
      <c r="G13" s="93"/>
      <c r="H13" s="93"/>
      <c r="I13" s="93"/>
      <c r="J13" s="93"/>
      <c r="K13" s="93"/>
      <c r="L13" s="93"/>
      <c r="M13" s="93"/>
      <c r="N13" s="93"/>
      <c r="O13" s="93"/>
      <c r="P13" s="93"/>
      <c r="Q13" s="387"/>
      <c r="R13" s="486"/>
    </row>
    <row r="14" spans="1:18" ht="16.5" thickTop="1" thickBot="1">
      <c r="A14" s="92"/>
      <c r="B14" s="93"/>
      <c r="C14" s="93"/>
      <c r="D14" s="93"/>
      <c r="E14" s="93"/>
      <c r="F14" s="93"/>
      <c r="G14" s="93"/>
      <c r="H14" s="93"/>
      <c r="I14" s="93"/>
      <c r="J14" s="93"/>
      <c r="K14" s="93"/>
      <c r="L14" s="93"/>
      <c r="M14" s="93"/>
      <c r="N14" s="93"/>
      <c r="O14" s="93"/>
      <c r="P14" s="93"/>
      <c r="Q14" s="387"/>
      <c r="R14" s="486"/>
    </row>
    <row r="15" spans="1:18" ht="16.5" thickTop="1" thickBot="1">
      <c r="A15" s="92"/>
      <c r="B15" s="93"/>
      <c r="C15" s="93"/>
      <c r="D15" s="93"/>
      <c r="E15" s="93"/>
      <c r="F15" s="93"/>
      <c r="G15" s="93"/>
      <c r="H15" s="93"/>
      <c r="I15" s="93"/>
      <c r="J15" s="93"/>
      <c r="K15" s="93"/>
      <c r="L15" s="93"/>
      <c r="M15" s="93"/>
      <c r="N15" s="93"/>
      <c r="O15" s="93"/>
      <c r="P15" s="93"/>
      <c r="Q15" s="387"/>
      <c r="R15" s="486"/>
    </row>
    <row r="16" spans="1:18" ht="16.5" thickTop="1" thickBot="1">
      <c r="A16" s="92"/>
      <c r="B16" s="93"/>
      <c r="C16" s="93"/>
      <c r="D16" s="93"/>
      <c r="E16" s="93"/>
      <c r="F16" s="93"/>
      <c r="G16" s="93"/>
      <c r="H16" s="93"/>
      <c r="I16" s="93"/>
      <c r="J16" s="93"/>
      <c r="K16" s="93"/>
      <c r="L16" s="93"/>
      <c r="M16" s="93"/>
      <c r="N16" s="93"/>
      <c r="O16" s="93"/>
      <c r="P16" s="93"/>
      <c r="Q16" s="387"/>
      <c r="R16" s="486"/>
    </row>
    <row r="17" spans="1:18" ht="16.5" thickTop="1" thickBot="1">
      <c r="A17" s="92"/>
      <c r="B17" s="93"/>
      <c r="C17" s="93"/>
      <c r="D17" s="93"/>
      <c r="E17" s="93"/>
      <c r="F17" s="93"/>
      <c r="G17" s="93"/>
      <c r="H17" s="93"/>
      <c r="I17" s="93"/>
      <c r="J17" s="93"/>
      <c r="K17" s="93"/>
      <c r="L17" s="93"/>
      <c r="M17" s="93"/>
      <c r="N17" s="93"/>
      <c r="O17" s="93"/>
      <c r="P17" s="93"/>
      <c r="Q17" s="388"/>
      <c r="R17" s="487"/>
    </row>
    <row r="18" spans="1:18" ht="18" customHeight="1" thickTop="1" thickBot="1">
      <c r="A18" s="490" t="s">
        <v>185</v>
      </c>
      <c r="B18" s="491"/>
      <c r="C18" s="491"/>
      <c r="D18" s="491"/>
      <c r="E18" s="491"/>
      <c r="F18" s="491"/>
      <c r="G18" s="491"/>
      <c r="H18" s="491"/>
      <c r="I18" s="491"/>
      <c r="J18" s="491"/>
      <c r="K18" s="491"/>
      <c r="L18" s="491"/>
      <c r="M18" s="491"/>
      <c r="N18" s="491"/>
      <c r="O18" s="491"/>
      <c r="P18" s="491"/>
      <c r="Q18" s="481"/>
      <c r="R18" s="482"/>
    </row>
    <row r="19" spans="1:18" ht="18.75" customHeight="1" thickTop="1" thickBot="1">
      <c r="A19" s="490"/>
      <c r="B19" s="491"/>
      <c r="C19" s="491"/>
      <c r="D19" s="491"/>
      <c r="E19" s="491"/>
      <c r="F19" s="491"/>
      <c r="G19" s="491"/>
      <c r="H19" s="491"/>
      <c r="I19" s="491"/>
      <c r="J19" s="491"/>
      <c r="K19" s="491"/>
      <c r="L19" s="491"/>
      <c r="M19" s="491"/>
      <c r="N19" s="491"/>
      <c r="O19" s="491"/>
      <c r="P19" s="491"/>
      <c r="Q19" s="483"/>
      <c r="R19" s="484"/>
    </row>
    <row r="20" spans="1:18" ht="15.75" thickTop="1">
      <c r="A20" s="492"/>
      <c r="B20" s="493"/>
      <c r="C20" s="493"/>
      <c r="D20" s="493"/>
      <c r="E20" s="493"/>
      <c r="F20" s="493"/>
      <c r="G20" s="493"/>
      <c r="H20" s="493"/>
      <c r="I20" s="493"/>
      <c r="J20" s="493"/>
      <c r="K20" s="493"/>
      <c r="L20" s="493"/>
      <c r="M20" s="493"/>
      <c r="N20" s="493"/>
      <c r="O20" s="493"/>
      <c r="P20" s="494"/>
      <c r="Q20" s="399"/>
      <c r="R20" s="485" t="s">
        <v>53</v>
      </c>
    </row>
    <row r="21" spans="1:18">
      <c r="A21" s="495"/>
      <c r="B21" s="61"/>
      <c r="C21" s="61"/>
      <c r="D21" s="61"/>
      <c r="E21" s="61"/>
      <c r="F21" s="61"/>
      <c r="G21" s="61"/>
      <c r="H21" s="61"/>
      <c r="I21" s="61"/>
      <c r="J21" s="61"/>
      <c r="K21" s="61"/>
      <c r="L21" s="61"/>
      <c r="M21" s="61"/>
      <c r="N21" s="61"/>
      <c r="O21" s="61"/>
      <c r="P21" s="85"/>
      <c r="Q21" s="387"/>
      <c r="R21" s="486"/>
    </row>
    <row r="22" spans="1:18">
      <c r="A22" s="495"/>
      <c r="B22" s="61"/>
      <c r="C22" s="61"/>
      <c r="D22" s="61"/>
      <c r="E22" s="61"/>
      <c r="F22" s="61"/>
      <c r="G22" s="61"/>
      <c r="H22" s="61"/>
      <c r="I22" s="61"/>
      <c r="J22" s="61"/>
      <c r="K22" s="61"/>
      <c r="L22" s="61"/>
      <c r="M22" s="61"/>
      <c r="N22" s="61"/>
      <c r="O22" s="61"/>
      <c r="P22" s="85"/>
      <c r="Q22" s="387"/>
      <c r="R22" s="486"/>
    </row>
    <row r="23" spans="1:18">
      <c r="A23" s="495"/>
      <c r="B23" s="61"/>
      <c r="C23" s="61"/>
      <c r="D23" s="61"/>
      <c r="E23" s="61"/>
      <c r="F23" s="61"/>
      <c r="G23" s="61"/>
      <c r="H23" s="61"/>
      <c r="I23" s="61"/>
      <c r="J23" s="61"/>
      <c r="K23" s="61"/>
      <c r="L23" s="61"/>
      <c r="M23" s="61"/>
      <c r="N23" s="61"/>
      <c r="O23" s="61"/>
      <c r="P23" s="85"/>
      <c r="Q23" s="387"/>
      <c r="R23" s="486"/>
    </row>
    <row r="24" spans="1:18">
      <c r="A24" s="495"/>
      <c r="B24" s="61"/>
      <c r="C24" s="61"/>
      <c r="D24" s="61"/>
      <c r="E24" s="61"/>
      <c r="F24" s="61"/>
      <c r="G24" s="61"/>
      <c r="H24" s="61"/>
      <c r="I24" s="61"/>
      <c r="J24" s="61"/>
      <c r="K24" s="61"/>
      <c r="L24" s="61"/>
      <c r="M24" s="61"/>
      <c r="N24" s="61"/>
      <c r="O24" s="61"/>
      <c r="P24" s="85"/>
      <c r="Q24" s="387"/>
      <c r="R24" s="486"/>
    </row>
    <row r="25" spans="1:18">
      <c r="A25" s="495"/>
      <c r="B25" s="61"/>
      <c r="C25" s="61"/>
      <c r="D25" s="61"/>
      <c r="E25" s="61"/>
      <c r="F25" s="61"/>
      <c r="G25" s="61"/>
      <c r="H25" s="61"/>
      <c r="I25" s="61"/>
      <c r="J25" s="61"/>
      <c r="K25" s="61"/>
      <c r="L25" s="61"/>
      <c r="M25" s="61"/>
      <c r="N25" s="61"/>
      <c r="O25" s="61"/>
      <c r="P25" s="85"/>
      <c r="Q25" s="387"/>
      <c r="R25" s="486"/>
    </row>
    <row r="26" spans="1:18" ht="15.75" thickBot="1">
      <c r="A26" s="496"/>
      <c r="B26" s="497"/>
      <c r="C26" s="497"/>
      <c r="D26" s="497"/>
      <c r="E26" s="497"/>
      <c r="F26" s="497"/>
      <c r="G26" s="497"/>
      <c r="H26" s="497"/>
      <c r="I26" s="497"/>
      <c r="J26" s="497"/>
      <c r="K26" s="497"/>
      <c r="L26" s="497"/>
      <c r="M26" s="497"/>
      <c r="N26" s="497"/>
      <c r="O26" s="497"/>
      <c r="P26" s="498"/>
      <c r="Q26" s="388"/>
      <c r="R26" s="487"/>
    </row>
    <row r="27" spans="1:18" ht="16.5" thickTop="1" thickBot="1">
      <c r="A27" s="499" t="s">
        <v>186</v>
      </c>
      <c r="B27" s="500"/>
      <c r="C27" s="500"/>
      <c r="D27" s="500"/>
      <c r="E27" s="500"/>
      <c r="F27" s="500"/>
      <c r="G27" s="500"/>
      <c r="H27" s="500"/>
      <c r="I27" s="500"/>
      <c r="J27" s="500"/>
      <c r="K27" s="500"/>
      <c r="L27" s="500"/>
      <c r="M27" s="500"/>
      <c r="N27" s="500"/>
      <c r="O27" s="500"/>
      <c r="P27" s="500"/>
      <c r="Q27" s="481"/>
      <c r="R27" s="482"/>
    </row>
    <row r="28" spans="1:18" ht="16.5" thickTop="1" thickBot="1">
      <c r="A28" s="501"/>
      <c r="B28" s="502"/>
      <c r="C28" s="502"/>
      <c r="D28" s="502"/>
      <c r="E28" s="502"/>
      <c r="F28" s="502"/>
      <c r="G28" s="502"/>
      <c r="H28" s="502"/>
      <c r="I28" s="502"/>
      <c r="J28" s="502"/>
      <c r="K28" s="502"/>
      <c r="L28" s="502"/>
      <c r="M28" s="502"/>
      <c r="N28" s="502"/>
      <c r="O28" s="502"/>
      <c r="P28" s="502"/>
      <c r="Q28" s="483"/>
      <c r="R28" s="484"/>
    </row>
    <row r="29" spans="1:18" ht="15.75" thickBot="1">
      <c r="A29" s="504"/>
      <c r="B29" s="505"/>
      <c r="C29" s="505"/>
      <c r="D29" s="505"/>
      <c r="E29" s="505"/>
      <c r="F29" s="505"/>
      <c r="G29" s="505"/>
      <c r="H29" s="505"/>
      <c r="I29" s="505"/>
      <c r="J29" s="505"/>
      <c r="K29" s="505"/>
      <c r="L29" s="505"/>
      <c r="M29" s="505"/>
      <c r="N29" s="505"/>
      <c r="O29" s="505"/>
      <c r="P29" s="505"/>
      <c r="Q29" s="399"/>
      <c r="R29" s="485" t="s">
        <v>168</v>
      </c>
    </row>
    <row r="30" spans="1:18" ht="16.5" thickTop="1" thickBot="1">
      <c r="A30" s="506"/>
      <c r="B30" s="93"/>
      <c r="C30" s="93"/>
      <c r="D30" s="93"/>
      <c r="E30" s="93"/>
      <c r="F30" s="93"/>
      <c r="G30" s="93"/>
      <c r="H30" s="93"/>
      <c r="I30" s="93"/>
      <c r="J30" s="93"/>
      <c r="K30" s="93"/>
      <c r="L30" s="93"/>
      <c r="M30" s="93"/>
      <c r="N30" s="93"/>
      <c r="O30" s="93"/>
      <c r="P30" s="93"/>
      <c r="Q30" s="387"/>
      <c r="R30" s="486"/>
    </row>
    <row r="31" spans="1:18" ht="16.5" thickTop="1" thickBot="1">
      <c r="A31" s="506"/>
      <c r="B31" s="93"/>
      <c r="C31" s="93"/>
      <c r="D31" s="93"/>
      <c r="E31" s="93"/>
      <c r="F31" s="93"/>
      <c r="G31" s="93"/>
      <c r="H31" s="93"/>
      <c r="I31" s="93"/>
      <c r="J31" s="93"/>
      <c r="K31" s="93"/>
      <c r="L31" s="93"/>
      <c r="M31" s="93"/>
      <c r="N31" s="93"/>
      <c r="O31" s="93"/>
      <c r="P31" s="93"/>
      <c r="Q31" s="387"/>
      <c r="R31" s="486"/>
    </row>
    <row r="32" spans="1:18" ht="16.5" thickTop="1" thickBot="1">
      <c r="A32" s="506"/>
      <c r="B32" s="93"/>
      <c r="C32" s="93"/>
      <c r="D32" s="93"/>
      <c r="E32" s="93"/>
      <c r="F32" s="93"/>
      <c r="G32" s="93"/>
      <c r="H32" s="93"/>
      <c r="I32" s="93"/>
      <c r="J32" s="93"/>
      <c r="K32" s="93"/>
      <c r="L32" s="93"/>
      <c r="M32" s="93"/>
      <c r="N32" s="93"/>
      <c r="O32" s="93"/>
      <c r="P32" s="93"/>
      <c r="Q32" s="387"/>
      <c r="R32" s="486"/>
    </row>
    <row r="33" spans="1:20" ht="20.25" thickTop="1" thickBot="1">
      <c r="A33" s="506"/>
      <c r="B33" s="93"/>
      <c r="C33" s="93"/>
      <c r="D33" s="93"/>
      <c r="E33" s="93"/>
      <c r="F33" s="93"/>
      <c r="G33" s="93"/>
      <c r="H33" s="93"/>
      <c r="I33" s="93"/>
      <c r="J33" s="93"/>
      <c r="K33" s="93"/>
      <c r="L33" s="93"/>
      <c r="M33" s="93"/>
      <c r="N33" s="93"/>
      <c r="O33" s="93"/>
      <c r="P33" s="93"/>
      <c r="Q33" s="387"/>
      <c r="R33" s="486"/>
      <c r="T33" s="1"/>
    </row>
    <row r="34" spans="1:20" ht="16.5" thickTop="1" thickBot="1">
      <c r="A34" s="506"/>
      <c r="B34" s="93"/>
      <c r="C34" s="93"/>
      <c r="D34" s="93"/>
      <c r="E34" s="93"/>
      <c r="F34" s="93"/>
      <c r="G34" s="93"/>
      <c r="H34" s="93"/>
      <c r="I34" s="93"/>
      <c r="J34" s="93"/>
      <c r="K34" s="93"/>
      <c r="L34" s="93"/>
      <c r="M34" s="93"/>
      <c r="N34" s="93"/>
      <c r="O34" s="93"/>
      <c r="P34" s="93"/>
      <c r="Q34" s="387"/>
      <c r="R34" s="486"/>
    </row>
    <row r="35" spans="1:20" ht="16.5" thickTop="1" thickBot="1">
      <c r="A35" s="506"/>
      <c r="B35" s="93"/>
      <c r="C35" s="93"/>
      <c r="D35" s="93"/>
      <c r="E35" s="93"/>
      <c r="F35" s="93"/>
      <c r="G35" s="93"/>
      <c r="H35" s="93"/>
      <c r="I35" s="93"/>
      <c r="J35" s="93"/>
      <c r="K35" s="93"/>
      <c r="L35" s="93"/>
      <c r="M35" s="93"/>
      <c r="N35" s="93"/>
      <c r="O35" s="93"/>
      <c r="P35" s="93"/>
      <c r="Q35" s="387"/>
      <c r="R35" s="486"/>
    </row>
    <row r="36" spans="1:20" ht="16.5" thickTop="1" thickBot="1">
      <c r="A36" s="506"/>
      <c r="B36" s="93"/>
      <c r="C36" s="93"/>
      <c r="D36" s="93"/>
      <c r="E36" s="93"/>
      <c r="F36" s="93"/>
      <c r="G36" s="93"/>
      <c r="H36" s="93"/>
      <c r="I36" s="93"/>
      <c r="J36" s="93"/>
      <c r="K36" s="93"/>
      <c r="L36" s="93"/>
      <c r="M36" s="93"/>
      <c r="N36" s="93"/>
      <c r="O36" s="93"/>
      <c r="P36" s="93"/>
      <c r="Q36" s="387"/>
      <c r="R36" s="486"/>
    </row>
    <row r="37" spans="1:20" ht="16.5" thickTop="1" thickBot="1">
      <c r="A37" s="507"/>
      <c r="B37" s="508"/>
      <c r="C37" s="508"/>
      <c r="D37" s="508"/>
      <c r="E37" s="508"/>
      <c r="F37" s="508"/>
      <c r="G37" s="508"/>
      <c r="H37" s="508"/>
      <c r="I37" s="508"/>
      <c r="J37" s="508"/>
      <c r="K37" s="508"/>
      <c r="L37" s="508"/>
      <c r="M37" s="508"/>
      <c r="N37" s="508"/>
      <c r="O37" s="508"/>
      <c r="P37" s="508"/>
      <c r="Q37" s="388"/>
      <c r="R37" s="487"/>
    </row>
    <row r="38" spans="1:20" ht="19.5" thickBot="1">
      <c r="A38" s="503"/>
      <c r="B38" s="503"/>
      <c r="C38" s="503"/>
      <c r="D38" s="503"/>
      <c r="E38" s="503"/>
      <c r="F38" s="1"/>
      <c r="G38" s="1"/>
      <c r="H38" s="1"/>
      <c r="I38" s="1"/>
      <c r="J38" s="1"/>
      <c r="K38" s="1"/>
      <c r="L38" s="1"/>
      <c r="M38" s="1"/>
      <c r="N38" s="300" t="s">
        <v>44</v>
      </c>
      <c r="O38" s="301"/>
      <c r="P38" s="301"/>
      <c r="Q38" s="32">
        <f>SUM(Q29+Q20+Q8)</f>
        <v>0</v>
      </c>
      <c r="R38" s="31" t="s">
        <v>163</v>
      </c>
    </row>
    <row r="39" spans="1:20">
      <c r="A39" s="489"/>
      <c r="B39" s="489"/>
      <c r="C39" s="489"/>
      <c r="E39" s="28"/>
    </row>
    <row r="40" spans="1:20">
      <c r="A40" s="489"/>
      <c r="B40" s="489"/>
      <c r="C40" s="489"/>
      <c r="E40" s="28"/>
      <c r="J40" s="2"/>
      <c r="K40" s="2"/>
      <c r="L40" s="2"/>
      <c r="M40" s="2"/>
      <c r="N40" s="2"/>
      <c r="O40" s="2"/>
      <c r="P40" s="2"/>
    </row>
    <row r="41" spans="1:20">
      <c r="A41" s="489"/>
      <c r="B41" s="489"/>
      <c r="C41" s="489"/>
      <c r="E41" s="28"/>
    </row>
    <row r="42" spans="1:20">
      <c r="A42" s="489"/>
      <c r="B42" s="489"/>
      <c r="C42" s="489"/>
      <c r="D42" s="29"/>
      <c r="E42" s="30"/>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E24" sqref="E24"/>
    </sheetView>
  </sheetViews>
  <sheetFormatPr defaultColWidth="8.85546875" defaultRowHeight="15"/>
  <sheetData>
    <row r="2" spans="2:6" ht="15.75" thickBot="1">
      <c r="B2" s="509" t="s">
        <v>187</v>
      </c>
      <c r="C2" s="509"/>
      <c r="D2" s="509"/>
      <c r="E2" s="33" t="s">
        <v>188</v>
      </c>
      <c r="F2" s="33" t="s">
        <v>189</v>
      </c>
    </row>
    <row r="3" spans="2:6">
      <c r="B3" s="522" t="s">
        <v>190</v>
      </c>
      <c r="C3" s="523"/>
      <c r="D3" s="524"/>
      <c r="E3" s="26">
        <f>'H&amp;S Overview'!G49</f>
        <v>0</v>
      </c>
      <c r="F3" s="5">
        <v>10</v>
      </c>
    </row>
    <row r="4" spans="2:6">
      <c r="B4" s="295" t="s">
        <v>191</v>
      </c>
      <c r="C4" s="296"/>
      <c r="D4" s="525"/>
      <c r="E4" s="26">
        <f>'Machine Shop'!N44</f>
        <v>0</v>
      </c>
      <c r="F4" s="5">
        <v>26</v>
      </c>
    </row>
    <row r="5" spans="2:6">
      <c r="B5" s="295" t="s">
        <v>192</v>
      </c>
      <c r="C5" s="296"/>
      <c r="D5" s="525"/>
      <c r="E5" s="26">
        <f>'Engine Strip'!P38</f>
        <v>0</v>
      </c>
      <c r="F5" s="5">
        <v>25</v>
      </c>
    </row>
    <row r="6" spans="2:6">
      <c r="B6" s="295" t="s">
        <v>193</v>
      </c>
      <c r="C6" s="296"/>
      <c r="D6" s="525"/>
      <c r="E6" s="26">
        <f>Suspension!O23</f>
        <v>0</v>
      </c>
      <c r="F6" s="5">
        <v>15</v>
      </c>
    </row>
    <row r="7" spans="2:6">
      <c r="B7" s="295" t="s">
        <v>194</v>
      </c>
      <c r="C7" s="296"/>
      <c r="D7" s="525"/>
      <c r="E7" s="26">
        <f>Composites!P24</f>
        <v>0</v>
      </c>
      <c r="F7" s="5">
        <v>10</v>
      </c>
    </row>
    <row r="8" spans="2:6">
      <c r="B8" s="295" t="s">
        <v>195</v>
      </c>
      <c r="C8" s="296"/>
      <c r="D8" s="525"/>
      <c r="E8" s="26">
        <f>Composites!P24</f>
        <v>0</v>
      </c>
      <c r="F8" s="5">
        <v>8</v>
      </c>
    </row>
    <row r="9" spans="2:6" ht="15.75" thickBot="1">
      <c r="B9" s="516" t="s">
        <v>196</v>
      </c>
      <c r="C9" s="517"/>
      <c r="D9" s="518"/>
      <c r="E9" s="38" cm="1">
        <f t="array" ref="E9">CPD!Q38:Q38</f>
        <v>0</v>
      </c>
      <c r="F9" s="10">
        <v>6</v>
      </c>
    </row>
    <row r="10" spans="2:6" ht="15.75" thickBot="1">
      <c r="B10" s="519" t="s">
        <v>197</v>
      </c>
      <c r="C10" s="520"/>
      <c r="D10" s="521"/>
      <c r="E10" s="39">
        <f>SUM(E3:E9)</f>
        <v>0</v>
      </c>
      <c r="F10" s="35">
        <f>SUM(F3:F9)</f>
        <v>100</v>
      </c>
    </row>
    <row r="11" spans="2:6" ht="15.75" thickBot="1">
      <c r="B11" s="510" t="s">
        <v>198</v>
      </c>
      <c r="C11" s="511"/>
      <c r="D11" s="512"/>
      <c r="E11" s="40"/>
      <c r="F11" s="34"/>
    </row>
    <row r="12" spans="2:6" ht="15.75" thickBot="1"/>
    <row r="13" spans="2:6" ht="15.75" thickBot="1">
      <c r="B13" s="513" t="s">
        <v>199</v>
      </c>
      <c r="C13" s="514"/>
      <c r="D13" s="515"/>
      <c r="E13" s="36">
        <f>(E10*0.75)+(E11*0.25)</f>
        <v>0</v>
      </c>
      <c r="F13" s="37" t="s">
        <v>200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file>

<file path=customXml/itemProps2.xml><?xml version="1.0" encoding="utf-8"?>
<ds:datastoreItem xmlns:ds="http://schemas.openxmlformats.org/officeDocument/2006/customXml" ds:itemID="{2ED8EE1D-E6D3-441E-B04D-212B504C615B}"/>
</file>

<file path=customXml/itemProps3.xml><?xml version="1.0" encoding="utf-8"?>
<ds:datastoreItem xmlns:ds="http://schemas.openxmlformats.org/officeDocument/2006/customXml" ds:itemID="{858339DD-C717-4C4E-9BD3-19AC7867830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Jay Hodson (2404496)</cp:lastModifiedBy>
  <cp:revision/>
  <dcterms:created xsi:type="dcterms:W3CDTF">2020-12-20T10:55:52Z</dcterms:created>
  <dcterms:modified xsi:type="dcterms:W3CDTF">2025-04-26T21:55:36Z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