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021889_student_uwtsd_ac_uk/Documents/"/>
    </mc:Choice>
  </mc:AlternateContent>
  <xr:revisionPtr revIDLastSave="166" documentId="8_{BF6D68CD-D695-4148-95EC-CE75E376687F}" xr6:coauthVersionLast="47" xr6:coauthVersionMax="47" xr10:uidLastSave="{6F568C0C-D1E5-4B28-B0B4-75A8299AB10D}"/>
  <bookViews>
    <workbookView xWindow="-120" yWindow="-120" windowWidth="23280" windowHeight="1488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53" i="1" l="1"/>
  <c r="N53" i="1"/>
  <c r="M53" i="1"/>
  <c r="L53" i="1"/>
  <c r="K53" i="1"/>
  <c r="J53" i="1"/>
  <c r="I53" i="1"/>
  <c r="H53" i="1"/>
  <c r="G53" i="1"/>
  <c r="F53" i="1"/>
  <c r="E53" i="1"/>
  <c r="D53" i="1"/>
  <c r="M43" i="1"/>
  <c r="J43" i="1"/>
  <c r="I43" i="1"/>
  <c r="H43" i="1"/>
  <c r="G43" i="1"/>
  <c r="F43" i="1"/>
  <c r="E43" i="1"/>
  <c r="D43" i="1"/>
  <c r="O19" i="1"/>
  <c r="N19" i="1"/>
  <c r="M19" i="1"/>
  <c r="L19" i="1"/>
  <c r="K19" i="1"/>
  <c r="J19" i="1"/>
  <c r="I19" i="1"/>
  <c r="H19" i="1"/>
  <c r="G19" i="1"/>
  <c r="F19" i="1"/>
  <c r="E19" i="1"/>
  <c r="D19" i="1"/>
  <c r="N43" i="1"/>
  <c r="L43" i="1"/>
  <c r="K43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41" i="1"/>
  <c r="P42" i="1"/>
  <c r="P25" i="1"/>
  <c r="P15" i="1"/>
  <c r="P17" i="1"/>
  <c r="P18" i="1"/>
  <c r="P14" i="1"/>
  <c r="P39" i="1" l="1"/>
  <c r="P43" i="1"/>
  <c r="P16" i="1"/>
  <c r="P19" i="1" l="1"/>
</calcChain>
</file>

<file path=xl/sharedStrings.xml><?xml version="1.0" encoding="utf-8"?>
<sst xmlns="http://schemas.openxmlformats.org/spreadsheetml/2006/main" count="191" uniqueCount="75">
  <si>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</si>
  <si>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</si>
  <si>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</si>
  <si>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</si>
  <si>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</si>
  <si>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</si>
  <si>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</si>
  <si>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</si>
  <si>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</si>
  <si>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</si>
  <si>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</si>
  <si>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</si>
  <si>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</si>
  <si>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</si>
  <si>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</si>
  <si>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</si>
  <si>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</si>
  <si>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</si>
  <si>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</si>
  <si>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</si>
  <si>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</si>
  <si>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</si>
  <si>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</si>
  <si>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</si>
  <si>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</si>
  <si>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</si>
  <si>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</si>
  <si>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</si>
  <si>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</si>
  <si>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</si>
  <si>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</si>
  <si>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</si>
  <si>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</si>
  <si>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</si>
  <si>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</si>
  <si>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</si>
  <si>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</si>
  <si>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</si>
  <si>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</si>
  <si>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</si>
  <si>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</si>
  <si>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</si>
  <si>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</si>
  <si>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</si>
  <si>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</si>
  <si>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</si>
  <si>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</si>
  <si>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</si>
  <si>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</si>
  <si>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</si>
  <si>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</si>
  <si>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</si>
  <si>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</si>
  <si>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</si>
  <si>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</si>
  <si>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</si>
  <si>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</si>
  <si>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</si>
  <si>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</si>
  <si>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</si>
  <si>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</si>
  <si>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</si>
  <si>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</si>
  <si>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</si>
  <si>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</si>
  <si>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</si>
  <si>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</si>
  <si>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</si>
  <si>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</si>
  <si>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</si>
  <si>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Suppliers</t>
  </si>
  <si>
    <t>Mini-bar</t>
  </si>
  <si>
    <t>building Insurance</t>
  </si>
  <si>
    <t>Assignment 2 Budget Planner</t>
  </si>
  <si>
    <t>Mini Bar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</si>
</sst>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7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8" fillId="0" borderId="0" xfId="0" applyFont="1"/>
    <xf numFmtId="37" fontId="8" fillId="0" borderId="0" xfId="0" applyFont="1" applyBorder="1" applyAlignment="1">
      <alignment horizontal="center"/>
    </xf>
    <xf numFmtId="37" fontId="8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A15" zoomScaleNormal="100" workbookViewId="0">
      <selection activeCell="D41" sqref="D41:O41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 x14ac:dyDescent="0.3">
      <c r="A1" s="1" t="s">
        <v>8</v>
      </c>
    </row>
    <row r="2" spans="1:17" ht="20.25" x14ac:dyDescent="0.3">
      <c r="A2" s="1" t="s">
        <v>73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20"/>
      <c r="B7" s="21"/>
      <c r="C7" s="22"/>
      <c r="D7" s="48" t="s">
        <v>2</v>
      </c>
      <c r="E7" s="48" t="s">
        <v>35</v>
      </c>
      <c r="F7" s="48" t="s">
        <v>4</v>
      </c>
      <c r="G7" s="48" t="s">
        <v>5</v>
      </c>
      <c r="H7" s="48" t="s">
        <v>19</v>
      </c>
      <c r="I7" s="48" t="s">
        <v>20</v>
      </c>
      <c r="J7" s="48" t="s">
        <v>39</v>
      </c>
      <c r="K7" s="48" t="s">
        <v>40</v>
      </c>
      <c r="L7" s="48" t="s">
        <v>42</v>
      </c>
      <c r="M7" s="48" t="s">
        <v>41</v>
      </c>
      <c r="N7" s="48" t="s">
        <v>0</v>
      </c>
      <c r="O7" s="48" t="s">
        <v>1</v>
      </c>
      <c r="P7" s="49" t="s">
        <v>46</v>
      </c>
    </row>
    <row r="8" spans="1:17" x14ac:dyDescent="0.2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47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">
      <c r="A14" s="23" t="s">
        <v>59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2">
      <c r="A15" s="23" t="s">
        <v>71</v>
      </c>
      <c r="B15" s="24"/>
      <c r="C15" s="25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9" si="0">SUM(D15+E15+F15+G15+H15+I15+J15+K15+L15+M15+N15+O15)</f>
        <v>81600</v>
      </c>
      <c r="Q15" t="s">
        <v>8</v>
      </c>
    </row>
    <row r="16" spans="1:17" x14ac:dyDescent="0.2">
      <c r="A16" s="23" t="s">
        <v>44</v>
      </c>
      <c r="B16" s="24"/>
      <c r="C16" s="25"/>
      <c r="D16" s="2">
        <v>120</v>
      </c>
      <c r="E16" s="2">
        <v>1588</v>
      </c>
      <c r="F16" s="2">
        <v>2469</v>
      </c>
      <c r="G16" s="52">
        <v>3954</v>
      </c>
      <c r="H16" s="52">
        <v>4504</v>
      </c>
      <c r="I16" s="52">
        <v>4943</v>
      </c>
      <c r="J16" s="52">
        <v>5711</v>
      </c>
      <c r="K16" s="52">
        <v>6644</v>
      </c>
      <c r="L16" s="52">
        <v>7629</v>
      </c>
      <c r="M16" s="52">
        <v>8756</v>
      </c>
      <c r="N16" s="52">
        <v>9636</v>
      </c>
      <c r="O16" s="52">
        <v>10582</v>
      </c>
      <c r="P16">
        <f t="shared" si="0"/>
        <v>66536</v>
      </c>
    </row>
    <row r="17" spans="1:16" x14ac:dyDescent="0.2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5">
      <c r="A19" s="33" t="s">
        <v>9</v>
      </c>
      <c r="B19" s="34"/>
      <c r="C19" s="35"/>
      <c r="D19" s="19">
        <f t="shared" ref="D19:O19" si="1">SUM(D14:D18)</f>
        <v>81920</v>
      </c>
      <c r="E19" s="19">
        <f t="shared" si="1"/>
        <v>54388</v>
      </c>
      <c r="F19" s="19">
        <f t="shared" si="1"/>
        <v>84269</v>
      </c>
      <c r="G19" s="19">
        <f t="shared" si="1"/>
        <v>40754</v>
      </c>
      <c r="H19" s="19">
        <f t="shared" si="1"/>
        <v>43304</v>
      </c>
      <c r="I19" s="19">
        <f t="shared" si="1"/>
        <v>50743</v>
      </c>
      <c r="J19" s="19">
        <f t="shared" si="1"/>
        <v>59011</v>
      </c>
      <c r="K19" s="19">
        <f t="shared" si="1"/>
        <v>60344</v>
      </c>
      <c r="L19" s="19">
        <f t="shared" si="1"/>
        <v>68429</v>
      </c>
      <c r="M19" s="19">
        <f t="shared" si="1"/>
        <v>54556</v>
      </c>
      <c r="N19" s="19">
        <f t="shared" si="1"/>
        <v>57336</v>
      </c>
      <c r="O19" s="19">
        <f t="shared" si="1"/>
        <v>58182</v>
      </c>
      <c r="P19" s="53">
        <f t="shared" si="0"/>
        <v>713236</v>
      </c>
    </row>
    <row r="20" spans="1:16" x14ac:dyDescent="0.2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">
      <c r="A25" s="23" t="s">
        <v>69</v>
      </c>
      <c r="B25" s="24"/>
      <c r="C25" s="25"/>
      <c r="D25" s="2">
        <v>0</v>
      </c>
      <c r="E25" s="2">
        <v>0</v>
      </c>
      <c r="F25" s="2">
        <v>0</v>
      </c>
      <c r="G25" s="2">
        <v>3000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>
        <f>SUM(D25+E25+F25+G25+H25+I25+J25+K25+L25+M25+N25+O25)</f>
        <v>3000</v>
      </c>
    </row>
    <row r="26" spans="1:16" x14ac:dyDescent="0.2">
      <c r="A26" s="23" t="s">
        <v>68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>SUM(D26+E26+F26+G26+H26+I26+J26+K26+L26+M26+N26+O26)</f>
        <v>3000</v>
      </c>
    </row>
    <row r="27" spans="1:16" x14ac:dyDescent="0.2">
      <c r="A27" s="23" t="s">
        <v>67</v>
      </c>
      <c r="B27" s="24"/>
      <c r="C27" s="25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ref="P27:P43" si="2">SUM(D27+E27+F27+G27+H27+I27+J27+K27+L27+M27+N27+O27)</f>
        <v>18000</v>
      </c>
    </row>
    <row r="28" spans="1:16" x14ac:dyDescent="0.2">
      <c r="A28" s="23" t="s">
        <v>60</v>
      </c>
      <c r="B28" s="24"/>
      <c r="C28" s="25"/>
      <c r="D28" s="2">
        <v>800</v>
      </c>
      <c r="E28" s="2">
        <v>800</v>
      </c>
      <c r="F28" s="2">
        <v>800</v>
      </c>
      <c r="G28" s="2">
        <v>800</v>
      </c>
      <c r="H28" s="2">
        <v>800</v>
      </c>
      <c r="I28" s="2">
        <v>800</v>
      </c>
      <c r="J28" s="2">
        <v>800</v>
      </c>
      <c r="K28" s="2">
        <v>800</v>
      </c>
      <c r="L28" s="2">
        <v>800</v>
      </c>
      <c r="M28" s="2">
        <v>800</v>
      </c>
      <c r="N28" s="2">
        <v>800</v>
      </c>
      <c r="O28" s="2">
        <v>800</v>
      </c>
      <c r="P28">
        <f t="shared" si="2"/>
        <v>9600</v>
      </c>
    </row>
    <row r="29" spans="1:16" x14ac:dyDescent="0.2">
      <c r="A29" s="23" t="s">
        <v>64</v>
      </c>
      <c r="B29" s="24"/>
      <c r="C29" s="25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2"/>
        <v>3300</v>
      </c>
    </row>
    <row r="30" spans="1:16" x14ac:dyDescent="0.2">
      <c r="A30" s="23" t="s">
        <v>61</v>
      </c>
      <c r="B30" s="24"/>
      <c r="C30" s="25"/>
      <c r="D30" s="2">
        <v>0</v>
      </c>
      <c r="E30" s="2">
        <v>300</v>
      </c>
      <c r="F30" s="2">
        <v>0</v>
      </c>
      <c r="G30" s="52">
        <v>0</v>
      </c>
      <c r="H30" s="52">
        <v>0</v>
      </c>
      <c r="I30" s="2">
        <v>300</v>
      </c>
      <c r="J30" s="2">
        <v>0</v>
      </c>
      <c r="K30" s="2">
        <v>0</v>
      </c>
      <c r="L30" s="2">
        <v>0</v>
      </c>
      <c r="M30" s="2">
        <v>300</v>
      </c>
      <c r="N30" s="2">
        <v>0</v>
      </c>
      <c r="O30" s="2">
        <v>0</v>
      </c>
      <c r="P30">
        <f t="shared" si="2"/>
        <v>900</v>
      </c>
    </row>
    <row r="31" spans="1:16" x14ac:dyDescent="0.2">
      <c r="A31" s="23" t="s">
        <v>11</v>
      </c>
      <c r="B31" s="24"/>
      <c r="C31" s="25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>
        <f t="shared" si="2"/>
        <v>36000</v>
      </c>
    </row>
    <row r="32" spans="1:16" x14ac:dyDescent="0.2">
      <c r="A32" s="23" t="s">
        <v>70</v>
      </c>
      <c r="B32" s="24"/>
      <c r="C32" s="25"/>
      <c r="D32" s="2"/>
      <c r="E32" s="2"/>
      <c r="F32" s="2"/>
      <c r="G32" s="2">
        <v>250</v>
      </c>
      <c r="H32" s="2"/>
      <c r="I32" s="2">
        <v>250</v>
      </c>
      <c r="J32" s="2"/>
      <c r="K32" s="2">
        <v>250</v>
      </c>
      <c r="L32" s="2"/>
      <c r="M32" s="2">
        <v>250</v>
      </c>
      <c r="N32" s="2"/>
      <c r="O32" s="2">
        <v>250</v>
      </c>
      <c r="P32">
        <f t="shared" si="2"/>
        <v>1250</v>
      </c>
    </row>
    <row r="33" spans="1:16" x14ac:dyDescent="0.2">
      <c r="A33" s="23" t="s">
        <v>62</v>
      </c>
      <c r="B33" s="24"/>
      <c r="C33" s="25"/>
      <c r="D33" s="2">
        <v>150</v>
      </c>
      <c r="E33" s="2">
        <v>150</v>
      </c>
      <c r="F33" s="2">
        <v>150</v>
      </c>
      <c r="G33" s="2">
        <v>150</v>
      </c>
      <c r="H33" s="2">
        <v>150</v>
      </c>
      <c r="I33" s="2">
        <v>150</v>
      </c>
      <c r="J33" s="2">
        <v>150</v>
      </c>
      <c r="K33" s="2">
        <v>150</v>
      </c>
      <c r="L33" s="2">
        <v>150</v>
      </c>
      <c r="M33" s="2">
        <v>150</v>
      </c>
      <c r="N33" s="2">
        <v>150</v>
      </c>
      <c r="O33" s="2">
        <v>150</v>
      </c>
      <c r="P33">
        <f t="shared" si="2"/>
        <v>1800</v>
      </c>
    </row>
    <row r="34" spans="1:16" x14ac:dyDescent="0.2">
      <c r="A34" s="23" t="s">
        <v>65</v>
      </c>
      <c r="B34" s="24"/>
      <c r="C34" s="25"/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4000</v>
      </c>
      <c r="P34">
        <f t="shared" si="2"/>
        <v>4000</v>
      </c>
    </row>
    <row r="35" spans="1:16" x14ac:dyDescent="0.2">
      <c r="A35" s="23" t="s">
        <v>63</v>
      </c>
      <c r="B35" s="24"/>
      <c r="C35" s="25"/>
      <c r="D35" s="2">
        <v>0</v>
      </c>
      <c r="E35" s="2">
        <v>0</v>
      </c>
      <c r="F35" s="2">
        <v>0</v>
      </c>
      <c r="G35" s="2">
        <v>0</v>
      </c>
      <c r="H35" s="2">
        <v>1750</v>
      </c>
      <c r="I35" s="2">
        <v>1750</v>
      </c>
      <c r="J35" s="2">
        <v>1750</v>
      </c>
      <c r="K35" s="2">
        <v>1750</v>
      </c>
      <c r="L35" s="2">
        <v>0</v>
      </c>
      <c r="M35" s="2">
        <v>0</v>
      </c>
      <c r="N35" s="2">
        <v>0</v>
      </c>
      <c r="O35" s="2">
        <v>0</v>
      </c>
      <c r="P35">
        <f t="shared" si="2"/>
        <v>7000</v>
      </c>
    </row>
    <row r="36" spans="1:16" x14ac:dyDescent="0.2">
      <c r="A36" s="23" t="s">
        <v>45</v>
      </c>
      <c r="B36" s="24"/>
      <c r="C36" s="25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2"/>
        <v>6000</v>
      </c>
    </row>
    <row r="37" spans="1:16" x14ac:dyDescent="0.2">
      <c r="A37" s="23" t="s">
        <v>43</v>
      </c>
      <c r="B37" s="24"/>
      <c r="C37" s="25"/>
      <c r="D37" s="2">
        <v>400</v>
      </c>
      <c r="E37" s="2">
        <v>400</v>
      </c>
      <c r="F37" s="2">
        <v>400</v>
      </c>
      <c r="G37" s="2">
        <v>400</v>
      </c>
      <c r="H37" s="2"/>
      <c r="I37" s="2">
        <v>400</v>
      </c>
      <c r="J37" s="2">
        <v>400</v>
      </c>
      <c r="K37" s="2">
        <v>400</v>
      </c>
      <c r="L37" s="2"/>
      <c r="M37" s="2">
        <v>400</v>
      </c>
      <c r="N37" s="2">
        <v>400</v>
      </c>
      <c r="O37" s="2">
        <v>400</v>
      </c>
      <c r="P37">
        <f t="shared" si="2"/>
        <v>4000</v>
      </c>
    </row>
    <row r="38" spans="1:16" x14ac:dyDescent="0.2">
      <c r="A38" s="23" t="s">
        <v>66</v>
      </c>
      <c r="B38" s="24"/>
      <c r="C38" s="25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 t="shared" si="2"/>
        <v>1680</v>
      </c>
    </row>
    <row r="39" spans="1:16" x14ac:dyDescent="0.2">
      <c r="A39" s="23" t="s">
        <v>72</v>
      </c>
      <c r="B39" s="24"/>
      <c r="C39" s="25"/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2">
        <v>2500</v>
      </c>
      <c r="M39" s="56">
        <v>0</v>
      </c>
      <c r="N39" s="56">
        <v>0</v>
      </c>
      <c r="O39" s="56">
        <v>0</v>
      </c>
      <c r="P39">
        <f t="shared" si="2"/>
        <v>2500</v>
      </c>
    </row>
    <row r="40" spans="1:16" x14ac:dyDescent="0.2">
      <c r="A40" s="23" t="s">
        <v>74</v>
      </c>
      <c r="B40" s="24"/>
      <c r="C40" s="25"/>
      <c r="D40" s="2">
        <v>3000</v>
      </c>
      <c r="E40" s="2">
        <v>3000</v>
      </c>
      <c r="F40" s="2">
        <v>3000</v>
      </c>
      <c r="G40" s="2">
        <v>3000</v>
      </c>
      <c r="H40" s="2">
        <v>3000</v>
      </c>
      <c r="I40" s="2">
        <v>3000</v>
      </c>
      <c r="J40" s="2">
        <v>3000</v>
      </c>
      <c r="K40" s="2">
        <v>3000</v>
      </c>
      <c r="L40" s="2">
        <v>3000</v>
      </c>
      <c r="M40" s="2">
        <v>3000</v>
      </c>
      <c r="N40" s="2">
        <v>3000</v>
      </c>
      <c r="O40" s="2">
        <v>3000</v>
      </c>
    </row>
    <row r="41" spans="1:16" x14ac:dyDescent="0.2">
      <c r="A41" s="23" t="s">
        <v>12</v>
      </c>
      <c r="B41" s="24"/>
      <c r="C41" s="25"/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>
        <f t="shared" si="2"/>
        <v>0</v>
      </c>
    </row>
    <row r="42" spans="1:16" x14ac:dyDescent="0.2">
      <c r="A42" s="23"/>
      <c r="B42" s="24"/>
      <c r="C42" s="2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>
        <f>SUM(D42+E42+F42+G42+H42+I42+J42+K42+L42+M42+N42+O42)</f>
        <v>0</v>
      </c>
    </row>
    <row r="43" spans="1:16" ht="13.5" thickBot="1" x14ac:dyDescent="0.25">
      <c r="A43" s="33" t="s">
        <v>13</v>
      </c>
      <c r="B43" s="34"/>
      <c r="C43" s="35"/>
      <c r="D43" s="19">
        <f>SUM(D26:D42)</f>
        <v>10015</v>
      </c>
      <c r="E43" s="19">
        <f>SUM(E26:E42)</f>
        <v>10315</v>
      </c>
      <c r="F43" s="19">
        <f>SUM(F26:F42)</f>
        <v>10015</v>
      </c>
      <c r="G43" s="19">
        <f>SUM(G25:G42)</f>
        <v>13265</v>
      </c>
      <c r="H43" s="19">
        <f t="shared" ref="H43:N43" si="3">SUM(H26:H42)</f>
        <v>11365</v>
      </c>
      <c r="I43" s="19">
        <f t="shared" si="3"/>
        <v>12315</v>
      </c>
      <c r="J43" s="19">
        <f t="shared" si="3"/>
        <v>11765</v>
      </c>
      <c r="K43" s="19">
        <f t="shared" si="3"/>
        <v>12015</v>
      </c>
      <c r="L43" s="19">
        <f t="shared" si="3"/>
        <v>12115</v>
      </c>
      <c r="M43" s="19">
        <f t="shared" si="3"/>
        <v>10565</v>
      </c>
      <c r="N43" s="19">
        <f t="shared" si="3"/>
        <v>10015</v>
      </c>
      <c r="O43" s="19">
        <v>10465</v>
      </c>
      <c r="P43" s="53">
        <f t="shared" si="2"/>
        <v>134230</v>
      </c>
    </row>
    <row r="44" spans="1:16" x14ac:dyDescent="0.2">
      <c r="A44" s="23"/>
      <c r="B44" s="24"/>
      <c r="C44" s="25"/>
      <c r="D44" s="4"/>
      <c r="E44" s="55"/>
      <c r="F44" s="4"/>
      <c r="G44" s="4"/>
      <c r="H44" s="4"/>
      <c r="I44" s="4"/>
    </row>
    <row r="45" spans="1:16" x14ac:dyDescent="0.2">
      <c r="A45" s="23"/>
      <c r="B45" s="24"/>
      <c r="C45" s="25"/>
      <c r="D45" s="4"/>
      <c r="E45" s="4"/>
      <c r="F45" s="4"/>
      <c r="G45" s="4"/>
      <c r="H45" s="4"/>
      <c r="I45" s="4"/>
    </row>
    <row r="46" spans="1:16" x14ac:dyDescent="0.2">
      <c r="A46" s="23"/>
      <c r="B46" s="24"/>
      <c r="C46" s="25"/>
      <c r="D46" s="3"/>
      <c r="E46" s="3"/>
      <c r="F46" s="3"/>
      <c r="G46" s="3"/>
      <c r="H46" s="3"/>
      <c r="I46" s="3"/>
    </row>
    <row r="47" spans="1:16" x14ac:dyDescent="0.2">
      <c r="A47" s="36" t="s">
        <v>14</v>
      </c>
      <c r="B47" s="37"/>
      <c r="C47" s="38"/>
      <c r="D47" s="3">
        <v>6000</v>
      </c>
      <c r="E47" s="3">
        <v>79385</v>
      </c>
      <c r="F47" s="3">
        <v>123458</v>
      </c>
      <c r="G47" s="3">
        <v>197712</v>
      </c>
      <c r="H47" s="3">
        <v>225201</v>
      </c>
      <c r="I47" s="3">
        <v>247140</v>
      </c>
      <c r="J47" s="3">
        <v>285568</v>
      </c>
      <c r="K47" s="3">
        <v>332814</v>
      </c>
      <c r="L47" s="3">
        <v>381499</v>
      </c>
      <c r="M47" s="3">
        <v>437813</v>
      </c>
      <c r="N47" s="3">
        <v>481804</v>
      </c>
      <c r="O47" s="3">
        <v>529125</v>
      </c>
      <c r="P47" s="3" t="s">
        <v>8</v>
      </c>
    </row>
    <row r="48" spans="1:16" x14ac:dyDescent="0.2">
      <c r="A48" s="39"/>
      <c r="B48" s="40"/>
      <c r="C48" s="41"/>
      <c r="D48" s="3"/>
      <c r="E48" s="3"/>
      <c r="F48" s="3"/>
      <c r="G48" s="3"/>
      <c r="H48" s="3"/>
      <c r="I48" s="3"/>
      <c r="P48" t="s">
        <v>8</v>
      </c>
    </row>
    <row r="49" spans="1:16" x14ac:dyDescent="0.2">
      <c r="A49" s="36"/>
      <c r="B49" s="37"/>
      <c r="C49" s="38"/>
      <c r="D49" s="3"/>
      <c r="E49" s="3"/>
      <c r="F49" s="3"/>
      <c r="G49" s="3"/>
      <c r="H49" s="3"/>
      <c r="I49" s="3"/>
      <c r="P49" t="s">
        <v>8</v>
      </c>
    </row>
    <row r="50" spans="1:16" x14ac:dyDescent="0.2">
      <c r="A50" s="42" t="s">
        <v>15</v>
      </c>
      <c r="B50" s="43"/>
      <c r="C50" s="44"/>
      <c r="D50" s="3">
        <v>73385</v>
      </c>
      <c r="E50" s="3">
        <v>44073</v>
      </c>
      <c r="F50" s="3">
        <v>74254</v>
      </c>
      <c r="G50" s="3">
        <v>27489</v>
      </c>
      <c r="H50" s="3">
        <v>21939</v>
      </c>
      <c r="I50" s="3">
        <v>38428</v>
      </c>
      <c r="J50" s="3">
        <v>47246</v>
      </c>
      <c r="K50" s="3">
        <v>48685</v>
      </c>
      <c r="L50" s="3">
        <v>56314</v>
      </c>
      <c r="M50" s="3">
        <v>43991</v>
      </c>
      <c r="N50" s="3">
        <v>47321</v>
      </c>
      <c r="O50" s="3">
        <v>47717</v>
      </c>
      <c r="P50" t="s">
        <v>8</v>
      </c>
    </row>
    <row r="51" spans="1:16" x14ac:dyDescent="0.2">
      <c r="A51" s="39"/>
      <c r="B51" s="40"/>
      <c r="C51" s="41"/>
      <c r="D51" s="3"/>
      <c r="E51" s="3"/>
      <c r="F51" s="3"/>
      <c r="G51" s="3"/>
      <c r="H51" s="3"/>
      <c r="I51" s="3"/>
      <c r="P51" t="s">
        <v>8</v>
      </c>
    </row>
    <row r="52" spans="1:16" x14ac:dyDescent="0.2">
      <c r="A52" s="26"/>
      <c r="B52" s="27"/>
      <c r="C52" s="28"/>
      <c r="D52" s="3"/>
      <c r="E52" s="3"/>
      <c r="F52" s="3"/>
      <c r="G52" s="3"/>
      <c r="H52" s="3"/>
      <c r="I52" s="3"/>
      <c r="P52" t="s">
        <v>8</v>
      </c>
    </row>
    <row r="53" spans="1:16" ht="13.5" thickBot="1" x14ac:dyDescent="0.25">
      <c r="A53" s="45" t="s">
        <v>16</v>
      </c>
      <c r="B53" s="46"/>
      <c r="C53" s="47"/>
      <c r="D53" s="19">
        <f>SUM(D47:D52)</f>
        <v>79385</v>
      </c>
      <c r="E53" s="19">
        <f>SUM(E47:E52)</f>
        <v>123458</v>
      </c>
      <c r="F53" s="19">
        <f>SUM(F47:F52)</f>
        <v>197712</v>
      </c>
      <c r="G53" s="19">
        <f>SUM(G47:G52)</f>
        <v>225201</v>
      </c>
      <c r="H53" s="19">
        <f>SUM(H47:H52)</f>
        <v>247140</v>
      </c>
      <c r="I53" s="19">
        <f>SUM(I47:I52)</f>
        <v>285568</v>
      </c>
      <c r="J53" s="19">
        <f>SUM(J47:J52)</f>
        <v>332814</v>
      </c>
      <c r="K53" s="19">
        <f>SUM(K47:K52)</f>
        <v>381499</v>
      </c>
      <c r="L53" s="19">
        <f>SUM(L47:L52)</f>
        <v>437813</v>
      </c>
      <c r="M53" s="19">
        <f>SUM(M47:M52)</f>
        <v>481804</v>
      </c>
      <c r="N53" s="19">
        <f>SUM(N47:N52)</f>
        <v>529125</v>
      </c>
      <c r="O53" s="19">
        <f>SUM(O47:O52)</f>
        <v>576842</v>
      </c>
      <c r="P53" s="53">
        <v>576842</v>
      </c>
    </row>
    <row r="54" spans="1:16" x14ac:dyDescent="0.2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17</v>
      </c>
      <c r="D1" t="s">
        <v>58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18</v>
      </c>
      <c r="H5" s="9" t="s">
        <v>5</v>
      </c>
      <c r="I5" s="9" t="s">
        <v>19</v>
      </c>
      <c r="J5" s="9" t="s">
        <v>20</v>
      </c>
      <c r="K5" s="9" t="s">
        <v>39</v>
      </c>
      <c r="L5" s="9" t="s">
        <v>40</v>
      </c>
      <c r="M5" s="9" t="s">
        <v>51</v>
      </c>
      <c r="N5" s="9" t="s">
        <v>52</v>
      </c>
      <c r="O5" s="9" t="s">
        <v>33</v>
      </c>
      <c r="P5" s="9" t="s">
        <v>34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21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22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23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24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26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53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18</v>
      </c>
      <c r="H47" s="9" t="s">
        <v>5</v>
      </c>
      <c r="I47" s="9" t="s">
        <v>19</v>
      </c>
      <c r="J47" s="9" t="s">
        <v>20</v>
      </c>
      <c r="K47" s="9" t="s">
        <v>39</v>
      </c>
      <c r="L47" s="9" t="s">
        <v>40</v>
      </c>
      <c r="M47" s="9" t="s">
        <v>51</v>
      </c>
      <c r="N47" s="9" t="s">
        <v>52</v>
      </c>
      <c r="O47" s="9" t="s">
        <v>33</v>
      </c>
      <c r="P47" s="9" t="s">
        <v>34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27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28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49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50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29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30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18</v>
      </c>
      <c r="H78" s="9" t="s">
        <v>5</v>
      </c>
      <c r="I78" s="9" t="s">
        <v>19</v>
      </c>
      <c r="J78" s="9" t="s">
        <v>20</v>
      </c>
      <c r="K78" s="9" t="s">
        <v>39</v>
      </c>
      <c r="L78" s="9" t="s">
        <v>40</v>
      </c>
      <c r="M78" s="9" t="s">
        <v>51</v>
      </c>
      <c r="N78" s="9" t="s">
        <v>52</v>
      </c>
      <c r="O78" s="9" t="s">
        <v>33</v>
      </c>
      <c r="P78" s="9" t="s">
        <v>34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57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56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31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54</v>
      </c>
      <c r="B91" s="8"/>
      <c r="C91" t="s">
        <v>8</v>
      </c>
      <c r="D91" t="s">
        <v>8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32</v>
      </c>
      <c r="L91" t="s">
        <v>32</v>
      </c>
      <c r="M91" t="s">
        <v>32</v>
      </c>
      <c r="N91" t="s">
        <v>32</v>
      </c>
      <c r="O91" t="s">
        <v>32</v>
      </c>
      <c r="P91" t="s">
        <v>32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36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37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18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55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48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38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Catrianna Dimuzio</cp:lastModifiedBy>
  <cp:lastPrinted>2019-05-23T09:02:26Z</cp:lastPrinted>
  <dcterms:created xsi:type="dcterms:W3CDTF">2011-01-20T13:47:40Z</dcterms:created>
  <dcterms:modified xsi:type="dcterms:W3CDTF">2022-03-23T13:48:35Z</dcterms:modified>
</cp:coreProperties>
</file>