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705413_student_uwtsd_ac_uk/Documents/Teaching/Households/"/>
    </mc:Choice>
  </mc:AlternateContent>
  <xr:revisionPtr revIDLastSave="101" documentId="8_{B1D22C00-ADA8-47EF-A5B9-92F1FC43E4EC}" xr6:coauthVersionLast="47" xr6:coauthVersionMax="47" xr10:uidLastSave="{80C3F962-182E-46F0-A9FA-3632D7CDDC79}"/>
  <bookViews>
    <workbookView xWindow="-90" yWindow="-90" windowWidth="19380" windowHeight="10260" xr2:uid="{4611D72A-DBEB-4AD7-9F24-09024BDFD9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5" i="1"/>
  <c r="N5" i="1"/>
  <c r="N7" i="1"/>
  <c r="N8" i="1"/>
  <c r="N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tc={5D5A4793-5D03-4171-A087-B941C2252457}</author>
    <author>tc={B58F04BB-FA90-41A0-8D5B-AD780CAED3A6}</author>
    <author>tc={7DAF9A47-890A-4CF2-BCEE-AFB6C07E1748}</author>
    <author>tc={5E3CE57D-CB4E-40BE-8887-E444B90028BB}</author>
  </authors>
  <commentList>
    <comment ref="L6" authorId="0" shapeId="0" xr:uid="{5D5A4793-5D03-4171-A087-B941C2252457}">
      <text>
        <t>[Threaded comment]
Your version of Excel allows you to read this threaded comment; however, any edits to it will get removed if the file is opened in a newer version of Excel. Learn more: https://go.microsoft.com/fwlink/?linkid=870924
Comment:
    Late submission - capped at 40</t>
      </text>
    </comment>
    <comment ref="F7" authorId="1" shapeId="0" xr:uid="{B58F04BB-FA90-41A0-8D5B-AD780CAED3A6}">
      <text>
        <t>[Threaded comment]
Your version of Excel allows you to read this threaded comment; however, any edits to it will get removed if the file is opened in a newer version of Excel. Learn more: https://go.microsoft.com/fwlink/?linkid=870924
Comment:
    Late submission - capped at 40</t>
      </text>
    </comment>
    <comment ref="E9" authorId="2" shapeId="0" xr:uid="{7DAF9A47-890A-4CF2-BCEE-AFB6C07E1748}">
      <text>
        <t>[Threaded comment]
Your version of Excel allows you to read this threaded comment; however, any edits to it will get removed if the file is opened in a newer version of Excel. Learn more: https://go.microsoft.com/fwlink/?linkid=870924
Comment:
    No submission</t>
      </text>
    </comment>
    <comment ref="F9" authorId="3" shapeId="0" xr:uid="{5E3CE57D-CB4E-40BE-8887-E444B90028BB}">
      <text>
        <t>[Threaded comment]
Your version of Excel allows you to read this threaded comment; however, any edits to it will get removed if the file is opened in a newer version of Excel. Learn more: https://go.microsoft.com/fwlink/?linkid=870924
Comment:
    No submission</t>
      </text>
    </comment>
  </commentList>
</comments>
</file>

<file path=xl/sharedStrings.xml><?xml version="1.0" encoding="utf-8"?>
<sst xmlns="http://schemas.openxmlformats.org/spreadsheetml/2006/main" count="33" uniqueCount="27">
  <si>
    <t>Level 5</t>
  </si>
  <si>
    <t>Surname</t>
  </si>
  <si>
    <t>Forename</t>
  </si>
  <si>
    <t>Student Number</t>
  </si>
  <si>
    <t>Total</t>
  </si>
  <si>
    <t>Brown</t>
  </si>
  <si>
    <t>Theodora</t>
  </si>
  <si>
    <t>Chandler</t>
  </si>
  <si>
    <t>Phoenix</t>
  </si>
  <si>
    <t>Harding</t>
  </si>
  <si>
    <t>Lucy</t>
  </si>
  <si>
    <t>Mackay</t>
  </si>
  <si>
    <t>Alex</t>
  </si>
  <si>
    <t>Quieros</t>
  </si>
  <si>
    <t>Francesca</t>
  </si>
  <si>
    <t>Level 6</t>
  </si>
  <si>
    <t>June</t>
  </si>
  <si>
    <t>Padfield</t>
  </si>
  <si>
    <t>Sydney</t>
  </si>
  <si>
    <t>Essay (60%)</t>
  </si>
  <si>
    <t>Icarus (nee. Ashleigh)</t>
  </si>
  <si>
    <t>Bone</t>
  </si>
  <si>
    <t>Aells (nee. Rachael)</t>
  </si>
  <si>
    <t xml:space="preserve">Smith </t>
  </si>
  <si>
    <t xml:space="preserve">Eira </t>
  </si>
  <si>
    <t>GRADES: HPAN5038 &amp; HPAN6038</t>
  </si>
  <si>
    <t>Writing Exercice (40%)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</si>
</sst>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2" borderId="0" xfId="0" applyFill="1" applyAlignment="1">
      <alignment horizontal="center" vertical="center"/>
    </xf>
    <xf numFmtId="1" fontId="0" fillId="2" borderId="5" xfId="0" applyNumberFormat="1" applyFill="1" applyBorder="1" applyAlignment="1">
      <alignment horizontal="center"/>
    </xf>
    <xf numFmtId="0" fontId="0" fillId="2" borderId="4" xfId="0" applyFill="1" applyBorder="1"/>
    <xf numFmtId="0" fontId="0" fillId="2" borderId="7" xfId="0" applyFill="1" applyBorder="1"/>
    <xf numFmtId="1" fontId="0" fillId="2" borderId="4" xfId="0" applyNumberFormat="1" applyFill="1" applyBorder="1" applyAlignment="1">
      <alignment horizontal="center"/>
    </xf>
    <xf numFmtId="0" fontId="0" fillId="2" borderId="6" xfId="0" applyFill="1" applyBorder="1"/>
    <xf numFmtId="1" fontId="0" fillId="2" borderId="6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" fontId="0" fillId="2" borderId="0" xfId="0" applyNumberFormat="1" applyFill="1" applyAlignment="1">
      <alignment horizontal="center"/>
    </xf>
    <xf numFmtId="0" fontId="0" fillId="0" borderId="6" xfId="0" applyBorder="1"/>
    <xf numFmtId="0" fontId="0" fillId="0" borderId="0" xfId="0" applyAlignment="1">
      <alignment horizontal="center" vertical="center"/>
    </xf>
    <xf numFmtId="1" fontId="0" fillId="0" borderId="6" xfId="0" applyNumberFormat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right"/>
    </xf>
    <xf numFmtId="0" fontId="0" fillId="0" borderId="4" xfId="0" applyBorder="1"/>
    <xf numFmtId="0" fontId="0" fillId="0" borderId="7" xfId="0" applyBorder="1"/>
    <xf numFmtId="0" fontId="0" fillId="0" borderId="4" xfId="0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mas Humphrey (1705413)" id="{3C21929A-D99D-42CE-9389-AE3018FF4246}" userId="S::1705413@student.uwtsd.ac.uk::c780d40b-30e5-49d0-9079-02c1cbd1b37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6" dT="2024-01-21T12:40:02.24" personId="{3C21929A-D99D-42CE-9389-AE3018FF4246}" id="{5D5A4793-5D03-4171-A087-B941C2252457}">
    <text>Late submission - capped at 40</text>
  </threadedComment>
  <threadedComment ref="F7" dT="2024-01-21T12:42:04.69" personId="{3C21929A-D99D-42CE-9389-AE3018FF4246}" id="{B58F04BB-FA90-41A0-8D5B-AD780CAED3A6}">
    <text>Late submission - capped at 40</text>
  </threadedComment>
  <threadedComment ref="E9" dT="2024-01-21T12:40:30.58" personId="{3C21929A-D99D-42CE-9389-AE3018FF4246}" id="{7DAF9A47-890A-4CF2-BCEE-AFB6C07E1748}">
    <text>No submission</text>
  </threadedComment>
  <threadedComment ref="F9" dT="2024-01-21T15:38:06.72" personId="{3C21929A-D99D-42CE-9389-AE3018FF4246}" id="{5E3CE57D-CB4E-40BE-8887-E444B90028BB}">
    <text>No submission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9F51-AFE1-45A5-B47E-6673A722A51A}">
  <dimension ref="B1:N10"/>
  <sheetViews>
    <sheetView tabSelected="1" zoomScaleNormal="100" workbookViewId="0">
      <selection activeCell="I18" sqref="I18"/>
    </sheetView>
  </sheetViews>
  <sheetFormatPr defaultRowHeight="14.75" x14ac:dyDescent="0.75"/>
  <cols>
    <col min="1" max="1" width="1.953125" style="1" customWidth="1"/>
    <col min="2" max="2" width="13.2265625" style="1" customWidth="1"/>
    <col min="3" max="3" width="18.08984375" style="1" bestFit="1" customWidth="1"/>
    <col min="4" max="4" width="11.6796875" style="1" customWidth="1"/>
    <col min="5" max="5" width="13.54296875" style="1" bestFit="1" customWidth="1"/>
    <col min="6" max="6" width="12.453125" style="1" bestFit="1" customWidth="1"/>
    <col min="7" max="7" width="8.7265625" style="1"/>
    <col min="8" max="8" width="4.1796875" style="1" customWidth="1"/>
    <col min="9" max="9" width="11.453125" style="1" customWidth="1"/>
    <col min="10" max="10" width="18.08984375" style="1" bestFit="1" customWidth="1"/>
    <col min="11" max="11" width="11.08984375" style="1" customWidth="1"/>
    <col min="12" max="12" width="13.54296875" style="1" bestFit="1" customWidth="1"/>
    <col min="13" max="13" width="12.26953125" style="1" customWidth="1"/>
    <col min="14" max="16384" width="8.7265625" style="1"/>
  </cols>
  <sheetData>
    <row r="1" spans="2:14" ht="21" x14ac:dyDescent="1">
      <c r="B1" s="26" t="s">
        <v>25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3" spans="2:14" x14ac:dyDescent="0.75">
      <c r="B3" s="27" t="s">
        <v>0</v>
      </c>
      <c r="C3" s="28"/>
      <c r="D3" s="28"/>
      <c r="E3" s="28"/>
      <c r="F3" s="28"/>
      <c r="G3" s="29"/>
      <c r="I3" s="30" t="s">
        <v>15</v>
      </c>
      <c r="J3" s="31"/>
      <c r="K3" s="31"/>
      <c r="L3" s="31"/>
      <c r="M3" s="31"/>
      <c r="N3" s="32"/>
    </row>
    <row r="4" spans="2:14" ht="29.5" x14ac:dyDescent="0.75">
      <c r="B4" s="2" t="s">
        <v>1</v>
      </c>
      <c r="C4" s="2" t="s">
        <v>2</v>
      </c>
      <c r="D4" s="3" t="s">
        <v>3</v>
      </c>
      <c r="E4" s="3" t="s">
        <v>26</v>
      </c>
      <c r="F4" s="3" t="s">
        <v>19</v>
      </c>
      <c r="G4" s="4" t="s">
        <v>4</v>
      </c>
      <c r="I4" s="5" t="s">
        <v>1</v>
      </c>
      <c r="J4" s="5" t="s">
        <v>2</v>
      </c>
      <c r="K4" s="5" t="s">
        <v>3</v>
      </c>
      <c r="L4" s="3" t="s">
        <v>26</v>
      </c>
      <c r="M4" s="3" t="s">
        <v>19</v>
      </c>
      <c r="N4" s="5" t="s">
        <v>4</v>
      </c>
    </row>
    <row r="5" spans="2:14" x14ac:dyDescent="0.75">
      <c r="B5" s="6" t="s">
        <v>5</v>
      </c>
      <c r="C5" s="1" t="s">
        <v>6</v>
      </c>
      <c r="D5" s="6">
        <v>2217535</v>
      </c>
      <c r="E5" s="7">
        <v>56</v>
      </c>
      <c r="F5" s="33">
        <v>65</v>
      </c>
      <c r="G5" s="8">
        <f>IFERROR((E5*0.4)+(F5*0.6),"---")</f>
        <v>61.400000000000006</v>
      </c>
      <c r="I5" s="6" t="s">
        <v>21</v>
      </c>
      <c r="J5" s="1" t="s">
        <v>22</v>
      </c>
      <c r="K5" s="21">
        <v>2103272</v>
      </c>
      <c r="L5" s="18">
        <v>68</v>
      </c>
      <c r="M5" s="33">
        <v>58</v>
      </c>
      <c r="N5" s="13">
        <f>IFERROR(L5*0.4+M5*0.6,"---")</f>
        <v>62</v>
      </c>
    </row>
    <row r="6" spans="2:14" x14ac:dyDescent="0.75">
      <c r="B6" s="12" t="s">
        <v>7</v>
      </c>
      <c r="C6" s="1" t="s">
        <v>8</v>
      </c>
      <c r="D6" s="12">
        <v>2203615</v>
      </c>
      <c r="E6" s="18">
        <v>47</v>
      </c>
      <c r="F6" s="14">
        <v>57</v>
      </c>
      <c r="G6" s="13">
        <f t="shared" ref="G6:G9" si="0">IFERROR(E6*0.4+F6*0.6,"---")</f>
        <v>53</v>
      </c>
      <c r="I6" s="12" t="s">
        <v>16</v>
      </c>
      <c r="J6" s="1" t="s">
        <v>20</v>
      </c>
      <c r="K6" s="21">
        <v>2308586</v>
      </c>
      <c r="L6" s="7">
        <v>40</v>
      </c>
      <c r="M6" s="14">
        <v>46</v>
      </c>
      <c r="N6" s="13">
        <f>IFERROR(L6*0.4+M6*0.6,"---")</f>
        <v>43.599999999999994</v>
      </c>
    </row>
    <row r="7" spans="2:14" x14ac:dyDescent="0.75">
      <c r="B7" s="12" t="s">
        <v>9</v>
      </c>
      <c r="C7" s="1" t="s">
        <v>10</v>
      </c>
      <c r="D7" s="12">
        <v>2204345</v>
      </c>
      <c r="E7" s="7">
        <v>70</v>
      </c>
      <c r="F7" s="14">
        <v>40</v>
      </c>
      <c r="G7" s="13">
        <f t="shared" si="0"/>
        <v>52</v>
      </c>
      <c r="I7" s="12" t="s">
        <v>17</v>
      </c>
      <c r="J7" s="1" t="s">
        <v>18</v>
      </c>
      <c r="K7" s="21">
        <v>2103071</v>
      </c>
      <c r="L7" s="7">
        <v>58</v>
      </c>
      <c r="M7" s="14">
        <v>56</v>
      </c>
      <c r="N7" s="13">
        <f t="shared" ref="N7:N8" si="1">IFERROR(L7*0.4+M7*0.6,"---")</f>
        <v>56.800000000000004</v>
      </c>
    </row>
    <row r="8" spans="2:14" customFormat="1" x14ac:dyDescent="0.75">
      <c r="B8" s="17" t="s">
        <v>11</v>
      </c>
      <c r="C8" t="s">
        <v>12</v>
      </c>
      <c r="D8" s="17">
        <v>2204888</v>
      </c>
      <c r="E8" s="18">
        <v>58</v>
      </c>
      <c r="F8" s="14">
        <v>71</v>
      </c>
      <c r="G8" s="19">
        <f t="shared" si="0"/>
        <v>65.800000000000011</v>
      </c>
      <c r="H8" s="1"/>
      <c r="I8" s="22" t="s">
        <v>23</v>
      </c>
      <c r="J8" s="23" t="s">
        <v>24</v>
      </c>
      <c r="K8" s="24">
        <v>2104412</v>
      </c>
      <c r="L8" s="25">
        <v>55</v>
      </c>
      <c r="M8" s="20">
        <v>55</v>
      </c>
      <c r="N8" s="11">
        <f t="shared" si="1"/>
        <v>55</v>
      </c>
    </row>
    <row r="9" spans="2:14" x14ac:dyDescent="0.75">
      <c r="B9" s="9" t="s">
        <v>13</v>
      </c>
      <c r="C9" s="10" t="s">
        <v>14</v>
      </c>
      <c r="D9" s="9">
        <v>2211531</v>
      </c>
      <c r="E9" s="15">
        <v>0</v>
      </c>
      <c r="F9" s="20">
        <v>0</v>
      </c>
      <c r="G9" s="11">
        <f t="shared" si="0"/>
        <v>0</v>
      </c>
    </row>
    <row r="10" spans="2:14" x14ac:dyDescent="0.75">
      <c r="E10" s="7"/>
      <c r="F10" s="7"/>
      <c r="G10" s="16"/>
    </row>
  </sheetData>
  <mergeCells count="3">
    <mergeCell ref="B1:N1"/>
    <mergeCell ref="B3:G3"/>
    <mergeCell ref="I3:N3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5B9F87D69BA54197DE015BB36D6107" ma:contentTypeVersion="17" ma:contentTypeDescription="Create a new document." ma:contentTypeScope="" ma:versionID="69d287cbb844271c09c07025deebf32f">
  <xsd:schema xmlns:xsd="http://www.w3.org/2001/XMLSchema" xmlns:xs="http://www.w3.org/2001/XMLSchema" xmlns:p="http://schemas.microsoft.com/office/2006/metadata/properties" xmlns:ns3="e5b087ed-fd45-4b48-bae7-5ede8327259a" xmlns:ns4="009d2e54-86c4-4f39-be94-35164ff440f7" targetNamespace="http://schemas.microsoft.com/office/2006/metadata/properties" ma:root="true" ma:fieldsID="2264b4c88d89423f692418e57b2c61bd" ns3:_="" ns4:_="">
    <xsd:import namespace="e5b087ed-fd45-4b48-bae7-5ede8327259a"/>
    <xsd:import namespace="009d2e54-86c4-4f39-be94-35164ff440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b087ed-fd45-4b48-bae7-5ede83272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9d2e54-86c4-4f39-be94-35164ff440f7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5b087ed-fd45-4b48-bae7-5ede8327259a" xsi:nil="true"/>
  </documentManagement>
</p:properties>
</file>

<file path=customXml/itemProps1.xml><?xml version="1.0" encoding="utf-8"?>
<ds:datastoreItem xmlns:ds="http://schemas.openxmlformats.org/officeDocument/2006/customXml" ds:itemID="{948553CB-9D6F-4826-A4C6-34D2542118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b087ed-fd45-4b48-bae7-5ede8327259a"/>
    <ds:schemaRef ds:uri="009d2e54-86c4-4f39-be94-35164ff440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859E01-3C4D-4A6F-8088-09DC86DBA3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AAC6E5-307B-41CD-A1F3-829321C24CE1}">
  <ds:schemaRefs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009d2e54-86c4-4f39-be94-35164ff440f7"/>
    <ds:schemaRef ds:uri="http://schemas.microsoft.com/office/2006/metadata/properties"/>
    <ds:schemaRef ds:uri="http://schemas.microsoft.com/office/infopath/2007/PartnerControls"/>
    <ds:schemaRef ds:uri="e5b087ed-fd45-4b48-bae7-5ede8327259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Humphrey</dc:creator>
  <cp:lastModifiedBy>Thomas Humphrey (1705413)</cp:lastModifiedBy>
  <dcterms:created xsi:type="dcterms:W3CDTF">2024-01-21T12:30:01Z</dcterms:created>
  <dcterms:modified xsi:type="dcterms:W3CDTF">2024-01-26T19:06:45Z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0x0101003F5B9F87D69BA54197DE015BB36D6107</vt:lpwstr>
  </property>
</Properties>
</file>