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workbookPr defaultThemeVersion="166925"/>
  <mc:AlternateContent xmlns:mc="http://schemas.openxmlformats.org/markup-compatibility/2006">
    <mc:Choice Requires="x15">
      <x15ac:absPath xmlns:x15ac="http://schemas.microsoft.com/office/spreadsheetml/2010/11/ac" url="https://uowtsd-my.sharepoint.com/personal/2312568_student_uwtsd_ac_uk/Documents/Desktop/UWTSD/Work/1st Year/Practical Studies &amp; Workshop/"/>
    </mc:Choice>
  </mc:AlternateContent>
  <xr:revisionPtr revIDLastSave="200" documentId="13_ncr:1_{54DED882-9BC1-40DB-831A-97F4AC716825}" xr6:coauthVersionLast="47" xr6:coauthVersionMax="47" xr10:uidLastSave="{13DFEFC5-CEB1-4135-8ABE-EF90599D0052}"/>
  <bookViews>
    <workbookView xWindow="-110" yWindow="-110" windowWidth="25820" windowHeight="15500" tabRatio="848" activeTab="4" xr2:uid="{643FF30D-15FB-40BF-A406-640B06825384}"/>
  </bookViews>
  <sheets>
    <sheet name="H&amp;S Overview" sheetId="25" r:id="rId1"/>
    <sheet name="Machine Shop" sheetId="26" r:id="rId2"/>
    <sheet name="Engine Strip" sheetId="20" r:id="rId3"/>
    <sheet name="Suspension" sheetId="27" r:id="rId4"/>
    <sheet name="Ad Manufacturing" sheetId="28" r:id="rId5"/>
    <sheet name="Composites" sheetId="29" r:id="rId6"/>
    <sheet name="CPD" sheetId="7" r:id="rId7"/>
    <sheet name="Marks" sheetId="31" r:id="rId8"/>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V17" i="20" l="1"/>
  <c r="N19" i="20" l="1"/>
  <c r="J19" i="20"/>
  <c r="E7" i="31" l="1"/>
  <c r="P22" i="28"/>
  <c r="N44" i="26"/>
  <c r="Q38" i="7"/>
  <c r="E9" i="31" s="1" a="1"/>
  <c r="E9" i="31" s="1"/>
  <c r="E6" i="31"/>
  <c r="F10" i="31"/>
  <c r="G49" i="25"/>
  <c r="E3" i="31" s="1"/>
  <c r="E8" i="31"/>
  <c r="E4" i="31"/>
  <c r="P38" i="20"/>
  <c r="E5" i="31" s="1"/>
  <c r="P24" i="29"/>
  <c r="E10" i="31" l="1"/>
  <c r="E13" i="31"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<sst xmlns="http://schemas.openxmlformats.org/spreadsheetml/2006/main" count="314" uniqueCount="200">
  <si>
    <t>Health and Safety Overview Logbook Entry</t>
  </si>
  <si>
    <t>Student to complete all white boxes</t>
  </si>
  <si>
    <t>All boxes coloured orange to be completed by the marker</t>
  </si>
  <si>
    <t>Student Name</t>
  </si>
  <si>
    <t>Applicable Health &amp; Safety Legislation</t>
  </si>
  <si>
    <t>Health and Safety Protocol to be followed before any session</t>
  </si>
  <si>
    <t>Staff</t>
  </si>
  <si>
    <t>Health &amp; Safety Considerations for Machine Workshop</t>
  </si>
  <si>
    <t>Health &amp; Safety Considerations for Engine Strip Workshop</t>
  </si>
  <si>
    <t>Equipment Used</t>
  </si>
  <si>
    <t>Observations &amp; Feedback</t>
  </si>
  <si>
    <t>Marks</t>
  </si>
  <si>
    <t>Applicable Health &amp; Safety Legislation and Protocols</t>
  </si>
  <si>
    <t>Out of 4 marks</t>
  </si>
  <si>
    <t>H&amp;S Considerations for Machine Workshop</t>
  </si>
  <si>
    <t>Out of 2 marks</t>
  </si>
  <si>
    <t xml:space="preserve">H&amp;S Considerations for Engine Workshop </t>
  </si>
  <si>
    <t xml:space="preserve">Observations </t>
  </si>
  <si>
    <t>Our of 2 marks</t>
  </si>
  <si>
    <t>Total</t>
  </si>
  <si>
    <t>Out of 10 marks</t>
  </si>
  <si>
    <t>Machine Shop Logbook Entry</t>
  </si>
  <si>
    <t>PPE Required</t>
  </si>
  <si>
    <t>Session Dates</t>
  </si>
  <si>
    <t>Session Location</t>
  </si>
  <si>
    <t xml:space="preserve">Staff </t>
  </si>
  <si>
    <t>Mill Activity</t>
  </si>
  <si>
    <t>Dimension 1</t>
  </si>
  <si>
    <t>Dimension 2</t>
  </si>
  <si>
    <t>Dimension 3</t>
  </si>
  <si>
    <t>Technical Drawing Dimension</t>
  </si>
  <si>
    <t>Tolerance (+/-)</t>
  </si>
  <si>
    <t>Final Dimension Achieved</t>
  </si>
  <si>
    <t>Validated measurement</t>
  </si>
  <si>
    <t>Signed off by</t>
  </si>
  <si>
    <t>Within tolerance (1 marks)</t>
  </si>
  <si>
    <t>Accuracy of measurement (2 mark)</t>
  </si>
  <si>
    <t>Lathe Activity</t>
  </si>
  <si>
    <t>During the sessions you will have also used a range of hand tools, can you provide some good tips and hints on how to achieve the best with these?</t>
  </si>
  <si>
    <t>Out of 4</t>
  </si>
  <si>
    <t xml:space="preserve">When using the Mill and Lathe, how can you ensure the quality of the piece that you are producing? </t>
  </si>
  <si>
    <t>Total for Machine Shop</t>
  </si>
  <si>
    <t>out of 26</t>
  </si>
  <si>
    <t>Engine Strip Logbook Entry</t>
  </si>
  <si>
    <t>Please note the Engine Used</t>
  </si>
  <si>
    <t>Engine part to be measured</t>
  </si>
  <si>
    <t>Measurements (mm)</t>
  </si>
  <si>
    <t>out of 1</t>
  </si>
  <si>
    <t>4 Big End Jounral Diameters</t>
  </si>
  <si>
    <t>All cylinder bore values</t>
  </si>
  <si>
    <t>Cylinder 1 stroke (using cyl.2 on TDC)</t>
  </si>
  <si>
    <t>Using the equation provided in class, write a formula in the box below that references the relevant boxes above to calculate the Engine CC</t>
  </si>
  <si>
    <t>Equation</t>
  </si>
  <si>
    <t>out of 2</t>
  </si>
  <si>
    <t>Engine cc</t>
  </si>
  <si>
    <t xml:space="preserve">What components during the rebuld process have to be torqued, what is the torque setting and where would you find it? </t>
  </si>
  <si>
    <t>Components identified</t>
  </si>
  <si>
    <t>Torque settings</t>
  </si>
  <si>
    <t>Torque location</t>
  </si>
  <si>
    <t xml:space="preserve">Describe areas in the engine where it might be possible to see evidence of wear? What can that wear tell us about the engine? </t>
  </si>
  <si>
    <t>out of 6</t>
  </si>
  <si>
    <t>Out of 25</t>
  </si>
  <si>
    <t>Suspension Logbook Entry</t>
  </si>
  <si>
    <t xml:space="preserve">Week 1 </t>
  </si>
  <si>
    <t>Out of 1</t>
  </si>
  <si>
    <t>Week 2</t>
  </si>
  <si>
    <t>Week 3</t>
  </si>
  <si>
    <t>During this week, you will be collecting data from the damper dyno, using the graphs created please fill in the information on damper coefficient</t>
  </si>
  <si>
    <t>High speed rebound</t>
  </si>
  <si>
    <t>Rebound Knee Point</t>
  </si>
  <si>
    <t>Origin</t>
  </si>
  <si>
    <t>Bump Knee Point</t>
  </si>
  <si>
    <t>High Speed Bump</t>
  </si>
  <si>
    <t>x vlaue</t>
  </si>
  <si>
    <t>y value</t>
  </si>
  <si>
    <t>0,0</t>
  </si>
  <si>
    <t>Gradiant 1</t>
  </si>
  <si>
    <t>Gradiant 2</t>
  </si>
  <si>
    <t>Gradiant 3</t>
  </si>
  <si>
    <t>Gradiant 4</t>
  </si>
  <si>
    <r>
      <rPr>
        <b/>
        <sz val="11"/>
        <color theme="1"/>
        <rFont val="Calibri"/>
        <family val="2"/>
        <scheme val="minor"/>
      </rPr>
      <t>Gradient 1</t>
    </r>
    <r>
      <rPr>
        <sz val="11"/>
        <color theme="1"/>
        <rFont val="Calibri"/>
        <family val="2"/>
        <scheme val="minor"/>
      </rPr>
      <t xml:space="preserve"> is between High speed rebound and rebound knee point - this if your high speed rebound damping coefficient in Ns/m</t>
    </r>
  </si>
  <si>
    <r>
      <rPr>
        <b/>
        <sz val="11"/>
        <color theme="1"/>
        <rFont val="Calibri"/>
        <family val="2"/>
        <scheme val="minor"/>
      </rPr>
      <t>Gradient 2</t>
    </r>
    <r>
      <rPr>
        <sz val="11"/>
        <color theme="1"/>
        <rFont val="Calibri"/>
        <family val="2"/>
        <scheme val="minor"/>
      </rPr>
      <t xml:space="preserve"> is between rebound knee point and origin - this if your low speed rebound damping coefficient in Ns/m</t>
    </r>
  </si>
  <si>
    <r>
      <rPr>
        <b/>
        <sz val="11"/>
        <color theme="1"/>
        <rFont val="Calibri"/>
        <family val="2"/>
        <scheme val="minor"/>
      </rPr>
      <t>Gradient 3</t>
    </r>
    <r>
      <rPr>
        <sz val="11"/>
        <color theme="1"/>
        <rFont val="Calibri"/>
        <family val="2"/>
        <scheme val="minor"/>
      </rPr>
      <t xml:space="preserve"> is between the origin and bump knee point - this if your low speed bump damping coefficient in Ns/m</t>
    </r>
  </si>
  <si>
    <r>
      <rPr>
        <b/>
        <sz val="11"/>
        <color theme="1"/>
        <rFont val="Calibri"/>
        <family val="2"/>
        <scheme val="minor"/>
      </rPr>
      <t>Gradient 4</t>
    </r>
    <r>
      <rPr>
        <sz val="11"/>
        <color theme="1"/>
        <rFont val="Calibri"/>
        <family val="2"/>
        <scheme val="minor"/>
      </rPr>
      <t xml:space="preserve"> is between the bump knee point and the high speed bump - this if your high speed bump damping coefficient in Ns/m</t>
    </r>
  </si>
  <si>
    <t>Out of 15</t>
  </si>
  <si>
    <t>Advanced Manufacturing Logbook Entry</t>
  </si>
  <si>
    <t>What is meant by Adavanced Manufacturing</t>
  </si>
  <si>
    <t>Out of 2</t>
  </si>
  <si>
    <t>What equipment does UWTSD have for Advanced Manufacturing?</t>
  </si>
  <si>
    <t>What is used to programme the CNC machines to produce components?</t>
  </si>
  <si>
    <t>What type of material do the 3d printers use?</t>
  </si>
  <si>
    <t xml:space="preserve">If you wanted to 3D print a component for a project, what would be the steps that you would need to take? </t>
  </si>
  <si>
    <t>out of 10</t>
  </si>
  <si>
    <t>Composites Logbook Entry</t>
  </si>
  <si>
    <t>What materials are needed ?</t>
  </si>
  <si>
    <t>How are component made? What are the steps required?</t>
  </si>
  <si>
    <t>out of 4</t>
  </si>
  <si>
    <t>Are there any health &amp; safety risks with using composites</t>
  </si>
  <si>
    <t>Any observations or good practice hints to note</t>
  </si>
  <si>
    <t>out of 8</t>
  </si>
  <si>
    <t>Session Tab</t>
  </si>
  <si>
    <t>Mark</t>
  </si>
  <si>
    <t>Out of</t>
  </si>
  <si>
    <t>Health and Safety Overview</t>
  </si>
  <si>
    <t>Machine Shop Sessions</t>
  </si>
  <si>
    <t>Engine Strip Sessions</t>
  </si>
  <si>
    <t>Suspension</t>
  </si>
  <si>
    <t>Advanced Manufacturing</t>
  </si>
  <si>
    <t>Composites</t>
  </si>
  <si>
    <t>Guest Lecture</t>
  </si>
  <si>
    <t>Logbook Total</t>
  </si>
  <si>
    <t>MATLAB Mark</t>
  </si>
  <si>
    <t>Assignment Total</t>
  </si>
  <si>
    <t>%</t>
  </si>
  <si>
    <t>Out of 3</t>
  </si>
  <si>
    <t xml:space="preserve">What did you learn from the CPD event or activity? How do you feel this has helped your professional development? </t>
  </si>
  <si>
    <t>Continuous Professional Development</t>
  </si>
  <si>
    <t>Briefly describe what is meant by Continuous Professional Development (CPD) and why it is important to engineers?</t>
  </si>
  <si>
    <t>Identify a CPD event or activity that you could attend/complete that would help to support your learning or desired career path. Please provide details of the date &amp; location or URL.</t>
  </si>
  <si>
    <t>Piston Crown</t>
  </si>
  <si>
    <t>Piston Skirt</t>
  </si>
  <si>
    <t>4 Big End Shell Diameters</t>
  </si>
  <si>
    <t>Valve spring free length</t>
  </si>
  <si>
    <t xml:space="preserve">In </t>
  </si>
  <si>
    <t>Tol</t>
  </si>
  <si>
    <t>Ex</t>
  </si>
  <si>
    <t>Inlet Valve Head Diameter</t>
  </si>
  <si>
    <t>Inlet Valve Stem Diameter</t>
  </si>
  <si>
    <t>Exhaust Valve Head Diameter</t>
  </si>
  <si>
    <t>Exhaust Valve Stem Diameter</t>
  </si>
  <si>
    <t>Inlet Valve Clearance. Shim Measured.</t>
  </si>
  <si>
    <t>Inlet Valve Tolerance. Shim Needed.</t>
  </si>
  <si>
    <t>During the first week, you will measure the front forks. Record these measurements here</t>
  </si>
  <si>
    <t>Damper settings</t>
  </si>
  <si>
    <t>Comp</t>
  </si>
  <si>
    <t>Reb</t>
  </si>
  <si>
    <t>Air Gap</t>
  </si>
  <si>
    <t>Preload</t>
  </si>
  <si>
    <t>Spring Settings</t>
  </si>
  <si>
    <t>Weight</t>
  </si>
  <si>
    <t>Oil W</t>
  </si>
  <si>
    <t>During the second week, you will be Looking at rear suspension units record measuremebts here.</t>
  </si>
  <si>
    <t>Measurements</t>
  </si>
  <si>
    <t>Load Required to Start Movement Kg</t>
  </si>
  <si>
    <t>Spring Rate N/mm</t>
  </si>
  <si>
    <t>Values</t>
  </si>
  <si>
    <t>Preload mm</t>
  </si>
  <si>
    <t>Shock Length mm</t>
  </si>
  <si>
    <t>Spring Length Fitted / Free mm</t>
  </si>
  <si>
    <t>Clutch Pack Thickeness/Tolerance</t>
  </si>
  <si>
    <t>Daniel Briggs</t>
  </si>
  <si>
    <t>IQ021A</t>
  </si>
  <si>
    <t>90.00mm</t>
  </si>
  <si>
    <t>50.00mm</t>
  </si>
  <si>
    <t>115.00mm</t>
  </si>
  <si>
    <t>listen to the staff before you use the equipment and take your time. Before you make your cuts or drill holes, check your measurements and markings to make sure they are correct.</t>
  </si>
  <si>
    <t>David Cooper and Adrian Dix</t>
  </si>
  <si>
    <t>Take your time and doubel check your measurements before you cut or trim.</t>
  </si>
  <si>
    <t>Steel Toe Cap Boots, Coveralls, Safety Glasses</t>
  </si>
  <si>
    <t>115.09mm</t>
  </si>
  <si>
    <t>36.00mm</t>
  </si>
  <si>
    <t>30.00mm</t>
  </si>
  <si>
    <t>105.00mm</t>
  </si>
  <si>
    <t>Daniel Briggs 2312568</t>
  </si>
  <si>
    <t>0.20mm</t>
  </si>
  <si>
    <t>49.71mm</t>
  </si>
  <si>
    <t xml:space="preserve">I considered using gloves, but because the machines have rotating cutting parts, the risk of the gloves getting caught and pulling the operator in was increased, so I will use barrier cream. this is used to protect your hands from oil and coolants. I have had full health and safety training before using the machine and have been shown how to use it properly. I will not wear shorts in the workshop because when using the lathe small metal fragments shoot from the machine. </t>
  </si>
  <si>
    <t>0.02mm</t>
  </si>
  <si>
    <t>35.98mm</t>
  </si>
  <si>
    <t>104.94mm</t>
  </si>
  <si>
    <t>Honda CBR600F4 (99-06)</t>
  </si>
  <si>
    <t>19mm</t>
  </si>
  <si>
    <t>64 P/I</t>
  </si>
  <si>
    <t>185mm</t>
  </si>
  <si>
    <t>151.4mm</t>
  </si>
  <si>
    <t>153mm</t>
  </si>
  <si>
    <t>303mm</t>
  </si>
  <si>
    <t>97.5 N/m</t>
  </si>
  <si>
    <t>14.1mm</t>
  </si>
  <si>
    <t>140.14 Kg</t>
  </si>
  <si>
    <t xml:space="preserve">I have considered wearing an apron during the engine strip Workshop but the engines don’t have oil in them so the chance of getting covered in oil is very low. I wear gloves, eye protection because at some points small clamp rings can and will ping off </t>
  </si>
  <si>
    <t>David Cooper And Adrian Dix</t>
  </si>
  <si>
    <t>(PI)(Radius)^2*Stroke*No' of cyliders = 604CC</t>
  </si>
  <si>
    <t>0.17 - 0.23</t>
  </si>
  <si>
    <t>I found the torqued settings in the Hannes manual.</t>
  </si>
  <si>
    <t>I feel I learned a lot from this lecture and was able to apply the lessons I learned into my extracurricular project.</t>
  </si>
  <si>
    <t>Andrew Bateman is a guest lecture Design Engineer with 30 years of experience in the design industry.This lecture was held on Friday 13th December in the University of Wales Trinity Saint Davids IQ building in room IQ002 at 09:00 this lecture helped me understand how to work on design projects and the steps to take when planning the projects.</t>
  </si>
  <si>
    <t>Continuous Professional Development is important for engineers because</t>
  </si>
  <si>
    <t>50 p</t>
  </si>
  <si>
    <t>120 p</t>
  </si>
  <si>
    <t>9.5 "/s</t>
  </si>
  <si>
    <t>2.5 "/s</t>
  </si>
  <si>
    <t>Plastics, Resin and Titaimum</t>
  </si>
  <si>
    <t>Create a CAD file in Solid Works and save it as an STL. file then send it to the Technicians to be printed. After printing remove supports and sand the componet.</t>
  </si>
  <si>
    <t>Steel Toe Caps Boots, Coveralls, Safty Glasses, Air Filtration Masks</t>
  </si>
  <si>
    <t>Ian Henshaw And Paul Davies</t>
  </si>
  <si>
    <t>Arnaud Marotin</t>
  </si>
  <si>
    <t>Computer Numerical Control G Code</t>
  </si>
  <si>
    <t>programing a CAD file to use in a (Computer Numerical Control) CNC machine</t>
  </si>
  <si>
    <t>CNC machines, 3D printers, moulds fabrication and  CAD programs (Solid Works)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</si>
</sst>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4"/>
      <color theme="1"/>
      <name val="Calibri"/>
      <family val="2"/>
      <scheme val="minor"/>
    </font>
    <font>
      <b/>
      <sz val="18"/>
      <color theme="1"/>
      <name val="Calibri"/>
      <family val="2"/>
      <scheme val="minor"/>
    </font>
    <font>
      <b/>
      <sz val="11"/>
      <color theme="1"/>
      <name val="Calibri"/>
      <family val="2"/>
      <scheme val="minor"/>
    </font>
    <font>
      <b/>
      <i/>
      <sz val="18"/>
      <color theme="1"/>
      <name val="Calibri"/>
      <family val="2"/>
      <scheme val="minor"/>
    </font>
    <font>
      <b/>
      <sz val="20"/>
      <color theme="1"/>
      <name val="Calibri"/>
      <family val="2"/>
      <scheme val="minor"/>
    </font>
    <font>
      <i/>
      <sz val="11"/>
      <color theme="1"/>
      <name val="Calibri"/>
      <family val="2"/>
      <scheme val="minor"/>
    </font>
    <font>
      <sz val="12"/>
      <color theme="1"/>
      <name val="Calibri"/>
      <family val="2"/>
      <scheme val="minor"/>
    </font>
    <font>
      <sz val="16"/>
      <color theme="1"/>
      <name val="Calibri"/>
      <family val="2"/>
      <scheme val="minor"/>
    </font>
    <font>
      <sz val="18"/>
      <color theme="1"/>
      <name val="Calibri"/>
      <family val="2"/>
      <scheme val="minor"/>
    </font>
    <font>
      <b/>
      <sz val="16"/>
      <color theme="1"/>
      <name val="Calibri"/>
      <family val="2"/>
      <scheme val="minor"/>
    </font>
    <font>
      <sz val="14"/>
      <color theme="1"/>
      <name val="Calibri"/>
      <family val="2"/>
      <scheme val="minor"/>
    </font>
  </fonts>
  <fills count="13">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79998168889431442"/>
        <bgColor indexed="64"/>
      </patternFill>
    </fill>
  </fills>
  <borders count="128">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auto="1"/>
      </left>
      <right style="thick">
        <color auto="1"/>
      </right>
      <top/>
      <bottom style="thick">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ck">
        <color auto="1"/>
      </left>
      <right style="thick">
        <color auto="1"/>
      </right>
      <top style="thick">
        <color auto="1"/>
      </top>
      <bottom/>
      <diagonal/>
    </border>
    <border>
      <left/>
      <right style="thick">
        <color auto="1"/>
      </right>
      <top style="medium">
        <color indexed="64"/>
      </top>
      <bottom style="thick">
        <color auto="1"/>
      </bottom>
      <diagonal/>
    </border>
    <border>
      <left style="thick">
        <color auto="1"/>
      </left>
      <right style="thick">
        <color auto="1"/>
      </right>
      <top style="medium">
        <color indexed="64"/>
      </top>
      <bottom style="thick">
        <color auto="1"/>
      </bottom>
      <diagonal/>
    </border>
    <border>
      <left style="thick">
        <color auto="1"/>
      </left>
      <right style="medium">
        <color indexed="64"/>
      </right>
      <top style="medium">
        <color indexed="64"/>
      </top>
      <bottom style="thick">
        <color auto="1"/>
      </bottom>
      <diagonal/>
    </border>
    <border>
      <left style="thick">
        <color auto="1"/>
      </left>
      <right style="medium">
        <color indexed="64"/>
      </right>
      <top style="thick">
        <color auto="1"/>
      </top>
      <bottom style="thick">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ck">
        <color auto="1"/>
      </right>
      <top style="thick">
        <color auto="1"/>
      </top>
      <bottom style="medium">
        <color indexed="64"/>
      </bottom>
      <diagonal/>
    </border>
    <border>
      <left style="thick">
        <color auto="1"/>
      </left>
      <right style="thick">
        <color auto="1"/>
      </right>
      <top style="thick">
        <color auto="1"/>
      </top>
      <bottom style="medium">
        <color indexed="64"/>
      </bottom>
      <diagonal/>
    </border>
    <border>
      <left style="thick">
        <color auto="1"/>
      </left>
      <right style="medium">
        <color indexed="64"/>
      </right>
      <top style="thick">
        <color auto="1"/>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medium">
        <color indexed="64"/>
      </top>
      <bottom style="thick">
        <color auto="1"/>
      </bottom>
      <diagonal/>
    </border>
    <border>
      <left/>
      <right/>
      <top style="medium">
        <color indexed="64"/>
      </top>
      <bottom style="thick">
        <color auto="1"/>
      </bottom>
      <diagonal/>
    </border>
    <border>
      <left style="medium">
        <color indexed="64"/>
      </left>
      <right/>
      <top style="thick">
        <color auto="1"/>
      </top>
      <bottom style="thick">
        <color auto="1"/>
      </bottom>
      <diagonal/>
    </border>
    <border>
      <left style="medium">
        <color indexed="64"/>
      </left>
      <right/>
      <top style="thick">
        <color auto="1"/>
      </top>
      <bottom style="medium">
        <color indexed="64"/>
      </bottom>
      <diagonal/>
    </border>
    <border>
      <left/>
      <right/>
      <top style="thick">
        <color auto="1"/>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right/>
      <top style="medium">
        <color rgb="FF000000"/>
      </top>
      <bottom style="thin">
        <color indexed="64"/>
      </bottom>
      <diagonal/>
    </border>
    <border>
      <left style="thin">
        <color rgb="FF000000"/>
      </left>
      <right style="thin">
        <color rgb="FF000000"/>
      </right>
      <top style="medium">
        <color rgb="FF000000"/>
      </top>
      <bottom style="thin">
        <color rgb="FF000000"/>
      </bottom>
      <diagonal/>
    </border>
    <border>
      <left/>
      <right style="medium">
        <color rgb="FF000000"/>
      </right>
      <top/>
      <bottom style="medium">
        <color rgb="FF000000"/>
      </bottom>
      <diagonal/>
    </border>
    <border>
      <left style="thin">
        <color indexed="64"/>
      </left>
      <right style="thin">
        <color indexed="64"/>
      </right>
      <top style="medium">
        <color rgb="FF000000"/>
      </top>
      <bottom style="medium">
        <color rgb="FF000000"/>
      </bottom>
      <diagonal/>
    </border>
    <border>
      <left style="medium">
        <color rgb="FF000000"/>
      </left>
      <right/>
      <top style="thin">
        <color indexed="64"/>
      </top>
      <bottom/>
      <diagonal/>
    </border>
    <border>
      <left style="thin">
        <color rgb="FF000000"/>
      </left>
      <right style="thin">
        <color rgb="FF000000"/>
      </right>
      <top style="thin">
        <color rgb="FF000000"/>
      </top>
      <bottom/>
      <diagonal/>
    </border>
    <border>
      <left/>
      <right style="medium">
        <color rgb="FF000000"/>
      </right>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style="medium">
        <color rgb="FF000000"/>
      </left>
      <right style="thin">
        <color indexed="64"/>
      </right>
      <top/>
      <bottom style="medium">
        <color rgb="FF000000"/>
      </bottom>
      <diagonal/>
    </border>
    <border>
      <left style="thin">
        <color indexed="64"/>
      </left>
      <right style="thin">
        <color indexed="64"/>
      </right>
      <top/>
      <bottom style="medium">
        <color rgb="FF000000"/>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medium">
        <color rgb="FF000000"/>
      </left>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right style="medium">
        <color rgb="FF000000"/>
      </right>
      <top style="thin">
        <color indexed="64"/>
      </top>
      <bottom style="thin">
        <color indexed="64"/>
      </bottom>
      <diagonal/>
    </border>
    <border>
      <left style="medium">
        <color rgb="FF000000"/>
      </left>
      <right/>
      <top/>
      <bottom style="thin">
        <color indexed="64"/>
      </bottom>
      <diagonal/>
    </border>
    <border>
      <left style="thin">
        <color indexed="64"/>
      </left>
      <right style="medium">
        <color rgb="FF000000"/>
      </right>
      <top/>
      <bottom style="thin">
        <color indexed="64"/>
      </bottom>
      <diagonal/>
    </border>
    <border>
      <left style="medium">
        <color rgb="FF000000"/>
      </left>
      <right style="thin">
        <color indexed="64"/>
      </right>
      <top style="thin">
        <color indexed="64"/>
      </top>
      <bottom style="thin">
        <color indexed="64"/>
      </bottom>
      <diagonal/>
    </border>
    <border>
      <left/>
      <right style="medium">
        <color rgb="FF000000"/>
      </right>
      <top style="thin">
        <color indexed="64"/>
      </top>
      <bottom/>
      <diagonal/>
    </border>
    <border>
      <left style="medium">
        <color rgb="FF000000"/>
      </left>
      <right/>
      <top/>
      <bottom/>
      <diagonal/>
    </border>
    <border>
      <left/>
      <right style="medium">
        <color rgb="FF000000"/>
      </right>
      <top/>
      <bottom style="thin">
        <color indexed="64"/>
      </bottom>
      <diagonal/>
    </border>
    <border>
      <left style="medium">
        <color rgb="FF000000"/>
      </left>
      <right/>
      <top/>
      <bottom style="medium">
        <color rgb="FF000000"/>
      </bottom>
      <diagonal/>
    </border>
    <border>
      <left style="thin">
        <color indexed="64"/>
      </left>
      <right/>
      <top style="medium">
        <color indexed="64"/>
      </top>
      <bottom/>
      <diagonal/>
    </border>
    <border>
      <left/>
      <right/>
      <top style="medium">
        <color rgb="FF000000"/>
      </top>
      <bottom/>
      <diagonal/>
    </border>
    <border>
      <left style="thin">
        <color indexed="64"/>
      </left>
      <right/>
      <top style="medium">
        <color rgb="FF000000"/>
      </top>
      <bottom style="medium">
        <color rgb="FF000000"/>
      </bottom>
      <diagonal/>
    </border>
    <border>
      <left/>
      <right style="medium">
        <color indexed="64"/>
      </right>
      <top style="thick">
        <color auto="1"/>
      </top>
      <bottom/>
      <diagonal/>
    </border>
    <border>
      <left/>
      <right style="medium">
        <color indexed="64"/>
      </right>
      <top/>
      <bottom style="thick">
        <color auto="1"/>
      </bottom>
      <diagonal/>
    </border>
    <border>
      <left style="medium">
        <color indexed="64"/>
      </left>
      <right/>
      <top style="medium">
        <color indexed="64"/>
      </top>
      <bottom style="thin">
        <color indexed="64"/>
      </bottom>
      <diagonal/>
    </border>
    <border>
      <left style="medium">
        <color indexed="64"/>
      </left>
      <right/>
      <top style="medium">
        <color rgb="FF000000"/>
      </top>
      <bottom style="thin">
        <color indexed="64"/>
      </bottom>
      <diagonal/>
    </border>
    <border>
      <left/>
      <right style="thin">
        <color indexed="64"/>
      </right>
      <top style="medium">
        <color rgb="FF000000"/>
      </top>
      <bottom style="thin">
        <color indexed="64"/>
      </bottom>
      <diagonal/>
    </border>
    <border>
      <left style="thin">
        <color indexed="64"/>
      </left>
      <right/>
      <top style="medium">
        <color rgb="FF000000"/>
      </top>
      <bottom style="thin">
        <color indexed="64"/>
      </bottom>
      <diagonal/>
    </border>
    <border>
      <left/>
      <right style="medium">
        <color rgb="FF000000"/>
      </right>
      <top style="thin">
        <color indexed="64"/>
      </top>
      <bottom style="medium">
        <color indexed="64"/>
      </bottom>
      <diagonal/>
    </border>
  </borders>
  <cellStyleXfs count="1">
    <xf numFmtId="0" fontId="0" fillId="0" borderId="0"/>
  </cellStyleXfs>
  <cellXfs count="517">
    <xf numFmtId="0" fontId="0" fillId="0" borderId="0" xfId="0"/>
    <xf numFmtId="0" fontId="1" fillId="0" borderId="0" xfId="0" applyFont="1"/>
    <xf numFmtId="0" fontId="0" fillId="0" borderId="0" xfId="0" applyAlignment="1">
      <alignment horizontal="left"/>
    </xf>
    <xf numFmtId="0" fontId="2" fillId="0" borderId="0" xfId="0" applyFont="1" applyAlignment="1">
      <alignment vertical="center"/>
    </xf>
    <xf numFmtId="0" fontId="2" fillId="0" borderId="0" xfId="0" applyFont="1" applyAlignment="1">
      <alignment horizontal="center" vertical="center"/>
    </xf>
    <xf numFmtId="0" fontId="0" fillId="4" borderId="29" xfId="0" applyFill="1" applyBorder="1"/>
    <xf numFmtId="0" fontId="1" fillId="4" borderId="49" xfId="0" applyFont="1" applyFill="1" applyBorder="1"/>
    <xf numFmtId="0" fontId="1" fillId="4" borderId="50" xfId="0" applyFont="1" applyFill="1" applyBorder="1"/>
    <xf numFmtId="0" fontId="1" fillId="4" borderId="51" xfId="0" applyFont="1" applyFill="1" applyBorder="1"/>
    <xf numFmtId="0" fontId="0" fillId="4" borderId="43" xfId="0" applyFill="1" applyBorder="1"/>
    <xf numFmtId="0" fontId="0" fillId="4" borderId="53" xfId="0" applyFill="1" applyBorder="1"/>
    <xf numFmtId="0" fontId="1" fillId="4" borderId="26" xfId="0" applyFont="1" applyFill="1" applyBorder="1"/>
    <xf numFmtId="0" fontId="1" fillId="4" borderId="30" xfId="0" applyFont="1" applyFill="1" applyBorder="1"/>
    <xf numFmtId="0" fontId="1" fillId="4" borderId="58" xfId="0" applyFont="1" applyFill="1" applyBorder="1"/>
    <xf numFmtId="0" fontId="8" fillId="4" borderId="42" xfId="0" applyFont="1" applyFill="1" applyBorder="1"/>
    <xf numFmtId="0" fontId="1" fillId="4" borderId="56" xfId="0" applyFont="1" applyFill="1" applyBorder="1"/>
    <xf numFmtId="0" fontId="8" fillId="4" borderId="57" xfId="0" applyFont="1" applyFill="1" applyBorder="1"/>
    <xf numFmtId="0" fontId="7" fillId="4" borderId="28" xfId="0" applyFont="1" applyFill="1" applyBorder="1"/>
    <xf numFmtId="0" fontId="7" fillId="4" borderId="57" xfId="0" applyFont="1" applyFill="1" applyBorder="1"/>
    <xf numFmtId="0" fontId="0" fillId="0" borderId="62" xfId="0" applyBorder="1" applyAlignment="1">
      <alignment horizontal="center"/>
    </xf>
    <xf numFmtId="0" fontId="0" fillId="0" borderId="47" xfId="0" applyBorder="1" applyAlignment="1">
      <alignment horizontal="center"/>
    </xf>
    <xf numFmtId="0" fontId="3" fillId="4" borderId="74" xfId="0" applyFont="1" applyFill="1" applyBorder="1"/>
    <xf numFmtId="0" fontId="0" fillId="4" borderId="75" xfId="0" applyFill="1" applyBorder="1"/>
    <xf numFmtId="0" fontId="0" fillId="0" borderId="29" xfId="0" applyBorder="1"/>
    <xf numFmtId="0" fontId="0" fillId="7" borderId="43" xfId="0" applyFill="1" applyBorder="1" applyAlignment="1">
      <alignment horizontal="center" wrapText="1"/>
    </xf>
    <xf numFmtId="0" fontId="0" fillId="7" borderId="29" xfId="0" applyFill="1" applyBorder="1" applyAlignment="1">
      <alignment horizontal="center"/>
    </xf>
    <xf numFmtId="0" fontId="0" fillId="7" borderId="25" xfId="0" applyFill="1" applyBorder="1" applyAlignment="1">
      <alignment horizontal="center"/>
    </xf>
    <xf numFmtId="0" fontId="0" fillId="7" borderId="28" xfId="0" applyFill="1" applyBorder="1" applyAlignment="1">
      <alignment horizontal="center"/>
    </xf>
    <xf numFmtId="0" fontId="0" fillId="0" borderId="28" xfId="0" applyBorder="1"/>
    <xf numFmtId="0" fontId="0" fillId="0" borderId="79" xfId="0" applyBorder="1" applyAlignment="1">
      <alignment horizontal="center"/>
    </xf>
    <xf numFmtId="0" fontId="3" fillId="4" borderId="49" xfId="0" applyFont="1" applyFill="1" applyBorder="1"/>
    <xf numFmtId="0" fontId="3" fillId="4" borderId="76" xfId="0" applyFont="1" applyFill="1" applyBorder="1"/>
    <xf numFmtId="0" fontId="0" fillId="4" borderId="72" xfId="0" applyFill="1" applyBorder="1"/>
    <xf numFmtId="0" fontId="3" fillId="0" borderId="0" xfId="0" applyFont="1"/>
    <xf numFmtId="0" fontId="3" fillId="0" borderId="0" xfId="0" applyFont="1" applyAlignment="1">
      <alignment horizontal="center"/>
    </xf>
    <xf numFmtId="0" fontId="3" fillId="0" borderId="0" xfId="0" applyFont="1" applyAlignment="1">
      <alignment horizontal="left"/>
    </xf>
    <xf numFmtId="0" fontId="3" fillId="4" borderId="76" xfId="0" applyFont="1" applyFill="1" applyBorder="1" applyAlignment="1">
      <alignment horizontal="left"/>
    </xf>
    <xf numFmtId="0" fontId="3" fillId="4" borderId="80" xfId="0" applyFont="1" applyFill="1" applyBorder="1" applyAlignment="1">
      <alignment horizontal="center"/>
    </xf>
    <xf numFmtId="0" fontId="3" fillId="11" borderId="29" xfId="0" applyFont="1" applyFill="1" applyBorder="1"/>
    <xf numFmtId="0" fontId="0" fillId="4" borderId="51" xfId="0" applyFill="1" applyBorder="1"/>
    <xf numFmtId="0" fontId="0" fillId="4" borderId="89" xfId="0" applyFill="1" applyBorder="1"/>
    <xf numFmtId="0" fontId="3" fillId="4" borderId="22" xfId="0" applyFont="1" applyFill="1" applyBorder="1"/>
    <xf numFmtId="0" fontId="3" fillId="4" borderId="23" xfId="0" applyFont="1" applyFill="1" applyBorder="1"/>
    <xf numFmtId="0" fontId="0" fillId="4" borderId="64" xfId="0" applyFill="1" applyBorder="1"/>
    <xf numFmtId="0" fontId="0" fillId="4" borderId="90" xfId="0" applyFill="1" applyBorder="1"/>
    <xf numFmtId="0" fontId="0" fillId="4" borderId="59" xfId="0" applyFill="1" applyBorder="1"/>
    <xf numFmtId="0" fontId="6" fillId="0" borderId="0" xfId="0" applyFont="1"/>
    <xf numFmtId="0" fontId="0" fillId="7" borderId="73" xfId="0" applyFill="1" applyBorder="1" applyAlignment="1">
      <alignment horizontal="center"/>
    </xf>
    <xf numFmtId="0" fontId="0" fillId="0" borderId="92" xfId="0" applyBorder="1" applyAlignment="1">
      <alignment horizontal="center"/>
    </xf>
    <xf numFmtId="0" fontId="0" fillId="0" borderId="96" xfId="0" applyBorder="1" applyAlignment="1">
      <alignment horizontal="center"/>
    </xf>
    <xf numFmtId="0" fontId="0" fillId="4" borderId="108" xfId="0" applyFill="1" applyBorder="1" applyAlignment="1">
      <alignment horizontal="center"/>
    </xf>
    <xf numFmtId="0" fontId="3" fillId="4" borderId="109" xfId="0" applyFont="1" applyFill="1" applyBorder="1"/>
    <xf numFmtId="0" fontId="0" fillId="4" borderId="113" xfId="0" applyFill="1" applyBorder="1"/>
    <xf numFmtId="0" fontId="0" fillId="0" borderId="73" xfId="0" applyBorder="1"/>
    <xf numFmtId="0" fontId="9" fillId="0" borderId="59" xfId="0" applyFont="1" applyBorder="1"/>
    <xf numFmtId="0" fontId="9" fillId="0" borderId="50" xfId="0" applyFont="1" applyBorder="1"/>
    <xf numFmtId="0" fontId="9" fillId="0" borderId="66" xfId="0" applyFont="1" applyBorder="1"/>
    <xf numFmtId="0" fontId="0" fillId="0" borderId="69" xfId="0" applyBorder="1" applyAlignment="1">
      <alignment horizontal="center" vertical="center" wrapText="1"/>
    </xf>
    <xf numFmtId="0" fontId="0" fillId="0" borderId="73" xfId="0" applyBorder="1" applyAlignment="1">
      <alignment horizontal="center"/>
    </xf>
    <xf numFmtId="0" fontId="0" fillId="0" borderId="29" xfId="0" applyBorder="1" applyAlignment="1">
      <alignment horizontal="center"/>
    </xf>
    <xf numFmtId="0" fontId="0" fillId="10" borderId="92" xfId="0" applyFill="1" applyBorder="1" applyAlignment="1">
      <alignment horizontal="center"/>
    </xf>
    <xf numFmtId="0" fontId="0" fillId="10" borderId="96" xfId="0" applyFill="1" applyBorder="1" applyAlignment="1">
      <alignment horizontal="center"/>
    </xf>
    <xf numFmtId="1" fontId="0" fillId="0" borderId="0" xfId="0" applyNumberFormat="1"/>
    <xf numFmtId="0" fontId="3" fillId="4" borderId="43" xfId="0" applyFont="1" applyFill="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2" fillId="4" borderId="18" xfId="0" applyFont="1" applyFill="1" applyBorder="1" applyAlignment="1">
      <alignment horizontal="center" vertical="center"/>
    </xf>
    <xf numFmtId="0" fontId="2" fillId="4" borderId="19" xfId="0" applyFont="1" applyFill="1" applyBorder="1" applyAlignment="1">
      <alignment horizontal="center" vertical="center"/>
    </xf>
    <xf numFmtId="0" fontId="2" fillId="4" borderId="20" xfId="0" applyFont="1" applyFill="1" applyBorder="1" applyAlignment="1">
      <alignment horizontal="center" vertical="center"/>
    </xf>
    <xf numFmtId="0" fontId="3" fillId="4" borderId="68" xfId="0" applyFont="1" applyFill="1" applyBorder="1" applyAlignment="1">
      <alignment horizontal="center"/>
    </xf>
    <xf numFmtId="0" fontId="3" fillId="4" borderId="65" xfId="0" applyFont="1" applyFill="1" applyBorder="1" applyAlignment="1">
      <alignment horizontal="center"/>
    </xf>
    <xf numFmtId="0" fontId="3" fillId="4" borderId="61" xfId="0" applyFont="1" applyFill="1" applyBorder="1" applyAlignment="1">
      <alignment horizontal="center"/>
    </xf>
    <xf numFmtId="0" fontId="3" fillId="4" borderId="36" xfId="0" applyFont="1" applyFill="1" applyBorder="1" applyAlignment="1">
      <alignment horizontal="right"/>
    </xf>
    <xf numFmtId="0" fontId="3" fillId="4" borderId="37" xfId="0" applyFont="1" applyFill="1" applyBorder="1" applyAlignment="1">
      <alignment horizontal="right"/>
    </xf>
    <xf numFmtId="0" fontId="3" fillId="4" borderId="68" xfId="0" applyFont="1" applyFill="1" applyBorder="1" applyAlignment="1">
      <alignment horizontal="left"/>
    </xf>
    <xf numFmtId="0" fontId="3" fillId="4" borderId="65" xfId="0" applyFont="1" applyFill="1" applyBorder="1" applyAlignment="1">
      <alignment horizontal="left"/>
    </xf>
    <xf numFmtId="0" fontId="3" fillId="4" borderId="77" xfId="0" applyFont="1" applyFill="1" applyBorder="1" applyAlignment="1">
      <alignment horizontal="left"/>
    </xf>
    <xf numFmtId="0" fontId="3" fillId="4" borderId="73" xfId="0" applyFont="1" applyFill="1" applyBorder="1" applyAlignment="1">
      <alignment horizontal="left"/>
    </xf>
    <xf numFmtId="0" fontId="3" fillId="4" borderId="45" xfId="0" applyFont="1" applyFill="1" applyBorder="1" applyAlignment="1">
      <alignment horizontal="left"/>
    </xf>
    <xf numFmtId="0" fontId="3" fillId="4" borderId="46" xfId="0" applyFont="1" applyFill="1" applyBorder="1" applyAlignment="1">
      <alignment horizontal="left"/>
    </xf>
    <xf numFmtId="0" fontId="3" fillId="4" borderId="47" xfId="0" applyFont="1" applyFill="1" applyBorder="1" applyAlignment="1">
      <alignment horizontal="left"/>
    </xf>
    <xf numFmtId="0" fontId="3" fillId="4" borderId="78" xfId="0" applyFont="1" applyFill="1" applyBorder="1" applyAlignment="1">
      <alignment horizontal="left"/>
    </xf>
    <xf numFmtId="0" fontId="3" fillId="4" borderId="48" xfId="0" applyFont="1" applyFill="1" applyBorder="1" applyAlignment="1">
      <alignment horizontal="left"/>
    </xf>
    <xf numFmtId="0" fontId="0" fillId="4" borderId="68" xfId="0" applyFill="1" applyBorder="1" applyAlignment="1">
      <alignment horizontal="center"/>
    </xf>
    <xf numFmtId="0" fontId="0" fillId="4" borderId="61" xfId="0" applyFill="1" applyBorder="1" applyAlignment="1">
      <alignment horizontal="center"/>
    </xf>
    <xf numFmtId="0" fontId="0" fillId="4" borderId="73" xfId="0" applyFill="1" applyBorder="1" applyAlignment="1">
      <alignment horizontal="center"/>
    </xf>
    <xf numFmtId="0" fontId="0" fillId="4" borderId="72" xfId="0" applyFill="1" applyBorder="1" applyAlignment="1">
      <alignment horizontal="center"/>
    </xf>
    <xf numFmtId="0" fontId="0" fillId="4" borderId="47" xfId="0" applyFill="1" applyBorder="1" applyAlignment="1">
      <alignment horizontal="center"/>
    </xf>
    <xf numFmtId="0" fontId="0" fillId="4" borderId="62" xfId="0" applyFill="1" applyBorder="1" applyAlignment="1">
      <alignment horizontal="center"/>
    </xf>
    <xf numFmtId="0" fontId="3" fillId="4" borderId="73" xfId="0" applyFont="1" applyFill="1" applyBorder="1"/>
    <xf numFmtId="0" fontId="3" fillId="4" borderId="45" xfId="0" applyFont="1" applyFill="1" applyBorder="1"/>
    <xf numFmtId="0" fontId="3" fillId="4" borderId="46" xfId="0" applyFont="1" applyFill="1" applyBorder="1"/>
    <xf numFmtId="0" fontId="3" fillId="4" borderId="24" xfId="0" applyFont="1" applyFill="1" applyBorder="1" applyAlignment="1">
      <alignment horizontal="right"/>
    </xf>
    <xf numFmtId="0" fontId="3" fillId="4" borderId="25" xfId="0" applyFont="1" applyFill="1" applyBorder="1" applyAlignment="1">
      <alignment horizontal="right"/>
    </xf>
    <xf numFmtId="0" fontId="3" fillId="4" borderId="28" xfId="0" applyFont="1" applyFill="1" applyBorder="1" applyAlignment="1">
      <alignment horizontal="right"/>
    </xf>
    <xf numFmtId="0" fontId="3" fillId="4" borderId="29" xfId="0" applyFont="1" applyFill="1" applyBorder="1" applyAlignment="1">
      <alignment horizontal="right"/>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0" xfId="0"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1" fillId="4" borderId="49" xfId="0" applyFont="1" applyFill="1" applyBorder="1" applyAlignment="1">
      <alignment horizontal="center"/>
    </xf>
    <xf numFmtId="0" fontId="1" fillId="4" borderId="50" xfId="0" applyFont="1" applyFill="1" applyBorder="1" applyAlignment="1">
      <alignment horizontal="center"/>
    </xf>
    <xf numFmtId="0" fontId="1" fillId="4" borderId="51" xfId="0" applyFont="1" applyFill="1" applyBorder="1" applyAlignment="1">
      <alignment horizontal="center"/>
    </xf>
    <xf numFmtId="0" fontId="0" fillId="0" borderId="1" xfId="0" applyBorder="1" applyAlignment="1">
      <alignment horizontal="center"/>
    </xf>
    <xf numFmtId="0" fontId="11" fillId="0" borderId="10" xfId="0" applyFont="1" applyBorder="1" applyAlignment="1">
      <alignment horizontal="center" vertical="center" wrapText="1"/>
    </xf>
    <xf numFmtId="0" fontId="0" fillId="0" borderId="12" xfId="0" applyBorder="1" applyAlignment="1">
      <alignment horizontal="center" vertical="center" wrapText="1"/>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0" fillId="0" borderId="1" xfId="0" applyBorder="1" applyAlignment="1">
      <alignment horizontal="center" vertical="center" wrapText="1"/>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1" fillId="2" borderId="27" xfId="0" applyFont="1" applyFill="1" applyBorder="1" applyAlignment="1">
      <alignment horizontal="center" vertical="center"/>
    </xf>
    <xf numFmtId="0" fontId="1" fillId="2" borderId="1" xfId="0" applyFont="1" applyFill="1" applyBorder="1" applyAlignment="1">
      <alignment horizontal="center" vertical="center"/>
    </xf>
    <xf numFmtId="0" fontId="11" fillId="0" borderId="27" xfId="0" applyFont="1" applyBorder="1" applyAlignment="1">
      <alignment horizontal="center" vertical="center"/>
    </xf>
    <xf numFmtId="0" fontId="0" fillId="0" borderId="27" xfId="0" applyBorder="1" applyAlignment="1">
      <alignment horizontal="center" vertical="center"/>
    </xf>
    <xf numFmtId="0" fontId="0" fillId="0" borderId="1" xfId="0" applyBorder="1" applyAlignment="1">
      <alignment horizontal="center" vertical="center"/>
    </xf>
    <xf numFmtId="0" fontId="3" fillId="4" borderId="74" xfId="0" applyFont="1" applyFill="1" applyBorder="1" applyAlignment="1">
      <alignment horizontal="right"/>
    </xf>
    <xf numFmtId="0" fontId="3" fillId="4" borderId="75" xfId="0" applyFont="1" applyFill="1" applyBorder="1" applyAlignment="1">
      <alignment horizontal="right"/>
    </xf>
    <xf numFmtId="0" fontId="0" fillId="4" borderId="57" xfId="0" applyFill="1" applyBorder="1" applyAlignment="1">
      <alignment horizontal="center" wrapText="1"/>
    </xf>
    <xf numFmtId="0" fontId="0" fillId="4" borderId="53" xfId="0" applyFill="1" applyBorder="1" applyAlignment="1">
      <alignment horizontal="center" wrapText="1"/>
    </xf>
    <xf numFmtId="0" fontId="0" fillId="4" borderId="70" xfId="0" applyFill="1" applyBorder="1" applyAlignment="1">
      <alignment horizontal="center"/>
    </xf>
    <xf numFmtId="0" fontId="0" fillId="4" borderId="81" xfId="0" applyFill="1" applyBorder="1" applyAlignment="1">
      <alignment horizontal="center"/>
    </xf>
    <xf numFmtId="0" fontId="6" fillId="4" borderId="44" xfId="0" applyFont="1" applyFill="1" applyBorder="1" applyAlignment="1">
      <alignment horizontal="left" vertical="top"/>
    </xf>
    <xf numFmtId="0" fontId="6" fillId="4" borderId="45" xfId="0" applyFont="1" applyFill="1" applyBorder="1" applyAlignment="1">
      <alignment horizontal="left" vertical="top"/>
    </xf>
    <xf numFmtId="0" fontId="6" fillId="4" borderId="46" xfId="0" applyFont="1" applyFill="1" applyBorder="1" applyAlignment="1">
      <alignment horizontal="left" vertical="top"/>
    </xf>
    <xf numFmtId="0" fontId="3" fillId="4" borderId="28" xfId="0" applyFont="1" applyFill="1" applyBorder="1" applyAlignment="1">
      <alignment horizontal="center"/>
    </xf>
    <xf numFmtId="0" fontId="3" fillId="4" borderId="29" xfId="0" applyFont="1" applyFill="1" applyBorder="1" applyAlignment="1">
      <alignment horizontal="center"/>
    </xf>
    <xf numFmtId="0" fontId="3" fillId="4" borderId="30" xfId="0" applyFont="1" applyFill="1" applyBorder="1" applyAlignment="1">
      <alignment horizontal="center"/>
    </xf>
    <xf numFmtId="0" fontId="0" fillId="4" borderId="28" xfId="0" applyFill="1" applyBorder="1" applyAlignment="1">
      <alignment horizontal="right"/>
    </xf>
    <xf numFmtId="0" fontId="0" fillId="4" borderId="29" xfId="0" applyFill="1" applyBorder="1" applyAlignment="1">
      <alignment horizontal="right"/>
    </xf>
    <xf numFmtId="0" fontId="0" fillId="4" borderId="29" xfId="0" applyFill="1" applyBorder="1" applyAlignment="1">
      <alignment horizontal="center"/>
    </xf>
    <xf numFmtId="0" fontId="0" fillId="4" borderId="30" xfId="0" applyFill="1" applyBorder="1" applyAlignment="1">
      <alignment horizontal="center"/>
    </xf>
    <xf numFmtId="0" fontId="0" fillId="7" borderId="24" xfId="0" applyFill="1" applyBorder="1" applyAlignment="1">
      <alignment horizontal="center" wrapText="1"/>
    </xf>
    <xf numFmtId="0" fontId="0" fillId="7" borderId="25" xfId="0" applyFill="1" applyBorder="1" applyAlignment="1">
      <alignment horizontal="center" wrapText="1"/>
    </xf>
    <xf numFmtId="0" fontId="0" fillId="7" borderId="28" xfId="0" applyFill="1" applyBorder="1" applyAlignment="1">
      <alignment horizontal="center" wrapText="1"/>
    </xf>
    <xf numFmtId="0" fontId="0" fillId="7" borderId="29" xfId="0" applyFill="1" applyBorder="1" applyAlignment="1">
      <alignment horizontal="center" wrapText="1"/>
    </xf>
    <xf numFmtId="0" fontId="0" fillId="7" borderId="36" xfId="0" applyFill="1" applyBorder="1" applyAlignment="1">
      <alignment horizontal="center" wrapText="1"/>
    </xf>
    <xf numFmtId="0" fontId="0" fillId="7" borderId="37" xfId="0" applyFill="1" applyBorder="1" applyAlignment="1">
      <alignment horizontal="center" wrapText="1"/>
    </xf>
    <xf numFmtId="0" fontId="0" fillId="0" borderId="25" xfId="0" applyBorder="1" applyAlignment="1">
      <alignment horizontal="center" wrapText="1"/>
    </xf>
    <xf numFmtId="0" fontId="0" fillId="0" borderId="29" xfId="0" applyBorder="1" applyAlignment="1">
      <alignment horizontal="center" wrapText="1"/>
    </xf>
    <xf numFmtId="0" fontId="0" fillId="0" borderId="37" xfId="0" applyBorder="1" applyAlignment="1">
      <alignment horizontal="center" wrapText="1"/>
    </xf>
    <xf numFmtId="0" fontId="3" fillId="4" borderId="25" xfId="0" applyFont="1" applyFill="1" applyBorder="1" applyAlignment="1">
      <alignment horizontal="center"/>
    </xf>
    <xf numFmtId="0" fontId="3" fillId="4" borderId="26" xfId="0" applyFont="1" applyFill="1" applyBorder="1" applyAlignment="1">
      <alignment horizontal="center"/>
    </xf>
    <xf numFmtId="0" fontId="0" fillId="7" borderId="42" xfId="0" applyFill="1" applyBorder="1" applyAlignment="1">
      <alignment horizontal="center" vertical="center" wrapText="1"/>
    </xf>
    <xf numFmtId="0" fontId="0" fillId="7" borderId="43" xfId="0" applyFill="1" applyBorder="1" applyAlignment="1">
      <alignment horizontal="center" vertical="center" wrapText="1"/>
    </xf>
    <xf numFmtId="0" fontId="0" fillId="7" borderId="28" xfId="0" applyFill="1" applyBorder="1" applyAlignment="1">
      <alignment horizontal="center" vertical="center" wrapText="1"/>
    </xf>
    <xf numFmtId="0" fontId="0" fillId="7" borderId="29" xfId="0" applyFill="1" applyBorder="1" applyAlignment="1">
      <alignment horizontal="center" vertical="center" wrapText="1"/>
    </xf>
    <xf numFmtId="0" fontId="0" fillId="7" borderId="36" xfId="0" applyFill="1" applyBorder="1" applyAlignment="1">
      <alignment horizontal="center" vertical="center" wrapText="1"/>
    </xf>
    <xf numFmtId="0" fontId="0" fillId="7" borderId="37" xfId="0" applyFill="1" applyBorder="1" applyAlignment="1">
      <alignment horizontal="center" vertical="center" wrapText="1"/>
    </xf>
    <xf numFmtId="0" fontId="0" fillId="10" borderId="43" xfId="0" applyFill="1" applyBorder="1" applyAlignment="1">
      <alignment horizontal="center" vertical="top"/>
    </xf>
    <xf numFmtId="0" fontId="0" fillId="10" borderId="29" xfId="0" applyFill="1" applyBorder="1" applyAlignment="1">
      <alignment horizontal="center" vertical="top"/>
    </xf>
    <xf numFmtId="0" fontId="0" fillId="10" borderId="37" xfId="0" applyFill="1" applyBorder="1" applyAlignment="1">
      <alignment horizontal="center" vertical="top"/>
    </xf>
    <xf numFmtId="0" fontId="0" fillId="0" borderId="29" xfId="0" applyBorder="1" applyAlignment="1">
      <alignment horizontal="center" vertical="center"/>
    </xf>
    <xf numFmtId="0" fontId="0" fillId="0" borderId="37" xfId="0" applyBorder="1" applyAlignment="1">
      <alignment horizontal="center" vertical="center"/>
    </xf>
    <xf numFmtId="0" fontId="0" fillId="0" borderId="30" xfId="0" applyBorder="1" applyAlignment="1">
      <alignment horizontal="center" vertical="center"/>
    </xf>
    <xf numFmtId="0" fontId="0" fillId="0" borderId="38" xfId="0" applyBorder="1" applyAlignment="1">
      <alignment horizontal="center" vertical="center"/>
    </xf>
    <xf numFmtId="0" fontId="6" fillId="4" borderId="24" xfId="0" applyFont="1" applyFill="1" applyBorder="1" applyAlignment="1">
      <alignment horizontal="right" vertical="top"/>
    </xf>
    <xf numFmtId="0" fontId="6" fillId="4" borderId="25" xfId="0" applyFont="1" applyFill="1" applyBorder="1" applyAlignment="1">
      <alignment horizontal="right" vertical="top"/>
    </xf>
    <xf numFmtId="0" fontId="6" fillId="4" borderId="25" xfId="0" applyFont="1" applyFill="1" applyBorder="1" applyAlignment="1">
      <alignment horizontal="center" vertical="top"/>
    </xf>
    <xf numFmtId="0" fontId="6" fillId="4" borderId="26" xfId="0" applyFont="1" applyFill="1" applyBorder="1" applyAlignment="1">
      <alignment horizontal="center" vertical="top"/>
    </xf>
    <xf numFmtId="0" fontId="0" fillId="0" borderId="28" xfId="0" applyBorder="1" applyAlignment="1">
      <alignment horizontal="center" vertical="center"/>
    </xf>
    <xf numFmtId="0" fontId="0" fillId="0" borderId="36" xfId="0" applyBorder="1" applyAlignment="1">
      <alignment horizontal="center" vertical="center"/>
    </xf>
    <xf numFmtId="0" fontId="5" fillId="7" borderId="24" xfId="0" applyFont="1" applyFill="1" applyBorder="1" applyAlignment="1">
      <alignment horizontal="center" vertical="center"/>
    </xf>
    <xf numFmtId="0" fontId="5" fillId="7" borderId="25" xfId="0" applyFont="1" applyFill="1" applyBorder="1" applyAlignment="1">
      <alignment horizontal="center" vertical="center"/>
    </xf>
    <xf numFmtId="0" fontId="5" fillId="7" borderId="26" xfId="0" applyFont="1" applyFill="1" applyBorder="1" applyAlignment="1">
      <alignment horizontal="center" vertical="center"/>
    </xf>
    <xf numFmtId="0" fontId="5" fillId="7" borderId="36" xfId="0" applyFont="1" applyFill="1" applyBorder="1" applyAlignment="1">
      <alignment horizontal="center" vertical="center"/>
    </xf>
    <xf numFmtId="0" fontId="5" fillId="7" borderId="37" xfId="0" applyFont="1" applyFill="1" applyBorder="1" applyAlignment="1">
      <alignment horizontal="center" vertical="center"/>
    </xf>
    <xf numFmtId="0" fontId="5" fillId="7" borderId="38" xfId="0" applyFont="1" applyFill="1" applyBorder="1" applyAlignment="1">
      <alignment horizontal="center" vertical="center"/>
    </xf>
    <xf numFmtId="0" fontId="3" fillId="7" borderId="49" xfId="0" applyFont="1" applyFill="1" applyBorder="1" applyAlignment="1">
      <alignment horizontal="center"/>
    </xf>
    <xf numFmtId="0" fontId="3" fillId="7" borderId="50" xfId="0" applyFont="1" applyFill="1" applyBorder="1" applyAlignment="1">
      <alignment horizontal="center"/>
    </xf>
    <xf numFmtId="0" fontId="3" fillId="7" borderId="51" xfId="0" applyFont="1" applyFill="1" applyBorder="1" applyAlignment="1">
      <alignment horizontal="center"/>
    </xf>
    <xf numFmtId="0" fontId="0" fillId="7" borderId="42" xfId="0" applyFill="1" applyBorder="1" applyAlignment="1">
      <alignment horizontal="center" wrapText="1"/>
    </xf>
    <xf numFmtId="0" fontId="0" fillId="7" borderId="43" xfId="0" applyFill="1" applyBorder="1" applyAlignment="1">
      <alignment horizontal="center" wrapText="1"/>
    </xf>
    <xf numFmtId="0" fontId="0" fillId="7" borderId="56" xfId="0" applyFill="1" applyBorder="1" applyAlignment="1">
      <alignment horizontal="center" wrapText="1"/>
    </xf>
    <xf numFmtId="0" fontId="0" fillId="4" borderId="48" xfId="0" applyFill="1" applyBorder="1" applyAlignment="1">
      <alignment horizontal="center"/>
    </xf>
    <xf numFmtId="0" fontId="0" fillId="4" borderId="36" xfId="0" applyFill="1" applyBorder="1" applyAlignment="1">
      <alignment horizontal="center" wrapText="1"/>
    </xf>
    <xf numFmtId="0" fontId="0" fillId="4" borderId="37" xfId="0" applyFill="1" applyBorder="1" applyAlignment="1">
      <alignment horizontal="center" wrapText="1"/>
    </xf>
    <xf numFmtId="0" fontId="0" fillId="4" borderId="37" xfId="0" applyFill="1" applyBorder="1" applyAlignment="1">
      <alignment horizontal="center"/>
    </xf>
    <xf numFmtId="0" fontId="3" fillId="4" borderId="38" xfId="0" applyFont="1" applyFill="1" applyBorder="1" applyAlignment="1">
      <alignment horizontal="center"/>
    </xf>
    <xf numFmtId="0" fontId="0" fillId="5" borderId="43" xfId="0" applyFill="1" applyBorder="1" applyAlignment="1">
      <alignment horizontal="center"/>
    </xf>
    <xf numFmtId="0" fontId="0" fillId="5" borderId="56" xfId="0" applyFill="1" applyBorder="1" applyAlignment="1">
      <alignment horizontal="center"/>
    </xf>
    <xf numFmtId="0" fontId="2" fillId="3" borderId="13"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3" borderId="18" xfId="0" applyFont="1" applyFill="1" applyBorder="1" applyAlignment="1">
      <alignment horizontal="center" vertical="center"/>
    </xf>
    <xf numFmtId="0" fontId="2" fillId="3" borderId="19" xfId="0" applyFont="1" applyFill="1" applyBorder="1" applyAlignment="1">
      <alignment horizontal="center" vertical="center"/>
    </xf>
    <xf numFmtId="0" fontId="2" fillId="3" borderId="20" xfId="0" applyFont="1" applyFill="1" applyBorder="1" applyAlignment="1">
      <alignment horizontal="center" vertical="center"/>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2" fillId="4" borderId="16" xfId="0" applyFont="1" applyFill="1" applyBorder="1" applyAlignment="1">
      <alignment horizontal="center" vertical="center"/>
    </xf>
    <xf numFmtId="0" fontId="2" fillId="4" borderId="0" xfId="0" applyFont="1" applyFill="1" applyAlignment="1">
      <alignment horizontal="center" vertical="center"/>
    </xf>
    <xf numFmtId="0" fontId="1" fillId="7" borderId="24" xfId="0" applyFont="1" applyFill="1" applyBorder="1" applyAlignment="1">
      <alignment horizontal="center" vertical="center"/>
    </xf>
    <xf numFmtId="0" fontId="1" fillId="7" borderId="25" xfId="0" applyFont="1" applyFill="1" applyBorder="1" applyAlignment="1">
      <alignment horizontal="center" vertical="center"/>
    </xf>
    <xf numFmtId="0" fontId="1" fillId="7" borderId="28" xfId="0" applyFont="1" applyFill="1" applyBorder="1" applyAlignment="1">
      <alignment horizontal="center" vertical="center"/>
    </xf>
    <xf numFmtId="0" fontId="1" fillId="7" borderId="29" xfId="0" applyFont="1" applyFill="1" applyBorder="1" applyAlignment="1">
      <alignment horizontal="center" vertical="center"/>
    </xf>
    <xf numFmtId="0" fontId="0" fillId="0" borderId="25" xfId="0" applyBorder="1" applyAlignment="1">
      <alignment horizontal="center" vertical="center"/>
    </xf>
    <xf numFmtId="0" fontId="0" fillId="0" borderId="26" xfId="0" applyBorder="1" applyAlignment="1">
      <alignment horizontal="center" vertical="center"/>
    </xf>
    <xf numFmtId="0" fontId="1" fillId="7" borderId="9" xfId="0" applyFont="1" applyFill="1" applyBorder="1" applyAlignment="1">
      <alignment horizontal="center" vertical="center"/>
    </xf>
    <xf numFmtId="0" fontId="1" fillId="7" borderId="27" xfId="0" applyFont="1" applyFill="1" applyBorder="1" applyAlignment="1">
      <alignment horizontal="center" vertical="center"/>
    </xf>
    <xf numFmtId="0" fontId="1" fillId="7" borderId="4" xfId="0" applyFont="1" applyFill="1" applyBorder="1" applyAlignment="1">
      <alignment horizontal="center" vertical="center"/>
    </xf>
    <xf numFmtId="0" fontId="1" fillId="7" borderId="31" xfId="0" applyFont="1" applyFill="1" applyBorder="1" applyAlignment="1">
      <alignment horizontal="center" vertical="center"/>
    </xf>
    <xf numFmtId="14" fontId="0" fillId="0" borderId="29" xfId="0" applyNumberFormat="1" applyBorder="1" applyAlignment="1">
      <alignment horizontal="center" vertical="center"/>
    </xf>
    <xf numFmtId="0" fontId="0" fillId="0" borderId="32" xfId="0" applyBorder="1" applyAlignment="1">
      <alignment horizontal="center" vertical="center" wrapText="1"/>
    </xf>
    <xf numFmtId="0" fontId="0" fillId="0" borderId="33" xfId="0" applyBorder="1" applyAlignment="1">
      <alignment horizontal="center" vertical="center" wrapText="1"/>
    </xf>
    <xf numFmtId="0" fontId="0" fillId="0" borderId="34" xfId="0" applyBorder="1" applyAlignment="1">
      <alignment horizontal="center" vertical="center" wrapText="1"/>
    </xf>
    <xf numFmtId="0" fontId="0" fillId="0" borderId="35" xfId="0" applyBorder="1" applyAlignment="1">
      <alignment horizontal="center" vertical="center" wrapText="1"/>
    </xf>
    <xf numFmtId="0" fontId="0" fillId="0" borderId="39" xfId="0" applyBorder="1" applyAlignment="1">
      <alignment horizontal="center" vertical="center" wrapText="1"/>
    </xf>
    <xf numFmtId="0" fontId="0" fillId="0" borderId="40" xfId="0" applyBorder="1" applyAlignment="1">
      <alignment horizontal="center" vertical="center" wrapText="1"/>
    </xf>
    <xf numFmtId="0" fontId="0" fillId="0" borderId="41" xfId="0" applyBorder="1" applyAlignment="1">
      <alignment horizontal="center" vertical="center" wrapText="1"/>
    </xf>
    <xf numFmtId="0" fontId="1" fillId="7" borderId="36" xfId="0" applyFont="1" applyFill="1" applyBorder="1" applyAlignment="1">
      <alignment horizontal="center" vertical="center"/>
    </xf>
    <xf numFmtId="0" fontId="1" fillId="7" borderId="37" xfId="0" applyFont="1" applyFill="1" applyBorder="1" applyAlignment="1">
      <alignment horizontal="center" vertical="center"/>
    </xf>
    <xf numFmtId="0" fontId="10" fillId="12" borderId="13" xfId="0" applyFont="1" applyFill="1" applyBorder="1" applyAlignment="1">
      <alignment horizontal="center"/>
    </xf>
    <xf numFmtId="0" fontId="10" fillId="12" borderId="14" xfId="0" applyFont="1" applyFill="1" applyBorder="1" applyAlignment="1">
      <alignment horizontal="center"/>
    </xf>
    <xf numFmtId="0" fontId="10" fillId="12" borderId="15" xfId="0" applyFont="1" applyFill="1" applyBorder="1" applyAlignment="1">
      <alignment horizontal="center"/>
    </xf>
    <xf numFmtId="0" fontId="10" fillId="12" borderId="18" xfId="0" applyFont="1" applyFill="1" applyBorder="1" applyAlignment="1">
      <alignment horizontal="center"/>
    </xf>
    <xf numFmtId="0" fontId="10" fillId="12" borderId="19" xfId="0" applyFont="1" applyFill="1" applyBorder="1" applyAlignment="1">
      <alignment horizontal="center"/>
    </xf>
    <xf numFmtId="0" fontId="10" fillId="12" borderId="20" xfId="0" applyFont="1" applyFill="1" applyBorder="1" applyAlignment="1">
      <alignment horizontal="center"/>
    </xf>
    <xf numFmtId="0" fontId="11" fillId="0" borderId="13" xfId="0" applyFont="1" applyBorder="1" applyAlignment="1">
      <alignment horizontal="center" vertical="center"/>
    </xf>
    <xf numFmtId="0" fontId="11" fillId="0" borderId="14" xfId="0" applyFont="1" applyBorder="1" applyAlignment="1">
      <alignment horizontal="center" vertical="center"/>
    </xf>
    <xf numFmtId="0" fontId="11" fillId="0" borderId="15" xfId="0" applyFont="1" applyBorder="1" applyAlignment="1">
      <alignment horizontal="center" vertical="center"/>
    </xf>
    <xf numFmtId="0" fontId="11" fillId="0" borderId="18" xfId="0" applyFont="1" applyBorder="1" applyAlignment="1">
      <alignment horizontal="center" vertical="center"/>
    </xf>
    <xf numFmtId="0" fontId="11" fillId="0" borderId="19" xfId="0" applyFont="1" applyBorder="1" applyAlignment="1">
      <alignment horizontal="center" vertical="center"/>
    </xf>
    <xf numFmtId="0" fontId="11" fillId="0" borderId="20" xfId="0" applyFont="1" applyBorder="1" applyAlignment="1">
      <alignment horizontal="center" vertic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26" xfId="0" applyFont="1" applyFill="1" applyBorder="1" applyAlignment="1">
      <alignment horizontal="center" vertical="center"/>
    </xf>
    <xf numFmtId="0" fontId="2" fillId="4" borderId="36" xfId="0" applyFont="1" applyFill="1" applyBorder="1" applyAlignment="1">
      <alignment horizontal="center" vertical="center"/>
    </xf>
    <xf numFmtId="0" fontId="2" fillId="4" borderId="37" xfId="0" applyFont="1" applyFill="1" applyBorder="1" applyAlignment="1">
      <alignment horizontal="center" vertical="center"/>
    </xf>
    <xf numFmtId="0" fontId="2" fillId="4" borderId="38" xfId="0" applyFont="1" applyFill="1" applyBorder="1" applyAlignment="1">
      <alignment horizontal="center" vertical="center"/>
    </xf>
    <xf numFmtId="0" fontId="7" fillId="4" borderId="42" xfId="0" applyFont="1" applyFill="1" applyBorder="1" applyAlignment="1">
      <alignment horizontal="left" wrapText="1"/>
    </xf>
    <xf numFmtId="0" fontId="7" fillId="4" borderId="28" xfId="0" applyFont="1" applyFill="1" applyBorder="1" applyAlignment="1">
      <alignment horizontal="left" wrapText="1"/>
    </xf>
    <xf numFmtId="0" fontId="0" fillId="4" borderId="43" xfId="0" applyFill="1" applyBorder="1" applyAlignment="1">
      <alignment horizontal="center"/>
    </xf>
    <xf numFmtId="0" fontId="1" fillId="4" borderId="56" xfId="0" applyFont="1" applyFill="1" applyBorder="1" applyAlignment="1">
      <alignment horizontal="left" vertical="center"/>
    </xf>
    <xf numFmtId="0" fontId="1" fillId="4" borderId="30" xfId="0" applyFont="1" applyFill="1" applyBorder="1" applyAlignment="1">
      <alignment horizontal="left" vertical="center"/>
    </xf>
    <xf numFmtId="0" fontId="0" fillId="4" borderId="24" xfId="0" applyFill="1" applyBorder="1" applyAlignment="1">
      <alignment horizontal="center"/>
    </xf>
    <xf numFmtId="0" fontId="0" fillId="4" borderId="25" xfId="0" applyFill="1" applyBorder="1" applyAlignment="1">
      <alignment horizontal="center"/>
    </xf>
    <xf numFmtId="0" fontId="0" fillId="4" borderId="28" xfId="0" applyFill="1" applyBorder="1" applyAlignment="1">
      <alignment horizontal="center"/>
    </xf>
    <xf numFmtId="0" fontId="0" fillId="4" borderId="57" xfId="0" applyFill="1" applyBorder="1" applyAlignment="1">
      <alignment horizontal="center"/>
    </xf>
    <xf numFmtId="0" fontId="0" fillId="4" borderId="53" xfId="0" applyFill="1" applyBorder="1" applyAlignment="1">
      <alignment horizontal="center"/>
    </xf>
    <xf numFmtId="0" fontId="9" fillId="0" borderId="13" xfId="0" applyFont="1" applyBorder="1" applyAlignment="1">
      <alignment horizontal="center"/>
    </xf>
    <xf numFmtId="0" fontId="9" fillId="0" borderId="14" xfId="0" applyFont="1" applyBorder="1" applyAlignment="1">
      <alignment horizontal="center"/>
    </xf>
    <xf numFmtId="0" fontId="9" fillId="0" borderId="16" xfId="0" applyFont="1" applyBorder="1" applyAlignment="1">
      <alignment horizontal="center"/>
    </xf>
    <xf numFmtId="0" fontId="9" fillId="0" borderId="0" xfId="0" applyFont="1" applyAlignment="1">
      <alignment horizontal="center"/>
    </xf>
    <xf numFmtId="0" fontId="9" fillId="0" borderId="18" xfId="0" applyFont="1" applyBorder="1" applyAlignment="1">
      <alignment horizontal="center"/>
    </xf>
    <xf numFmtId="0" fontId="9" fillId="0" borderId="19" xfId="0" applyFont="1" applyBorder="1" applyAlignment="1">
      <alignment horizontal="center"/>
    </xf>
    <xf numFmtId="0" fontId="0" fillId="6" borderId="24" xfId="0" applyFill="1" applyBorder="1" applyAlignment="1">
      <alignment horizontal="center"/>
    </xf>
    <xf numFmtId="0" fontId="0" fillId="6" borderId="25" xfId="0" applyFill="1" applyBorder="1" applyAlignment="1">
      <alignment horizontal="center"/>
    </xf>
    <xf numFmtId="0" fontId="0" fillId="6" borderId="26" xfId="0" applyFill="1" applyBorder="1" applyAlignment="1">
      <alignment horizontal="center"/>
    </xf>
    <xf numFmtId="0" fontId="0" fillId="6" borderId="36" xfId="0" applyFill="1" applyBorder="1" applyAlignment="1">
      <alignment horizontal="center"/>
    </xf>
    <xf numFmtId="0" fontId="0" fillId="6" borderId="37" xfId="0" applyFill="1" applyBorder="1" applyAlignment="1">
      <alignment horizontal="center"/>
    </xf>
    <xf numFmtId="0" fontId="0" fillId="6" borderId="38" xfId="0" applyFill="1" applyBorder="1" applyAlignment="1">
      <alignment horizontal="center"/>
    </xf>
    <xf numFmtId="0" fontId="0" fillId="8" borderId="24" xfId="0" applyFill="1" applyBorder="1" applyAlignment="1">
      <alignment horizontal="center"/>
    </xf>
    <xf numFmtId="0" fontId="0" fillId="8" borderId="25" xfId="0" applyFill="1" applyBorder="1" applyAlignment="1">
      <alignment horizontal="center"/>
    </xf>
    <xf numFmtId="0" fontId="0" fillId="8" borderId="26" xfId="0" applyFill="1" applyBorder="1" applyAlignment="1">
      <alignment horizontal="center"/>
    </xf>
    <xf numFmtId="0" fontId="0" fillId="8" borderId="36" xfId="0" applyFill="1" applyBorder="1" applyAlignment="1">
      <alignment horizontal="center"/>
    </xf>
    <xf numFmtId="0" fontId="0" fillId="8" borderId="37" xfId="0" applyFill="1" applyBorder="1" applyAlignment="1">
      <alignment horizontal="center"/>
    </xf>
    <xf numFmtId="0" fontId="0" fillId="8" borderId="38" xfId="0" applyFill="1" applyBorder="1" applyAlignment="1">
      <alignment horizontal="center"/>
    </xf>
    <xf numFmtId="0" fontId="1" fillId="4" borderId="38" xfId="0" applyFont="1" applyFill="1" applyBorder="1" applyAlignment="1">
      <alignment horizontal="left" vertical="center"/>
    </xf>
    <xf numFmtId="0" fontId="0" fillId="4" borderId="42" xfId="0" applyFill="1" applyBorder="1" applyAlignment="1">
      <alignment horizontal="center"/>
    </xf>
    <xf numFmtId="0" fontId="0" fillId="4" borderId="36" xfId="0" applyFill="1" applyBorder="1" applyAlignment="1">
      <alignment horizontal="center"/>
    </xf>
    <xf numFmtId="0" fontId="4" fillId="7" borderId="13" xfId="0" applyFont="1" applyFill="1" applyBorder="1" applyAlignment="1">
      <alignment horizontal="center" wrapText="1"/>
    </xf>
    <xf numFmtId="0" fontId="4" fillId="7" borderId="14" xfId="0" applyFont="1" applyFill="1" applyBorder="1" applyAlignment="1">
      <alignment horizontal="center" wrapText="1"/>
    </xf>
    <xf numFmtId="0" fontId="4" fillId="7" borderId="15" xfId="0" applyFont="1" applyFill="1" applyBorder="1" applyAlignment="1">
      <alignment horizontal="center" wrapText="1"/>
    </xf>
    <xf numFmtId="0" fontId="4" fillId="7" borderId="18" xfId="0" applyFont="1" applyFill="1" applyBorder="1" applyAlignment="1">
      <alignment horizontal="center" wrapText="1"/>
    </xf>
    <xf numFmtId="0" fontId="4" fillId="7" borderId="19" xfId="0" applyFont="1" applyFill="1" applyBorder="1" applyAlignment="1">
      <alignment horizontal="center" wrapText="1"/>
    </xf>
    <xf numFmtId="0" fontId="4" fillId="7" borderId="20" xfId="0" applyFont="1" applyFill="1" applyBorder="1" applyAlignment="1">
      <alignment horizontal="center" wrapText="1"/>
    </xf>
    <xf numFmtId="0" fontId="9" fillId="7" borderId="49" xfId="0" applyFont="1" applyFill="1" applyBorder="1" applyAlignment="1">
      <alignment horizontal="center"/>
    </xf>
    <xf numFmtId="0" fontId="9" fillId="7" borderId="50" xfId="0" applyFont="1" applyFill="1" applyBorder="1" applyAlignment="1">
      <alignment horizontal="center"/>
    </xf>
    <xf numFmtId="0" fontId="9" fillId="7" borderId="51" xfId="0" applyFont="1" applyFill="1" applyBorder="1" applyAlignment="1">
      <alignment horizontal="center"/>
    </xf>
    <xf numFmtId="0" fontId="2" fillId="7" borderId="13" xfId="0" applyFont="1" applyFill="1" applyBorder="1" applyAlignment="1">
      <alignment horizontal="center" wrapText="1"/>
    </xf>
    <xf numFmtId="0" fontId="2" fillId="7" borderId="14" xfId="0" applyFont="1" applyFill="1" applyBorder="1" applyAlignment="1">
      <alignment horizontal="center" wrapText="1"/>
    </xf>
    <xf numFmtId="0" fontId="2" fillId="7" borderId="15" xfId="0" applyFont="1" applyFill="1" applyBorder="1" applyAlignment="1">
      <alignment horizontal="center" wrapText="1"/>
    </xf>
    <xf numFmtId="0" fontId="2" fillId="7" borderId="18" xfId="0" applyFont="1" applyFill="1" applyBorder="1" applyAlignment="1">
      <alignment horizontal="center" wrapText="1"/>
    </xf>
    <xf numFmtId="0" fontId="2" fillId="7" borderId="19" xfId="0" applyFont="1" applyFill="1" applyBorder="1" applyAlignment="1">
      <alignment horizontal="center" wrapText="1"/>
    </xf>
    <xf numFmtId="0" fontId="2" fillId="7" borderId="20" xfId="0" applyFont="1" applyFill="1" applyBorder="1" applyAlignment="1">
      <alignment horizontal="center" wrapText="1"/>
    </xf>
    <xf numFmtId="0" fontId="9" fillId="0" borderId="21" xfId="0" applyFont="1" applyBorder="1" applyAlignment="1">
      <alignment horizontal="center"/>
    </xf>
    <xf numFmtId="0" fontId="9" fillId="0" borderId="22" xfId="0" applyFont="1" applyBorder="1" applyAlignment="1">
      <alignment horizontal="center"/>
    </xf>
    <xf numFmtId="0" fontId="9" fillId="0" borderId="59" xfId="0" applyFont="1" applyBorder="1" applyAlignment="1">
      <alignment horizontal="center"/>
    </xf>
    <xf numFmtId="0" fontId="9" fillId="0" borderId="66" xfId="0" applyFont="1" applyBorder="1" applyAlignment="1">
      <alignment horizontal="center"/>
    </xf>
    <xf numFmtId="0" fontId="9" fillId="0" borderId="23" xfId="0" applyFont="1" applyBorder="1" applyAlignment="1">
      <alignment horizontal="center"/>
    </xf>
    <xf numFmtId="0" fontId="9" fillId="0" borderId="53" xfId="0" applyFont="1" applyBorder="1" applyAlignment="1">
      <alignment horizontal="center"/>
    </xf>
    <xf numFmtId="0" fontId="9" fillId="0" borderId="70" xfId="0" applyFont="1" applyBorder="1" applyAlignment="1">
      <alignment horizontal="center"/>
    </xf>
    <xf numFmtId="0" fontId="9" fillId="0" borderId="64" xfId="0" applyFont="1" applyBorder="1" applyAlignment="1">
      <alignment horizontal="center"/>
    </xf>
    <xf numFmtId="0" fontId="9" fillId="7" borderId="79" xfId="0" applyFont="1" applyFill="1" applyBorder="1" applyAlignment="1">
      <alignment horizontal="center" vertical="center"/>
    </xf>
    <xf numFmtId="0" fontId="9" fillId="7" borderId="78" xfId="0" applyFont="1" applyFill="1" applyBorder="1" applyAlignment="1">
      <alignment horizontal="center" vertical="center"/>
    </xf>
    <xf numFmtId="0" fontId="9" fillId="7" borderId="48" xfId="0" applyFont="1" applyFill="1" applyBorder="1" applyAlignment="1">
      <alignment horizontal="center" vertical="center"/>
    </xf>
    <xf numFmtId="0" fontId="9" fillId="0" borderId="61" xfId="0" applyFont="1" applyBorder="1" applyAlignment="1">
      <alignment horizontal="center"/>
    </xf>
    <xf numFmtId="0" fontId="9" fillId="0" borderId="25" xfId="0" applyFont="1" applyBorder="1" applyAlignment="1">
      <alignment horizontal="center"/>
    </xf>
    <xf numFmtId="0" fontId="9" fillId="0" borderId="68" xfId="0" applyFont="1" applyBorder="1" applyAlignment="1">
      <alignment horizontal="center"/>
    </xf>
    <xf numFmtId="0" fontId="9" fillId="7" borderId="123" xfId="0" applyFont="1" applyFill="1" applyBorder="1" applyAlignment="1">
      <alignment horizontal="center" vertical="center"/>
    </xf>
    <xf numFmtId="0" fontId="9" fillId="7" borderId="65" xfId="0" applyFont="1" applyFill="1" applyBorder="1" applyAlignment="1">
      <alignment horizontal="center" vertical="center"/>
    </xf>
    <xf numFmtId="0" fontId="9" fillId="7" borderId="77" xfId="0" applyFont="1" applyFill="1" applyBorder="1" applyAlignment="1">
      <alignment horizontal="center" vertical="center"/>
    </xf>
    <xf numFmtId="0" fontId="9" fillId="0" borderId="63" xfId="0" applyFont="1" applyBorder="1" applyAlignment="1">
      <alignment horizontal="center"/>
    </xf>
    <xf numFmtId="0" fontId="9" fillId="0" borderId="43" xfId="0" applyFont="1" applyBorder="1" applyAlignment="1">
      <alignment horizontal="center"/>
    </xf>
    <xf numFmtId="0" fontId="9" fillId="0" borderId="69" xfId="0" applyFont="1" applyBorder="1" applyAlignment="1">
      <alignment horizontal="center"/>
    </xf>
    <xf numFmtId="0" fontId="9" fillId="7" borderId="54" xfId="0" applyFont="1" applyFill="1" applyBorder="1" applyAlignment="1">
      <alignment horizontal="center"/>
    </xf>
    <xf numFmtId="0" fontId="9" fillId="7" borderId="52" xfId="0" applyFont="1" applyFill="1" applyBorder="1" applyAlignment="1">
      <alignment horizontal="center"/>
    </xf>
    <xf numFmtId="0" fontId="9" fillId="7" borderId="55" xfId="0" applyFont="1" applyFill="1" applyBorder="1" applyAlignment="1">
      <alignment horizontal="center"/>
    </xf>
    <xf numFmtId="0" fontId="9" fillId="0" borderId="52" xfId="0" applyFont="1" applyBorder="1" applyAlignment="1">
      <alignment horizontal="center"/>
    </xf>
    <xf numFmtId="0" fontId="9" fillId="0" borderId="67" xfId="0" applyFont="1" applyBorder="1" applyAlignment="1">
      <alignment horizontal="center"/>
    </xf>
    <xf numFmtId="0" fontId="9" fillId="0" borderId="60" xfId="0" applyFont="1" applyBorder="1" applyAlignment="1">
      <alignment horizontal="center"/>
    </xf>
    <xf numFmtId="0" fontId="9" fillId="10" borderId="25" xfId="0" applyFont="1" applyFill="1" applyBorder="1" applyAlignment="1">
      <alignment horizontal="center"/>
    </xf>
    <xf numFmtId="0" fontId="9" fillId="10" borderId="68" xfId="0" applyFont="1" applyFill="1" applyBorder="1" applyAlignment="1">
      <alignment horizontal="center"/>
    </xf>
    <xf numFmtId="0" fontId="9" fillId="7" borderId="13" xfId="0" applyFont="1" applyFill="1" applyBorder="1" applyAlignment="1">
      <alignment horizontal="center" vertical="center"/>
    </xf>
    <xf numFmtId="0" fontId="9" fillId="7" borderId="14" xfId="0" applyFont="1" applyFill="1" applyBorder="1" applyAlignment="1">
      <alignment horizontal="center" vertical="center"/>
    </xf>
    <xf numFmtId="0" fontId="9" fillId="7" borderId="15" xfId="0" applyFont="1" applyFill="1" applyBorder="1" applyAlignment="1">
      <alignment horizontal="center" vertical="center"/>
    </xf>
    <xf numFmtId="0" fontId="9" fillId="7" borderId="18" xfId="0" applyFont="1" applyFill="1" applyBorder="1" applyAlignment="1">
      <alignment horizontal="center" vertical="center"/>
    </xf>
    <xf numFmtId="0" fontId="9" fillId="7" borderId="19" xfId="0" applyFont="1" applyFill="1" applyBorder="1" applyAlignment="1">
      <alignment horizontal="center" vertical="center"/>
    </xf>
    <xf numFmtId="0" fontId="9" fillId="7" borderId="20" xfId="0" applyFont="1" applyFill="1" applyBorder="1" applyAlignment="1">
      <alignment horizontal="center" vertical="center"/>
    </xf>
    <xf numFmtId="0" fontId="9" fillId="9" borderId="62" xfId="0" applyFont="1" applyFill="1" applyBorder="1" applyAlignment="1">
      <alignment horizontal="center"/>
    </xf>
    <xf numFmtId="0" fontId="9" fillId="9" borderId="37" xfId="0" applyFont="1" applyFill="1" applyBorder="1" applyAlignment="1">
      <alignment horizontal="center"/>
    </xf>
    <xf numFmtId="0" fontId="9" fillId="9" borderId="47" xfId="0" applyFont="1" applyFill="1" applyBorder="1" applyAlignment="1">
      <alignment horizontal="center"/>
    </xf>
    <xf numFmtId="0" fontId="9" fillId="9" borderId="52" xfId="0" applyFont="1" applyFill="1" applyBorder="1" applyAlignment="1">
      <alignment horizontal="center"/>
    </xf>
    <xf numFmtId="0" fontId="9" fillId="9" borderId="67" xfId="0" applyFont="1" applyFill="1" applyBorder="1" applyAlignment="1">
      <alignment horizontal="center"/>
    </xf>
    <xf numFmtId="0" fontId="9" fillId="0" borderId="59" xfId="0" applyFont="1" applyBorder="1" applyAlignment="1">
      <alignment horizontal="center" vertical="top"/>
    </xf>
    <xf numFmtId="0" fontId="9" fillId="0" borderId="50" xfId="0" applyFont="1" applyBorder="1" applyAlignment="1">
      <alignment horizontal="center" vertical="top"/>
    </xf>
    <xf numFmtId="0" fontId="9" fillId="9" borderId="50" xfId="0" applyFont="1" applyFill="1" applyBorder="1" applyAlignment="1">
      <alignment horizontal="center"/>
    </xf>
    <xf numFmtId="0" fontId="9" fillId="9" borderId="66" xfId="0" applyFont="1" applyFill="1" applyBorder="1" applyAlignment="1">
      <alignment horizontal="center"/>
    </xf>
    <xf numFmtId="0" fontId="2" fillId="4" borderId="21" xfId="0" applyFont="1" applyFill="1" applyBorder="1" applyAlignment="1">
      <alignment horizontal="center" vertical="center"/>
    </xf>
    <xf numFmtId="0" fontId="2" fillId="4" borderId="22" xfId="0" applyFont="1" applyFill="1" applyBorder="1" applyAlignment="1">
      <alignment horizontal="center" vertical="center"/>
    </xf>
    <xf numFmtId="0" fontId="2" fillId="7" borderId="49" xfId="0" applyFont="1" applyFill="1" applyBorder="1" applyAlignment="1">
      <alignment horizontal="center"/>
    </xf>
    <xf numFmtId="0" fontId="2" fillId="7" borderId="50" xfId="0" applyFont="1" applyFill="1" applyBorder="1" applyAlignment="1">
      <alignment horizontal="center"/>
    </xf>
    <xf numFmtId="0" fontId="2" fillId="7" borderId="51" xfId="0" applyFont="1" applyFill="1" applyBorder="1" applyAlignment="1">
      <alignment horizontal="center"/>
    </xf>
    <xf numFmtId="0" fontId="2" fillId="7" borderId="59" xfId="0" applyFont="1" applyFill="1" applyBorder="1" applyAlignment="1">
      <alignment horizontal="center"/>
    </xf>
    <xf numFmtId="0" fontId="2" fillId="7" borderId="66" xfId="0" applyFont="1" applyFill="1" applyBorder="1" applyAlignment="1">
      <alignment horizontal="center"/>
    </xf>
    <xf numFmtId="0" fontId="0" fillId="0" borderId="126" xfId="0" applyBorder="1" applyAlignment="1">
      <alignment horizontal="center" wrapText="1"/>
    </xf>
    <xf numFmtId="0" fontId="0" fillId="0" borderId="125" xfId="0" applyBorder="1" applyAlignment="1">
      <alignment horizontal="center" wrapText="1"/>
    </xf>
    <xf numFmtId="0" fontId="0" fillId="0" borderId="126" xfId="0" applyBorder="1" applyAlignment="1">
      <alignment horizontal="center" vertical="center" wrapText="1"/>
    </xf>
    <xf numFmtId="0" fontId="0" fillId="0" borderId="125" xfId="0" applyBorder="1" applyAlignment="1">
      <alignment horizontal="center" vertical="center" wrapText="1"/>
    </xf>
    <xf numFmtId="0" fontId="0" fillId="0" borderId="126" xfId="0" applyBorder="1" applyAlignment="1">
      <alignment horizontal="center" vertical="center"/>
    </xf>
    <xf numFmtId="0" fontId="0" fillId="0" borderId="125" xfId="0" applyBorder="1" applyAlignment="1">
      <alignment horizontal="center" vertical="center"/>
    </xf>
    <xf numFmtId="0" fontId="0" fillId="7" borderId="79" xfId="0" applyFill="1" applyBorder="1" applyAlignment="1">
      <alignment horizontal="center" vertical="center"/>
    </xf>
    <xf numFmtId="0" fontId="0" fillId="7" borderId="78" xfId="0" applyFill="1" applyBorder="1" applyAlignment="1">
      <alignment horizontal="center" vertical="center"/>
    </xf>
    <xf numFmtId="0" fontId="0" fillId="7" borderId="62" xfId="0" applyFill="1" applyBorder="1" applyAlignment="1">
      <alignment horizontal="center" vertical="center"/>
    </xf>
    <xf numFmtId="0" fontId="0" fillId="7" borderId="44" xfId="0" applyFill="1" applyBorder="1" applyAlignment="1">
      <alignment horizontal="center" vertical="center"/>
    </xf>
    <xf numFmtId="0" fontId="0" fillId="7" borderId="72" xfId="0" applyFill="1" applyBorder="1" applyAlignment="1">
      <alignment horizontal="center" vertical="center"/>
    </xf>
    <xf numFmtId="0" fontId="0" fillId="0" borderId="73" xfId="0" applyBorder="1" applyAlignment="1">
      <alignment horizontal="center"/>
    </xf>
    <xf numFmtId="0" fontId="0" fillId="0" borderId="72" xfId="0" applyBorder="1" applyAlignment="1">
      <alignment horizontal="center"/>
    </xf>
    <xf numFmtId="0" fontId="0" fillId="0" borderId="47" xfId="0" applyBorder="1" applyAlignment="1">
      <alignment horizontal="center"/>
    </xf>
    <xf numFmtId="0" fontId="0" fillId="0" borderId="78" xfId="0" applyBorder="1" applyAlignment="1">
      <alignment horizontal="center"/>
    </xf>
    <xf numFmtId="0" fontId="0" fillId="0" borderId="127" xfId="0" applyBorder="1" applyAlignment="1">
      <alignment horizontal="center"/>
    </xf>
    <xf numFmtId="0" fontId="0" fillId="7" borderId="124" xfId="0" applyFill="1" applyBorder="1" applyAlignment="1">
      <alignment horizontal="center" vertical="center"/>
    </xf>
    <xf numFmtId="0" fontId="0" fillId="7" borderId="125" xfId="0" applyFill="1" applyBorder="1" applyAlignment="1">
      <alignment horizontal="center" vertical="center"/>
    </xf>
    <xf numFmtId="0" fontId="0" fillId="7" borderId="24" xfId="0" applyFill="1" applyBorder="1" applyAlignment="1">
      <alignment horizontal="center"/>
    </xf>
    <xf numFmtId="0" fontId="0" fillId="7" borderId="25" xfId="0" applyFill="1" applyBorder="1" applyAlignment="1">
      <alignment horizontal="center"/>
    </xf>
    <xf numFmtId="0" fontId="0" fillId="7" borderId="13" xfId="0" applyFill="1" applyBorder="1" applyAlignment="1">
      <alignment horizontal="center" vertical="center" wrapText="1"/>
    </xf>
    <xf numFmtId="0" fontId="0" fillId="7" borderId="14" xfId="0" applyFill="1" applyBorder="1" applyAlignment="1">
      <alignment horizontal="center" vertical="center" wrapText="1"/>
    </xf>
    <xf numFmtId="0" fontId="0" fillId="7" borderId="15" xfId="0" applyFill="1" applyBorder="1" applyAlignment="1">
      <alignment horizontal="center" vertical="center" wrapText="1"/>
    </xf>
    <xf numFmtId="0" fontId="0" fillId="7" borderId="16" xfId="0" applyFill="1" applyBorder="1" applyAlignment="1">
      <alignment horizontal="center" vertical="center" wrapText="1"/>
    </xf>
    <xf numFmtId="0" fontId="0" fillId="7" borderId="0" xfId="0" applyFill="1" applyAlignment="1">
      <alignment horizontal="center" vertical="center" wrapText="1"/>
    </xf>
    <xf numFmtId="0" fontId="0" fillId="7" borderId="17" xfId="0" applyFill="1" applyBorder="1" applyAlignment="1">
      <alignment horizontal="center" vertical="center" wrapText="1"/>
    </xf>
    <xf numFmtId="0" fontId="0" fillId="7" borderId="68" xfId="0" applyFill="1" applyBorder="1" applyAlignment="1">
      <alignment horizontal="center"/>
    </xf>
    <xf numFmtId="0" fontId="0" fillId="7" borderId="61" xfId="0" applyFill="1" applyBorder="1" applyAlignment="1">
      <alignment horizontal="center"/>
    </xf>
    <xf numFmtId="0" fontId="0" fillId="7" borderId="65" xfId="0" applyFill="1" applyBorder="1" applyAlignment="1">
      <alignment horizontal="center"/>
    </xf>
    <xf numFmtId="0" fontId="0" fillId="7" borderId="52" xfId="0" applyFill="1" applyBorder="1" applyAlignment="1">
      <alignment horizontal="center"/>
    </xf>
    <xf numFmtId="0" fontId="0" fillId="7" borderId="43" xfId="0" applyFill="1" applyBorder="1" applyAlignment="1">
      <alignment horizontal="center"/>
    </xf>
    <xf numFmtId="0" fontId="0" fillId="7" borderId="29" xfId="0" applyFill="1" applyBorder="1" applyAlignment="1">
      <alignment horizontal="center"/>
    </xf>
    <xf numFmtId="0" fontId="0" fillId="7" borderId="73" xfId="0" applyFill="1" applyBorder="1" applyAlignment="1">
      <alignment horizontal="center"/>
    </xf>
    <xf numFmtId="0" fontId="0" fillId="7" borderId="72" xfId="0" applyFill="1" applyBorder="1" applyAlignment="1">
      <alignment horizontal="center"/>
    </xf>
    <xf numFmtId="0" fontId="0" fillId="0" borderId="37" xfId="0" applyBorder="1" applyAlignment="1">
      <alignment horizontal="center"/>
    </xf>
    <xf numFmtId="0" fontId="2" fillId="4" borderId="13" xfId="0" applyFont="1" applyFill="1" applyBorder="1" applyAlignment="1">
      <alignment horizontal="center" vertical="center"/>
    </xf>
    <xf numFmtId="0" fontId="2" fillId="4" borderId="14" xfId="0" applyFont="1" applyFill="1" applyBorder="1" applyAlignment="1">
      <alignment horizontal="center" vertical="center"/>
    </xf>
    <xf numFmtId="0" fontId="0" fillId="7" borderId="98" xfId="0" applyFill="1" applyBorder="1" applyAlignment="1">
      <alignment horizontal="center" wrapText="1"/>
    </xf>
    <xf numFmtId="0" fontId="0" fillId="7" borderId="99" xfId="0" applyFill="1" applyBorder="1" applyAlignment="1">
      <alignment horizontal="center" wrapText="1"/>
    </xf>
    <xf numFmtId="0" fontId="0" fillId="7" borderId="100" xfId="0" applyFill="1" applyBorder="1" applyAlignment="1">
      <alignment horizontal="center" wrapText="1"/>
    </xf>
    <xf numFmtId="0" fontId="0" fillId="7" borderId="101" xfId="0" applyFill="1" applyBorder="1" applyAlignment="1">
      <alignment horizontal="center" wrapText="1"/>
    </xf>
    <xf numFmtId="0" fontId="0" fillId="7" borderId="102" xfId="0" applyFill="1" applyBorder="1" applyAlignment="1">
      <alignment horizontal="center" wrapText="1"/>
    </xf>
    <xf numFmtId="0" fontId="0" fillId="7" borderId="103" xfId="0" applyFill="1" applyBorder="1" applyAlignment="1">
      <alignment horizontal="center" wrapText="1"/>
    </xf>
    <xf numFmtId="0" fontId="3" fillId="7" borderId="87" xfId="0" applyFont="1" applyFill="1" applyBorder="1" applyAlignment="1">
      <alignment horizontal="center"/>
    </xf>
    <xf numFmtId="0" fontId="3" fillId="7" borderId="88" xfId="0" applyFont="1" applyFill="1" applyBorder="1" applyAlignment="1">
      <alignment horizontal="center"/>
    </xf>
    <xf numFmtId="0" fontId="3" fillId="7" borderId="118" xfId="0" applyFont="1" applyFill="1" applyBorder="1" applyAlignment="1">
      <alignment horizontal="center"/>
    </xf>
    <xf numFmtId="0" fontId="0" fillId="7" borderId="91" xfId="0" applyFill="1" applyBorder="1" applyAlignment="1">
      <alignment horizontal="center"/>
    </xf>
    <xf numFmtId="0" fontId="0" fillId="7" borderId="71" xfId="0" applyFill="1" applyBorder="1" applyAlignment="1">
      <alignment horizontal="center"/>
    </xf>
    <xf numFmtId="0" fontId="0" fillId="9" borderId="119" xfId="0" applyFill="1" applyBorder="1" applyAlignment="1">
      <alignment horizontal="center"/>
    </xf>
    <xf numFmtId="0" fontId="0" fillId="9" borderId="0" xfId="0" applyFill="1" applyAlignment="1">
      <alignment horizontal="center"/>
    </xf>
    <xf numFmtId="0" fontId="0" fillId="7" borderId="36" xfId="0" applyFill="1" applyBorder="1" applyAlignment="1">
      <alignment horizontal="center"/>
    </xf>
    <xf numFmtId="0" fontId="0" fillId="7" borderId="37" xfId="0" applyFill="1" applyBorder="1" applyAlignment="1">
      <alignment horizontal="center"/>
    </xf>
    <xf numFmtId="0" fontId="0" fillId="7" borderId="47" xfId="0" applyFill="1" applyBorder="1" applyAlignment="1">
      <alignment horizontal="center"/>
    </xf>
    <xf numFmtId="0" fontId="2" fillId="4" borderId="98" xfId="0" applyFont="1" applyFill="1" applyBorder="1" applyAlignment="1">
      <alignment horizontal="center" vertical="center"/>
    </xf>
    <xf numFmtId="0" fontId="2" fillId="4" borderId="100" xfId="0" applyFont="1" applyFill="1" applyBorder="1" applyAlignment="1">
      <alignment horizontal="center" vertical="center"/>
    </xf>
    <xf numFmtId="0" fontId="2" fillId="4" borderId="106" xfId="0" applyFont="1" applyFill="1" applyBorder="1" applyAlignment="1">
      <alignment horizontal="center" vertical="center"/>
    </xf>
    <xf numFmtId="0" fontId="2" fillId="4" borderId="107" xfId="0" applyFont="1" applyFill="1" applyBorder="1" applyAlignment="1">
      <alignment horizontal="center" vertical="center"/>
    </xf>
    <xf numFmtId="0" fontId="0" fillId="8" borderId="95" xfId="0" applyFill="1" applyBorder="1" applyAlignment="1">
      <alignment horizontal="center"/>
    </xf>
    <xf numFmtId="0" fontId="0" fillId="8" borderId="114" xfId="0" applyFill="1" applyBorder="1" applyAlignment="1">
      <alignment horizontal="center"/>
    </xf>
    <xf numFmtId="0" fontId="0" fillId="8" borderId="115" xfId="0" applyFill="1" applyBorder="1" applyAlignment="1">
      <alignment horizontal="center"/>
    </xf>
    <xf numFmtId="0" fontId="0" fillId="8" borderId="97" xfId="0" applyFill="1" applyBorder="1" applyAlignment="1">
      <alignment horizontal="center"/>
    </xf>
    <xf numFmtId="0" fontId="0" fillId="8" borderId="111" xfId="0" applyFill="1" applyBorder="1" applyAlignment="1">
      <alignment horizontal="center"/>
    </xf>
    <xf numFmtId="0" fontId="0" fillId="8" borderId="116" xfId="0" applyFill="1" applyBorder="1" applyAlignment="1">
      <alignment horizontal="center"/>
    </xf>
    <xf numFmtId="0" fontId="0" fillId="8" borderId="108" xfId="0" applyFill="1" applyBorder="1" applyAlignment="1">
      <alignment horizontal="center"/>
    </xf>
    <xf numFmtId="0" fontId="0" fillId="8" borderId="110" xfId="0" applyFill="1" applyBorder="1" applyAlignment="1">
      <alignment horizontal="center"/>
    </xf>
    <xf numFmtId="0" fontId="3" fillId="4" borderId="107" xfId="0" applyFont="1" applyFill="1" applyBorder="1" applyAlignment="1">
      <alignment horizontal="left" vertical="center"/>
    </xf>
    <xf numFmtId="0" fontId="3" fillId="4" borderId="112" xfId="0" applyFont="1" applyFill="1" applyBorder="1" applyAlignment="1">
      <alignment horizontal="left" vertical="center"/>
    </xf>
    <xf numFmtId="0" fontId="0" fillId="4" borderId="95" xfId="0" applyFill="1" applyBorder="1" applyAlignment="1">
      <alignment horizontal="center"/>
    </xf>
    <xf numFmtId="0" fontId="0" fillId="4" borderId="111" xfId="0" applyFill="1" applyBorder="1" applyAlignment="1">
      <alignment horizontal="center"/>
    </xf>
    <xf numFmtId="0" fontId="0" fillId="8" borderId="117" xfId="0" applyFill="1" applyBorder="1" applyAlignment="1">
      <alignment horizontal="center"/>
    </xf>
    <xf numFmtId="0" fontId="0" fillId="8" borderId="93" xfId="0" applyFill="1" applyBorder="1" applyAlignment="1">
      <alignment horizontal="center"/>
    </xf>
    <xf numFmtId="0" fontId="0" fillId="9" borderId="70" xfId="0" applyFill="1" applyBorder="1" applyAlignment="1">
      <alignment horizontal="center"/>
    </xf>
    <xf numFmtId="0" fontId="0" fillId="9" borderId="80" xfId="0" applyFill="1" applyBorder="1" applyAlignment="1">
      <alignment horizontal="center"/>
    </xf>
    <xf numFmtId="0" fontId="0" fillId="7" borderId="44" xfId="0" applyFill="1" applyBorder="1" applyAlignment="1">
      <alignment horizontal="center"/>
    </xf>
    <xf numFmtId="0" fontId="0" fillId="7" borderId="28" xfId="0" applyFill="1" applyBorder="1" applyAlignment="1">
      <alignment horizontal="center"/>
    </xf>
    <xf numFmtId="0" fontId="3" fillId="7" borderId="104" xfId="0" applyFont="1" applyFill="1" applyBorder="1" applyAlignment="1">
      <alignment horizontal="center"/>
    </xf>
    <xf numFmtId="0" fontId="3" fillId="7" borderId="105" xfId="0" applyFont="1" applyFill="1" applyBorder="1" applyAlignment="1">
      <alignment horizontal="center"/>
    </xf>
    <xf numFmtId="0" fontId="3" fillId="7" borderId="94" xfId="0" applyFont="1" applyFill="1" applyBorder="1" applyAlignment="1">
      <alignment horizontal="center"/>
    </xf>
    <xf numFmtId="0" fontId="3" fillId="7" borderId="120" xfId="0" applyFont="1" applyFill="1" applyBorder="1" applyAlignment="1">
      <alignment horizontal="center"/>
    </xf>
    <xf numFmtId="0" fontId="0" fillId="7" borderId="56" xfId="0" applyFill="1" applyBorder="1" applyAlignment="1">
      <alignment horizontal="center" vertical="center" wrapText="1"/>
    </xf>
    <xf numFmtId="0" fontId="0" fillId="7" borderId="30" xfId="0" applyFill="1" applyBorder="1" applyAlignment="1">
      <alignment horizontal="center" vertical="center" wrapText="1"/>
    </xf>
    <xf numFmtId="0" fontId="0" fillId="7" borderId="38" xfId="0" applyFill="1" applyBorder="1" applyAlignment="1">
      <alignment horizontal="center" vertical="center" wrapText="1"/>
    </xf>
    <xf numFmtId="0" fontId="3" fillId="7" borderId="21" xfId="0" applyFont="1" applyFill="1" applyBorder="1" applyAlignment="1">
      <alignment horizontal="center"/>
    </xf>
    <xf numFmtId="0" fontId="3" fillId="7" borderId="22" xfId="0" applyFont="1" applyFill="1" applyBorder="1" applyAlignment="1">
      <alignment horizontal="center"/>
    </xf>
    <xf numFmtId="0" fontId="0" fillId="7" borderId="24" xfId="0" applyFill="1" applyBorder="1" applyAlignment="1">
      <alignment horizontal="right" vertical="center"/>
    </xf>
    <xf numFmtId="0" fontId="0" fillId="7" borderId="25" xfId="0" applyFill="1" applyBorder="1" applyAlignment="1">
      <alignment horizontal="right" vertical="center"/>
    </xf>
    <xf numFmtId="0" fontId="0" fillId="7" borderId="26" xfId="0" applyFill="1" applyBorder="1" applyAlignment="1">
      <alignment horizontal="right" vertical="center"/>
    </xf>
    <xf numFmtId="0" fontId="0" fillId="7" borderId="28" xfId="0" applyFill="1" applyBorder="1" applyAlignment="1">
      <alignment horizontal="right" vertical="center"/>
    </xf>
    <xf numFmtId="0" fontId="0" fillId="7" borderId="29" xfId="0" applyFill="1" applyBorder="1" applyAlignment="1">
      <alignment horizontal="right" vertical="center"/>
    </xf>
    <xf numFmtId="0" fontId="0" fillId="7" borderId="30" xfId="0" applyFill="1" applyBorder="1" applyAlignment="1">
      <alignment horizontal="right" vertical="center"/>
    </xf>
    <xf numFmtId="0" fontId="0" fillId="0" borderId="61" xfId="0" applyBorder="1" applyAlignment="1">
      <alignment horizontal="center" vertical="top" wrapText="1"/>
    </xf>
    <xf numFmtId="0" fontId="0" fillId="0" borderId="25" xfId="0" applyBorder="1" applyAlignment="1">
      <alignment horizontal="center" vertical="top" wrapText="1"/>
    </xf>
    <xf numFmtId="0" fontId="0" fillId="0" borderId="26" xfId="0" applyBorder="1" applyAlignment="1">
      <alignment horizontal="center" vertical="top" wrapText="1"/>
    </xf>
    <xf numFmtId="0" fontId="0" fillId="0" borderId="72" xfId="0" applyBorder="1" applyAlignment="1">
      <alignment horizontal="center" vertical="top" wrapText="1"/>
    </xf>
    <xf numFmtId="0" fontId="0" fillId="0" borderId="29" xfId="0" applyBorder="1" applyAlignment="1">
      <alignment horizontal="center" vertical="top" wrapText="1"/>
    </xf>
    <xf numFmtId="0" fontId="0" fillId="0" borderId="30" xfId="0" applyBorder="1" applyAlignment="1">
      <alignment horizontal="center" vertical="top" wrapText="1"/>
    </xf>
    <xf numFmtId="0" fontId="2" fillId="4" borderId="57" xfId="0" applyFont="1" applyFill="1" applyBorder="1" applyAlignment="1">
      <alignment horizontal="center" vertical="center"/>
    </xf>
    <xf numFmtId="0" fontId="2" fillId="4" borderId="53" xfId="0" applyFont="1" applyFill="1" applyBorder="1" applyAlignment="1">
      <alignment horizontal="center" vertical="center"/>
    </xf>
    <xf numFmtId="0" fontId="2" fillId="4" borderId="58" xfId="0" applyFont="1" applyFill="1" applyBorder="1" applyAlignment="1">
      <alignment horizontal="center" vertical="center"/>
    </xf>
    <xf numFmtId="0" fontId="0" fillId="4" borderId="26" xfId="0" applyFill="1" applyBorder="1" applyAlignment="1">
      <alignment horizontal="center"/>
    </xf>
    <xf numFmtId="0" fontId="0" fillId="0" borderId="62" xfId="0" applyBorder="1" applyAlignment="1">
      <alignment horizontal="center" vertical="top" wrapText="1"/>
    </xf>
    <xf numFmtId="0" fontId="0" fillId="0" borderId="37" xfId="0" applyBorder="1" applyAlignment="1">
      <alignment horizontal="center" vertical="top" wrapText="1"/>
    </xf>
    <xf numFmtId="0" fontId="0" fillId="0" borderId="38" xfId="0" applyBorder="1" applyAlignment="1">
      <alignment horizontal="center" vertical="top" wrapText="1"/>
    </xf>
    <xf numFmtId="0" fontId="0" fillId="4" borderId="38" xfId="0" applyFill="1" applyBorder="1" applyAlignment="1">
      <alignment horizontal="center"/>
    </xf>
    <xf numFmtId="0" fontId="3" fillId="4" borderId="30" xfId="0" applyFont="1" applyFill="1" applyBorder="1" applyAlignment="1">
      <alignment horizontal="left" vertical="center"/>
    </xf>
    <xf numFmtId="0" fontId="3" fillId="4" borderId="38" xfId="0" applyFont="1" applyFill="1" applyBorder="1" applyAlignment="1">
      <alignment horizontal="left" vertical="center"/>
    </xf>
    <xf numFmtId="0" fontId="0" fillId="0" borderId="29" xfId="0" applyBorder="1" applyAlignment="1">
      <alignment horizontal="center"/>
    </xf>
    <xf numFmtId="0" fontId="0" fillId="7" borderId="36" xfId="0" applyFill="1" applyBorder="1" applyAlignment="1">
      <alignment horizontal="right" vertical="center"/>
    </xf>
    <xf numFmtId="0" fontId="0" fillId="7" borderId="37" xfId="0" applyFill="1" applyBorder="1" applyAlignment="1">
      <alignment horizontal="right" vertical="center"/>
    </xf>
    <xf numFmtId="0" fontId="0" fillId="7" borderId="38" xfId="0" applyFill="1" applyBorder="1" applyAlignment="1">
      <alignment horizontal="right" vertical="center"/>
    </xf>
    <xf numFmtId="0" fontId="0" fillId="0" borderId="62" xfId="0" applyBorder="1" applyAlignment="1">
      <alignment horizontal="center"/>
    </xf>
    <xf numFmtId="0" fontId="3" fillId="4" borderId="26" xfId="0" applyFont="1" applyFill="1" applyBorder="1" applyAlignment="1">
      <alignment horizontal="left" vertical="center"/>
    </xf>
    <xf numFmtId="0" fontId="0" fillId="4" borderId="28" xfId="0" applyFill="1" applyBorder="1" applyAlignment="1">
      <alignment horizontal="center" vertical="center"/>
    </xf>
    <xf numFmtId="0" fontId="0" fillId="4" borderId="29" xfId="0" applyFill="1" applyBorder="1" applyAlignment="1">
      <alignment horizontal="center" vertical="center"/>
    </xf>
    <xf numFmtId="0" fontId="0" fillId="0" borderId="63" xfId="0" applyBorder="1" applyAlignment="1">
      <alignment horizontal="right"/>
    </xf>
    <xf numFmtId="0" fontId="0" fillId="0" borderId="43" xfId="0" applyBorder="1" applyAlignment="1">
      <alignment horizontal="right"/>
    </xf>
    <xf numFmtId="0" fontId="0" fillId="0" borderId="69" xfId="0" applyBorder="1" applyAlignment="1">
      <alignment horizontal="right"/>
    </xf>
    <xf numFmtId="0" fontId="0" fillId="0" borderId="72" xfId="0" applyBorder="1" applyAlignment="1">
      <alignment horizontal="right"/>
    </xf>
    <xf numFmtId="0" fontId="0" fillId="0" borderId="29" xfId="0" applyBorder="1" applyAlignment="1">
      <alignment horizontal="right"/>
    </xf>
    <xf numFmtId="0" fontId="0" fillId="0" borderId="73" xfId="0" applyBorder="1" applyAlignment="1">
      <alignment horizontal="right"/>
    </xf>
    <xf numFmtId="0" fontId="2" fillId="4" borderId="23" xfId="0" applyFont="1" applyFill="1" applyBorder="1" applyAlignment="1">
      <alignment horizontal="center" vertical="center"/>
    </xf>
    <xf numFmtId="0" fontId="3" fillId="0" borderId="0" xfId="0" applyFont="1" applyAlignment="1">
      <alignment horizontal="right"/>
    </xf>
    <xf numFmtId="0" fontId="1" fillId="7" borderId="10" xfId="0" applyFont="1" applyFill="1" applyBorder="1" applyAlignment="1">
      <alignment horizontal="center" vertical="center" wrapText="1"/>
    </xf>
    <xf numFmtId="0" fontId="1" fillId="7" borderId="11" xfId="0" applyFont="1" applyFill="1" applyBorder="1" applyAlignment="1">
      <alignment horizontal="center" vertical="center" wrapText="1"/>
    </xf>
    <xf numFmtId="0" fontId="0" fillId="0" borderId="121" xfId="0" applyBorder="1" applyAlignment="1">
      <alignment horizontal="center" vertical="center" wrapText="1"/>
    </xf>
    <xf numFmtId="0" fontId="0" fillId="0" borderId="5"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122" xfId="0" applyBorder="1" applyAlignment="1">
      <alignment horizontal="center" vertical="center" wrapText="1"/>
    </xf>
    <xf numFmtId="0" fontId="1" fillId="7" borderId="10" xfId="0" applyFont="1" applyFill="1" applyBorder="1" applyAlignment="1">
      <alignment horizontal="center" vertical="center"/>
    </xf>
    <xf numFmtId="0" fontId="1" fillId="7" borderId="11" xfId="0" applyFont="1" applyFill="1" applyBorder="1" applyAlignment="1">
      <alignment horizontal="center" vertical="center"/>
    </xf>
    <xf numFmtId="0" fontId="1" fillId="7" borderId="2" xfId="0" applyFont="1" applyFill="1" applyBorder="1" applyAlignment="1">
      <alignment horizontal="center" vertical="center"/>
    </xf>
    <xf numFmtId="0" fontId="1" fillId="7" borderId="3" xfId="0" applyFont="1" applyFill="1" applyBorder="1" applyAlignment="1">
      <alignment horizontal="center" vertical="center"/>
    </xf>
    <xf numFmtId="0" fontId="1" fillId="0" borderId="0" xfId="0" applyFont="1" applyAlignment="1">
      <alignment horizontal="center"/>
    </xf>
    <xf numFmtId="0" fontId="0" fillId="0" borderId="82" xfId="0" applyBorder="1" applyAlignment="1">
      <alignment horizontal="center" vertical="center" wrapText="1"/>
    </xf>
    <xf numFmtId="0" fontId="0" fillId="0" borderId="83" xfId="0" applyBorder="1" applyAlignment="1">
      <alignment horizontal="center" vertical="center" wrapText="1"/>
    </xf>
    <xf numFmtId="0" fontId="0" fillId="0" borderId="84" xfId="0" applyBorder="1" applyAlignment="1">
      <alignment horizontal="center" vertical="center" wrapText="1"/>
    </xf>
    <xf numFmtId="0" fontId="0" fillId="0" borderId="85" xfId="0" applyBorder="1" applyAlignment="1">
      <alignment horizontal="center" vertical="center" wrapText="1"/>
    </xf>
    <xf numFmtId="0" fontId="0" fillId="0" borderId="86" xfId="0" applyBorder="1" applyAlignment="1">
      <alignment horizontal="center" vertical="center" wrapText="1"/>
    </xf>
    <xf numFmtId="0" fontId="0" fillId="8" borderId="42" xfId="0" applyFill="1" applyBorder="1" applyAlignment="1">
      <alignment horizontal="center"/>
    </xf>
    <xf numFmtId="0" fontId="0" fillId="8" borderId="56" xfId="0" applyFill="1" applyBorder="1" applyAlignment="1">
      <alignment horizontal="center"/>
    </xf>
    <xf numFmtId="0" fontId="0" fillId="8" borderId="57" xfId="0" applyFill="1" applyBorder="1" applyAlignment="1">
      <alignment horizontal="center"/>
    </xf>
    <xf numFmtId="0" fontId="0" fillId="8" borderId="58" xfId="0" applyFill="1" applyBorder="1" applyAlignment="1">
      <alignment horizontal="center"/>
    </xf>
    <xf numFmtId="0" fontId="3" fillId="4" borderId="26" xfId="0" applyFont="1" applyFill="1" applyBorder="1" applyAlignment="1">
      <alignment horizontal="center" vertical="center"/>
    </xf>
    <xf numFmtId="0" fontId="3" fillId="4" borderId="30" xfId="0" applyFont="1" applyFill="1" applyBorder="1" applyAlignment="1">
      <alignment horizontal="center" vertical="center"/>
    </xf>
    <xf numFmtId="0" fontId="3" fillId="4" borderId="38" xfId="0" applyFont="1" applyFill="1" applyBorder="1" applyAlignment="1">
      <alignment horizontal="center" vertical="center"/>
    </xf>
    <xf numFmtId="0" fontId="3" fillId="11" borderId="53" xfId="0" applyFont="1" applyFill="1" applyBorder="1" applyAlignment="1">
      <alignment horizontal="center"/>
    </xf>
    <xf numFmtId="0" fontId="3" fillId="4" borderId="49" xfId="0" applyFont="1" applyFill="1" applyBorder="1" applyAlignment="1">
      <alignment horizontal="right"/>
    </xf>
    <xf numFmtId="0" fontId="3" fillId="4" borderId="50" xfId="0" applyFont="1" applyFill="1" applyBorder="1" applyAlignment="1">
      <alignment horizontal="right"/>
    </xf>
    <xf numFmtId="0" fontId="3" fillId="4" borderId="51" xfId="0" applyFont="1" applyFill="1" applyBorder="1" applyAlignment="1">
      <alignment horizontal="right"/>
    </xf>
    <xf numFmtId="0" fontId="3" fillId="4" borderId="21" xfId="0" applyFont="1" applyFill="1" applyBorder="1" applyAlignment="1">
      <alignment horizontal="right"/>
    </xf>
    <xf numFmtId="0" fontId="3" fillId="4" borderId="22" xfId="0" applyFont="1" applyFill="1" applyBorder="1" applyAlignment="1">
      <alignment horizontal="right"/>
    </xf>
    <xf numFmtId="0" fontId="3" fillId="4" borderId="23" xfId="0" applyFont="1" applyFill="1" applyBorder="1" applyAlignment="1">
      <alignment horizontal="right"/>
    </xf>
    <xf numFmtId="0" fontId="0" fillId="4" borderId="57" xfId="0" applyFill="1" applyBorder="1" applyAlignment="1">
      <alignment horizontal="right"/>
    </xf>
    <xf numFmtId="0" fontId="0" fillId="4" borderId="53" xfId="0" applyFill="1" applyBorder="1" applyAlignment="1">
      <alignment horizontal="right"/>
    </xf>
    <xf numFmtId="0" fontId="0" fillId="4" borderId="58" xfId="0" applyFill="1" applyBorder="1" applyAlignment="1">
      <alignment horizontal="right"/>
    </xf>
    <xf numFmtId="0" fontId="3" fillId="4" borderId="87" xfId="0" applyFont="1" applyFill="1" applyBorder="1" applyAlignment="1">
      <alignment horizontal="right"/>
    </xf>
    <xf numFmtId="0" fontId="3" fillId="4" borderId="88" xfId="0" applyFont="1" applyFill="1" applyBorder="1" applyAlignment="1">
      <alignment horizontal="right"/>
    </xf>
    <xf numFmtId="0" fontId="3" fillId="4" borderId="89" xfId="0" applyFont="1" applyFill="1" applyBorder="1" applyAlignment="1">
      <alignment horizontal="right"/>
    </xf>
    <xf numFmtId="0" fontId="0" fillId="4" borderId="24" xfId="0" applyFill="1" applyBorder="1" applyAlignment="1">
      <alignment horizontal="right"/>
    </xf>
    <xf numFmtId="0" fontId="0" fillId="4" borderId="25" xfId="0" applyFill="1" applyBorder="1" applyAlignment="1">
      <alignment horizontal="right"/>
    </xf>
    <xf numFmtId="0" fontId="0" fillId="4" borderId="26" xfId="0" applyFill="1" applyBorder="1" applyAlignment="1">
      <alignment horizontal="right"/>
    </xf>
    <xf numFmtId="0" fontId="0" fillId="4" borderId="30" xfId="0" applyFill="1" applyBorder="1" applyAlignment="1">
      <alignment horizontal="right"/>
    </xf>
    <xf numFmtId="0" fontId="0" fillId="7" borderId="24" xfId="0" applyFill="1" applyBorder="1" applyAlignment="1">
      <alignment horizontal="center" vertical="center" wrapText="1"/>
    </xf>
    <xf numFmtId="0" fontId="0" fillId="7" borderId="25" xfId="0" applyFill="1" applyBorder="1" applyAlignment="1">
      <alignment horizontal="center" vertical="center" wrapText="1"/>
    </xf>
    <xf numFmtId="0" fontId="0" fillId="7" borderId="26" xfId="0" applyFill="1" applyBorder="1" applyAlignment="1">
      <alignment horizontal="center" vertical="center" wrapText="1"/>
    </xf>
    <xf numFmtId="0" fontId="0" fillId="7" borderId="28" xfId="0" applyFill="1" applyBorder="1" applyAlignment="1">
      <alignment horizontal="center" vertical="center"/>
    </xf>
    <xf numFmtId="0" fontId="0" fillId="7" borderId="29" xfId="0" applyFill="1" applyBorder="1" applyAlignment="1">
      <alignment horizontal="center" vertical="center"/>
    </xf>
    <xf numFmtId="0" fontId="0" fillId="7" borderId="30" xfId="0"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eetMetadata" Target="metadata.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alcChain" Target="calcChain.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DE2A1-11B9-45F7-959D-537DA12EDFAB}">
  <dimension ref="A1:AE49"/>
  <sheetViews>
    <sheetView zoomScale="68" zoomScaleNormal="68" workbookViewId="0">
      <selection activeCell="E12" sqref="E12:H13"/>
    </sheetView>
  </sheetViews>
  <sheetFormatPr defaultRowHeight="14.5" x14ac:dyDescent="0.35"/>
  <sheetData>
    <row r="1" spans="1:31" x14ac:dyDescent="0.35">
      <c r="A1" s="129" t="s">
        <v>0</v>
      </c>
      <c r="B1" s="130"/>
      <c r="C1" s="130"/>
      <c r="D1" s="130"/>
      <c r="E1" s="130"/>
      <c r="F1" s="130"/>
      <c r="G1" s="130"/>
      <c r="H1" s="130"/>
      <c r="I1" s="130"/>
      <c r="J1" s="130"/>
      <c r="K1" s="130"/>
      <c r="L1" s="130"/>
      <c r="M1" s="130"/>
      <c r="N1" s="130"/>
      <c r="O1" s="130"/>
      <c r="P1" s="130"/>
      <c r="Q1" s="130"/>
      <c r="R1" s="130"/>
      <c r="S1" s="130"/>
      <c r="T1" s="130"/>
      <c r="U1" s="130"/>
      <c r="V1" s="130"/>
      <c r="W1" s="130"/>
      <c r="X1" s="130"/>
      <c r="Y1" s="130"/>
      <c r="Z1" s="130"/>
      <c r="AA1" s="130"/>
      <c r="AB1" s="130"/>
      <c r="AC1" s="130"/>
      <c r="AD1" s="130"/>
      <c r="AE1" s="130"/>
    </row>
    <row r="2" spans="1:31" x14ac:dyDescent="0.35">
      <c r="A2" s="129"/>
      <c r="B2" s="130"/>
      <c r="C2" s="130"/>
      <c r="D2" s="130"/>
      <c r="E2" s="130"/>
      <c r="F2" s="130"/>
      <c r="G2" s="130"/>
      <c r="H2" s="130"/>
      <c r="I2" s="130"/>
      <c r="J2" s="130"/>
      <c r="K2" s="130"/>
      <c r="L2" s="130"/>
      <c r="M2" s="130"/>
      <c r="N2" s="130"/>
      <c r="O2" s="130"/>
      <c r="P2" s="130"/>
      <c r="Q2" s="130"/>
      <c r="R2" s="130"/>
      <c r="S2" s="130"/>
      <c r="T2" s="130"/>
      <c r="U2" s="130"/>
      <c r="V2" s="130"/>
      <c r="W2" s="130"/>
      <c r="X2" s="130"/>
      <c r="Y2" s="130"/>
      <c r="Z2" s="130"/>
      <c r="AA2" s="130"/>
      <c r="AB2" s="130"/>
      <c r="AC2" s="130"/>
      <c r="AD2" s="130"/>
      <c r="AE2" s="130"/>
    </row>
    <row r="3" spans="1:31" ht="15" thickBot="1" x14ac:dyDescent="0.4">
      <c r="A3" s="129"/>
      <c r="B3" s="130"/>
      <c r="C3" s="130"/>
      <c r="D3" s="130"/>
      <c r="E3" s="130"/>
      <c r="F3" s="130"/>
      <c r="G3" s="130"/>
      <c r="H3" s="130"/>
      <c r="I3" s="130"/>
      <c r="J3" s="130"/>
      <c r="K3" s="130"/>
      <c r="L3" s="130"/>
      <c r="M3" s="130"/>
      <c r="N3" s="130"/>
      <c r="O3" s="130"/>
      <c r="P3" s="130"/>
      <c r="Q3" s="130"/>
      <c r="R3" s="130"/>
      <c r="S3" s="130"/>
      <c r="T3" s="130"/>
      <c r="U3" s="130"/>
      <c r="V3" s="130"/>
      <c r="W3" s="130"/>
      <c r="X3" s="130"/>
      <c r="Y3" s="130"/>
      <c r="Z3" s="130"/>
      <c r="AA3" s="130"/>
      <c r="AB3" s="130"/>
      <c r="AC3" s="130"/>
      <c r="AD3" s="130"/>
      <c r="AE3" s="130"/>
    </row>
    <row r="4" spans="1:31" ht="23.5" x14ac:dyDescent="0.35">
      <c r="A4" s="64" t="s">
        <v>1</v>
      </c>
      <c r="B4" s="65"/>
      <c r="C4" s="65"/>
      <c r="D4" s="65"/>
      <c r="E4" s="65"/>
      <c r="F4" s="65"/>
      <c r="G4" s="65"/>
      <c r="H4" s="65"/>
      <c r="I4" s="65"/>
      <c r="J4" s="65"/>
      <c r="K4" s="65"/>
      <c r="L4" s="65"/>
      <c r="M4" s="65"/>
      <c r="N4" s="65"/>
      <c r="O4" s="65"/>
      <c r="P4" s="65"/>
      <c r="Q4" s="65"/>
      <c r="R4" s="65"/>
      <c r="S4" s="65"/>
      <c r="T4" s="65"/>
      <c r="U4" s="65"/>
      <c r="V4" s="65"/>
      <c r="W4" s="65"/>
      <c r="X4" s="65"/>
      <c r="Y4" s="65"/>
      <c r="Z4" s="65"/>
      <c r="AA4" s="65"/>
      <c r="AB4" s="65"/>
      <c r="AC4" s="65"/>
      <c r="AD4" s="65"/>
      <c r="AE4" s="66"/>
    </row>
    <row r="5" spans="1:31" ht="24" thickBot="1" x14ac:dyDescent="0.4">
      <c r="A5" s="67" t="s">
        <v>2</v>
      </c>
      <c r="B5" s="68"/>
      <c r="C5" s="68"/>
      <c r="D5" s="68"/>
      <c r="E5" s="68"/>
      <c r="F5" s="68"/>
      <c r="G5" s="68"/>
      <c r="H5" s="68"/>
      <c r="I5" s="68"/>
      <c r="J5" s="68"/>
      <c r="K5" s="68"/>
      <c r="L5" s="68"/>
      <c r="M5" s="68"/>
      <c r="N5" s="68"/>
      <c r="O5" s="68"/>
      <c r="P5" s="68"/>
      <c r="Q5" s="68"/>
      <c r="R5" s="68"/>
      <c r="S5" s="68"/>
      <c r="T5" s="68"/>
      <c r="U5" s="68"/>
      <c r="V5" s="68"/>
      <c r="W5" s="68"/>
      <c r="X5" s="68"/>
      <c r="Y5" s="68"/>
      <c r="Z5" s="68"/>
      <c r="AA5" s="68"/>
      <c r="AB5" s="68"/>
      <c r="AC5" s="68"/>
      <c r="AD5" s="68"/>
      <c r="AE5" s="69"/>
    </row>
    <row r="6" spans="1:31" ht="15" thickBot="1" x14ac:dyDescent="0.4">
      <c r="A6" s="131" t="s">
        <v>3</v>
      </c>
      <c r="B6" s="131"/>
      <c r="C6" s="131"/>
      <c r="D6" s="131"/>
      <c r="E6" s="133" t="s">
        <v>163</v>
      </c>
      <c r="F6" s="134"/>
      <c r="G6" s="134"/>
      <c r="H6" s="134"/>
      <c r="I6" s="131" t="s">
        <v>4</v>
      </c>
      <c r="J6" s="131"/>
      <c r="K6" s="131"/>
      <c r="L6" s="131"/>
      <c r="M6" s="131"/>
      <c r="N6" s="131"/>
      <c r="O6" s="131"/>
      <c r="P6" s="131"/>
      <c r="Q6" s="125" t="s">
        <v>5</v>
      </c>
      <c r="R6" s="126"/>
      <c r="S6" s="126"/>
      <c r="T6" s="126"/>
      <c r="U6" s="126"/>
      <c r="V6" s="126"/>
      <c r="W6" s="126"/>
      <c r="X6" s="126"/>
      <c r="Y6" s="126"/>
      <c r="Z6" s="126"/>
      <c r="AA6" s="126"/>
      <c r="AB6" s="126"/>
      <c r="AC6" s="126"/>
      <c r="AD6" s="126"/>
      <c r="AE6" s="127"/>
    </row>
    <row r="7" spans="1:31" ht="15.5" thickTop="1" thickBot="1" x14ac:dyDescent="0.4">
      <c r="A7" s="132"/>
      <c r="B7" s="132"/>
      <c r="C7" s="132"/>
      <c r="D7" s="132"/>
      <c r="E7" s="135"/>
      <c r="F7" s="135"/>
      <c r="G7" s="135"/>
      <c r="H7" s="135"/>
      <c r="I7" s="132"/>
      <c r="J7" s="132"/>
      <c r="K7" s="132"/>
      <c r="L7" s="132"/>
      <c r="M7" s="132"/>
      <c r="N7" s="132"/>
      <c r="O7" s="132"/>
      <c r="P7" s="132"/>
      <c r="Q7" s="97"/>
      <c r="R7" s="98"/>
      <c r="S7" s="98"/>
      <c r="T7" s="98"/>
      <c r="U7" s="98"/>
      <c r="V7" s="98"/>
      <c r="W7" s="98"/>
      <c r="X7" s="98"/>
      <c r="Y7" s="98"/>
      <c r="Z7" s="98"/>
      <c r="AA7" s="98"/>
      <c r="AB7" s="98"/>
      <c r="AC7" s="98"/>
      <c r="AD7" s="98"/>
      <c r="AE7" s="99"/>
    </row>
    <row r="8" spans="1:31" ht="15.5" thickTop="1" thickBot="1" x14ac:dyDescent="0.4">
      <c r="A8" s="100" t="s">
        <v>6</v>
      </c>
      <c r="B8" s="101"/>
      <c r="C8" s="101"/>
      <c r="D8" s="102"/>
      <c r="E8" s="119" t="s">
        <v>181</v>
      </c>
      <c r="F8" s="119"/>
      <c r="G8" s="119"/>
      <c r="H8" s="119"/>
      <c r="I8" s="128"/>
      <c r="J8" s="128"/>
      <c r="K8" s="128"/>
      <c r="L8" s="128"/>
      <c r="M8" s="128"/>
      <c r="N8" s="128"/>
      <c r="O8" s="128"/>
      <c r="P8" s="128"/>
      <c r="Q8" s="103"/>
      <c r="R8" s="104"/>
      <c r="S8" s="104"/>
      <c r="T8" s="104"/>
      <c r="U8" s="104"/>
      <c r="V8" s="104"/>
      <c r="W8" s="104"/>
      <c r="X8" s="104"/>
      <c r="Y8" s="104"/>
      <c r="Z8" s="104"/>
      <c r="AA8" s="104"/>
      <c r="AB8" s="104"/>
      <c r="AC8" s="104"/>
      <c r="AD8" s="104"/>
      <c r="AE8" s="121"/>
    </row>
    <row r="9" spans="1:31" ht="15.5" thickTop="1" thickBot="1" x14ac:dyDescent="0.4">
      <c r="A9" s="122"/>
      <c r="B9" s="123"/>
      <c r="C9" s="123"/>
      <c r="D9" s="124"/>
      <c r="E9" s="119"/>
      <c r="F9" s="119"/>
      <c r="G9" s="119"/>
      <c r="H9" s="119"/>
      <c r="I9" s="128"/>
      <c r="J9" s="128"/>
      <c r="K9" s="128"/>
      <c r="L9" s="128"/>
      <c r="M9" s="128"/>
      <c r="N9" s="128"/>
      <c r="O9" s="128"/>
      <c r="P9" s="128"/>
      <c r="Q9" s="103"/>
      <c r="R9" s="104"/>
      <c r="S9" s="104"/>
      <c r="T9" s="104"/>
      <c r="U9" s="104"/>
      <c r="V9" s="104"/>
      <c r="W9" s="104"/>
      <c r="X9" s="104"/>
      <c r="Y9" s="104"/>
      <c r="Z9" s="104"/>
      <c r="AA9" s="104"/>
      <c r="AB9" s="104"/>
      <c r="AC9" s="104"/>
      <c r="AD9" s="104"/>
      <c r="AE9" s="121"/>
    </row>
    <row r="10" spans="1:31" ht="15.5" thickTop="1" thickBot="1" x14ac:dyDescent="0.4">
      <c r="A10" s="122"/>
      <c r="B10" s="123"/>
      <c r="C10" s="123"/>
      <c r="D10" s="124"/>
      <c r="E10" s="119" t="s">
        <v>195</v>
      </c>
      <c r="F10" s="119"/>
      <c r="G10" s="119"/>
      <c r="H10" s="119"/>
      <c r="I10" s="128"/>
      <c r="J10" s="128"/>
      <c r="K10" s="128"/>
      <c r="L10" s="128"/>
      <c r="M10" s="128"/>
      <c r="N10" s="128"/>
      <c r="O10" s="128"/>
      <c r="P10" s="128"/>
      <c r="Q10" s="103"/>
      <c r="R10" s="104"/>
      <c r="S10" s="104"/>
      <c r="T10" s="104"/>
      <c r="U10" s="104"/>
      <c r="V10" s="104"/>
      <c r="W10" s="104"/>
      <c r="X10" s="104"/>
      <c r="Y10" s="104"/>
      <c r="Z10" s="104"/>
      <c r="AA10" s="104"/>
      <c r="AB10" s="104"/>
      <c r="AC10" s="104"/>
      <c r="AD10" s="104"/>
      <c r="AE10" s="121"/>
    </row>
    <row r="11" spans="1:31" ht="15.5" thickTop="1" thickBot="1" x14ac:dyDescent="0.4">
      <c r="A11" s="122"/>
      <c r="B11" s="123"/>
      <c r="C11" s="123"/>
      <c r="D11" s="124"/>
      <c r="E11" s="119"/>
      <c r="F11" s="119"/>
      <c r="G11" s="119"/>
      <c r="H11" s="119"/>
      <c r="I11" s="128"/>
      <c r="J11" s="128"/>
      <c r="K11" s="128"/>
      <c r="L11" s="128"/>
      <c r="M11" s="128"/>
      <c r="N11" s="128"/>
      <c r="O11" s="128"/>
      <c r="P11" s="128"/>
      <c r="Q11" s="103"/>
      <c r="R11" s="104"/>
      <c r="S11" s="104"/>
      <c r="T11" s="104"/>
      <c r="U11" s="104"/>
      <c r="V11" s="104"/>
      <c r="W11" s="104"/>
      <c r="X11" s="104"/>
      <c r="Y11" s="104"/>
      <c r="Z11" s="104"/>
      <c r="AA11" s="104"/>
      <c r="AB11" s="104"/>
      <c r="AC11" s="104"/>
      <c r="AD11" s="104"/>
      <c r="AE11" s="121"/>
    </row>
    <row r="12" spans="1:31" ht="15.5" thickTop="1" thickBot="1" x14ac:dyDescent="0.4">
      <c r="A12" s="122"/>
      <c r="B12" s="123"/>
      <c r="C12" s="123"/>
      <c r="D12" s="124"/>
      <c r="E12" s="119" t="s">
        <v>196</v>
      </c>
      <c r="F12" s="119"/>
      <c r="G12" s="119"/>
      <c r="H12" s="119"/>
      <c r="I12" s="128"/>
      <c r="J12" s="128"/>
      <c r="K12" s="128"/>
      <c r="L12" s="128"/>
      <c r="M12" s="128"/>
      <c r="N12" s="128"/>
      <c r="O12" s="128"/>
      <c r="P12" s="128"/>
      <c r="Q12" s="103"/>
      <c r="R12" s="104"/>
      <c r="S12" s="104"/>
      <c r="T12" s="104"/>
      <c r="U12" s="104"/>
      <c r="V12" s="104"/>
      <c r="W12" s="104"/>
      <c r="X12" s="104"/>
      <c r="Y12" s="104"/>
      <c r="Z12" s="104"/>
      <c r="AA12" s="104"/>
      <c r="AB12" s="104"/>
      <c r="AC12" s="104"/>
      <c r="AD12" s="104"/>
      <c r="AE12" s="121"/>
    </row>
    <row r="13" spans="1:31" ht="15.5" thickTop="1" thickBot="1" x14ac:dyDescent="0.4">
      <c r="A13" s="125"/>
      <c r="B13" s="126"/>
      <c r="C13" s="126"/>
      <c r="D13" s="127"/>
      <c r="E13" s="119"/>
      <c r="F13" s="119"/>
      <c r="G13" s="119"/>
      <c r="H13" s="119"/>
      <c r="I13" s="128"/>
      <c r="J13" s="128"/>
      <c r="K13" s="128"/>
      <c r="L13" s="128"/>
      <c r="M13" s="128"/>
      <c r="N13" s="128"/>
      <c r="O13" s="128"/>
      <c r="P13" s="128"/>
      <c r="Q13" s="103"/>
      <c r="R13" s="104"/>
      <c r="S13" s="104"/>
      <c r="T13" s="104"/>
      <c r="U13" s="104"/>
      <c r="V13" s="104"/>
      <c r="W13" s="104"/>
      <c r="X13" s="104"/>
      <c r="Y13" s="104"/>
      <c r="Z13" s="104"/>
      <c r="AA13" s="104"/>
      <c r="AB13" s="104"/>
      <c r="AC13" s="104"/>
      <c r="AD13" s="104"/>
      <c r="AE13" s="121"/>
    </row>
    <row r="14" spans="1:31" ht="15.5" thickTop="1" thickBot="1" x14ac:dyDescent="0.4">
      <c r="A14" s="97" t="s">
        <v>7</v>
      </c>
      <c r="B14" s="98"/>
      <c r="C14" s="98"/>
      <c r="D14" s="98"/>
      <c r="E14" s="98"/>
      <c r="F14" s="98"/>
      <c r="G14" s="98"/>
      <c r="H14" s="98"/>
      <c r="I14" s="98"/>
      <c r="J14" s="98"/>
      <c r="K14" s="98"/>
      <c r="L14" s="98"/>
      <c r="M14" s="98"/>
      <c r="N14" s="98"/>
      <c r="O14" s="98"/>
      <c r="P14" s="99"/>
      <c r="Q14" s="103"/>
      <c r="R14" s="104"/>
      <c r="S14" s="104"/>
      <c r="T14" s="104"/>
      <c r="U14" s="104"/>
      <c r="V14" s="104"/>
      <c r="W14" s="104"/>
      <c r="X14" s="104"/>
      <c r="Y14" s="104"/>
      <c r="Z14" s="104"/>
      <c r="AA14" s="104"/>
      <c r="AB14" s="104"/>
      <c r="AC14" s="104"/>
      <c r="AD14" s="104"/>
      <c r="AE14" s="121"/>
    </row>
    <row r="15" spans="1:31" ht="15.5" thickTop="1" thickBot="1" x14ac:dyDescent="0.4">
      <c r="A15" s="97"/>
      <c r="B15" s="98"/>
      <c r="C15" s="98"/>
      <c r="D15" s="98"/>
      <c r="E15" s="98"/>
      <c r="F15" s="98"/>
      <c r="G15" s="98"/>
      <c r="H15" s="98"/>
      <c r="I15" s="98"/>
      <c r="J15" s="98"/>
      <c r="K15" s="98"/>
      <c r="L15" s="98"/>
      <c r="M15" s="98"/>
      <c r="N15" s="98"/>
      <c r="O15" s="98"/>
      <c r="P15" s="99"/>
      <c r="Q15" s="103"/>
      <c r="R15" s="104"/>
      <c r="S15" s="104"/>
      <c r="T15" s="104"/>
      <c r="U15" s="104"/>
      <c r="V15" s="104"/>
      <c r="W15" s="104"/>
      <c r="X15" s="104"/>
      <c r="Y15" s="104"/>
      <c r="Z15" s="104"/>
      <c r="AA15" s="104"/>
      <c r="AB15" s="104"/>
      <c r="AC15" s="104"/>
      <c r="AD15" s="104"/>
      <c r="AE15" s="121"/>
    </row>
    <row r="16" spans="1:31" ht="15.5" thickTop="1" thickBot="1" x14ac:dyDescent="0.4">
      <c r="A16" s="120" t="s">
        <v>166</v>
      </c>
      <c r="B16" s="104"/>
      <c r="C16" s="104"/>
      <c r="D16" s="104"/>
      <c r="E16" s="104"/>
      <c r="F16" s="104"/>
      <c r="G16" s="104"/>
      <c r="H16" s="104"/>
      <c r="I16" s="104"/>
      <c r="J16" s="104"/>
      <c r="K16" s="104"/>
      <c r="L16" s="104"/>
      <c r="M16" s="104"/>
      <c r="N16" s="104"/>
      <c r="O16" s="104"/>
      <c r="P16" s="121"/>
      <c r="Q16" s="103"/>
      <c r="R16" s="104"/>
      <c r="S16" s="104"/>
      <c r="T16" s="104"/>
      <c r="U16" s="104"/>
      <c r="V16" s="104"/>
      <c r="W16" s="104"/>
      <c r="X16" s="104"/>
      <c r="Y16" s="104"/>
      <c r="Z16" s="104"/>
      <c r="AA16" s="104"/>
      <c r="AB16" s="104"/>
      <c r="AC16" s="104"/>
      <c r="AD16" s="104"/>
      <c r="AE16" s="121"/>
    </row>
    <row r="17" spans="1:31" ht="15.5" thickTop="1" thickBot="1" x14ac:dyDescent="0.4">
      <c r="A17" s="103"/>
      <c r="B17" s="104"/>
      <c r="C17" s="104"/>
      <c r="D17" s="104"/>
      <c r="E17" s="104"/>
      <c r="F17" s="104"/>
      <c r="G17" s="104"/>
      <c r="H17" s="104"/>
      <c r="I17" s="104"/>
      <c r="J17" s="104"/>
      <c r="K17" s="104"/>
      <c r="L17" s="104"/>
      <c r="M17" s="104"/>
      <c r="N17" s="104"/>
      <c r="O17" s="104"/>
      <c r="P17" s="121"/>
      <c r="Q17" s="103"/>
      <c r="R17" s="104"/>
      <c r="S17" s="104"/>
      <c r="T17" s="104"/>
      <c r="U17" s="104"/>
      <c r="V17" s="104"/>
      <c r="W17" s="104"/>
      <c r="X17" s="104"/>
      <c r="Y17" s="104"/>
      <c r="Z17" s="104"/>
      <c r="AA17" s="104"/>
      <c r="AB17" s="104"/>
      <c r="AC17" s="104"/>
      <c r="AD17" s="104"/>
      <c r="AE17" s="121"/>
    </row>
    <row r="18" spans="1:31" ht="15.5" thickTop="1" thickBot="1" x14ac:dyDescent="0.4">
      <c r="A18" s="103"/>
      <c r="B18" s="104"/>
      <c r="C18" s="104"/>
      <c r="D18" s="104"/>
      <c r="E18" s="104"/>
      <c r="F18" s="104"/>
      <c r="G18" s="104"/>
      <c r="H18" s="104"/>
      <c r="I18" s="104"/>
      <c r="J18" s="104"/>
      <c r="K18" s="104"/>
      <c r="L18" s="104"/>
      <c r="M18" s="104"/>
      <c r="N18" s="104"/>
      <c r="O18" s="104"/>
      <c r="P18" s="121"/>
      <c r="Q18" s="103"/>
      <c r="R18" s="104"/>
      <c r="S18" s="104"/>
      <c r="T18" s="104"/>
      <c r="U18" s="104"/>
      <c r="V18" s="104"/>
      <c r="W18" s="104"/>
      <c r="X18" s="104"/>
      <c r="Y18" s="104"/>
      <c r="Z18" s="104"/>
      <c r="AA18" s="104"/>
      <c r="AB18" s="104"/>
      <c r="AC18" s="104"/>
      <c r="AD18" s="104"/>
      <c r="AE18" s="121"/>
    </row>
    <row r="19" spans="1:31" ht="15.5" thickTop="1" thickBot="1" x14ac:dyDescent="0.4">
      <c r="A19" s="103"/>
      <c r="B19" s="104"/>
      <c r="C19" s="104"/>
      <c r="D19" s="104"/>
      <c r="E19" s="104"/>
      <c r="F19" s="104"/>
      <c r="G19" s="104"/>
      <c r="H19" s="104"/>
      <c r="I19" s="104"/>
      <c r="J19" s="104"/>
      <c r="K19" s="104"/>
      <c r="L19" s="104"/>
      <c r="M19" s="104"/>
      <c r="N19" s="104"/>
      <c r="O19" s="104"/>
      <c r="P19" s="121"/>
      <c r="Q19" s="103"/>
      <c r="R19" s="104"/>
      <c r="S19" s="104"/>
      <c r="T19" s="104"/>
      <c r="U19" s="104"/>
      <c r="V19" s="104"/>
      <c r="W19" s="104"/>
      <c r="X19" s="104"/>
      <c r="Y19" s="104"/>
      <c r="Z19" s="104"/>
      <c r="AA19" s="104"/>
      <c r="AB19" s="104"/>
      <c r="AC19" s="104"/>
      <c r="AD19" s="104"/>
      <c r="AE19" s="121"/>
    </row>
    <row r="20" spans="1:31" ht="15.5" thickTop="1" thickBot="1" x14ac:dyDescent="0.4">
      <c r="A20" s="103"/>
      <c r="B20" s="104"/>
      <c r="C20" s="104"/>
      <c r="D20" s="104"/>
      <c r="E20" s="104"/>
      <c r="F20" s="104"/>
      <c r="G20" s="104"/>
      <c r="H20" s="104"/>
      <c r="I20" s="104"/>
      <c r="J20" s="104"/>
      <c r="K20" s="104"/>
      <c r="L20" s="104"/>
      <c r="M20" s="104"/>
      <c r="N20" s="104"/>
      <c r="O20" s="104"/>
      <c r="P20" s="121"/>
      <c r="Q20" s="103"/>
      <c r="R20" s="104"/>
      <c r="S20" s="104"/>
      <c r="T20" s="104"/>
      <c r="U20" s="104"/>
      <c r="V20" s="104"/>
      <c r="W20" s="104"/>
      <c r="X20" s="104"/>
      <c r="Y20" s="104"/>
      <c r="Z20" s="104"/>
      <c r="AA20" s="104"/>
      <c r="AB20" s="104"/>
      <c r="AC20" s="104"/>
      <c r="AD20" s="104"/>
      <c r="AE20" s="121"/>
    </row>
    <row r="21" spans="1:31" ht="15.5" thickTop="1" thickBot="1" x14ac:dyDescent="0.4">
      <c r="A21" s="103"/>
      <c r="B21" s="104"/>
      <c r="C21" s="104"/>
      <c r="D21" s="104"/>
      <c r="E21" s="104"/>
      <c r="F21" s="104"/>
      <c r="G21" s="104"/>
      <c r="H21" s="104"/>
      <c r="I21" s="104"/>
      <c r="J21" s="104"/>
      <c r="K21" s="104"/>
      <c r="L21" s="104"/>
      <c r="M21" s="104"/>
      <c r="N21" s="104"/>
      <c r="O21" s="104"/>
      <c r="P21" s="121"/>
      <c r="Q21" s="103"/>
      <c r="R21" s="104"/>
      <c r="S21" s="104"/>
      <c r="T21" s="104"/>
      <c r="U21" s="104"/>
      <c r="V21" s="104"/>
      <c r="W21" s="104"/>
      <c r="X21" s="104"/>
      <c r="Y21" s="104"/>
      <c r="Z21" s="104"/>
      <c r="AA21" s="104"/>
      <c r="AB21" s="104"/>
      <c r="AC21" s="104"/>
      <c r="AD21" s="104"/>
      <c r="AE21" s="121"/>
    </row>
    <row r="22" spans="1:31" ht="15.5" thickTop="1" thickBot="1" x14ac:dyDescent="0.4">
      <c r="A22" s="103"/>
      <c r="B22" s="104"/>
      <c r="C22" s="104"/>
      <c r="D22" s="104"/>
      <c r="E22" s="104"/>
      <c r="F22" s="104"/>
      <c r="G22" s="104"/>
      <c r="H22" s="104"/>
      <c r="I22" s="104"/>
      <c r="J22" s="104"/>
      <c r="K22" s="104"/>
      <c r="L22" s="104"/>
      <c r="M22" s="104"/>
      <c r="N22" s="104"/>
      <c r="O22" s="104"/>
      <c r="P22" s="121"/>
      <c r="Q22" s="103"/>
      <c r="R22" s="104"/>
      <c r="S22" s="104"/>
      <c r="T22" s="104"/>
      <c r="U22" s="104"/>
      <c r="V22" s="104"/>
      <c r="W22" s="104"/>
      <c r="X22" s="104"/>
      <c r="Y22" s="104"/>
      <c r="Z22" s="104"/>
      <c r="AA22" s="104"/>
      <c r="AB22" s="104"/>
      <c r="AC22" s="104"/>
      <c r="AD22" s="104"/>
      <c r="AE22" s="121"/>
    </row>
    <row r="23" spans="1:31" ht="15.5" thickTop="1" thickBot="1" x14ac:dyDescent="0.4">
      <c r="A23" s="103"/>
      <c r="B23" s="104"/>
      <c r="C23" s="104"/>
      <c r="D23" s="104"/>
      <c r="E23" s="104"/>
      <c r="F23" s="104"/>
      <c r="G23" s="104"/>
      <c r="H23" s="104"/>
      <c r="I23" s="104"/>
      <c r="J23" s="104"/>
      <c r="K23" s="104"/>
      <c r="L23" s="104"/>
      <c r="M23" s="104"/>
      <c r="N23" s="104"/>
      <c r="O23" s="104"/>
      <c r="P23" s="121"/>
      <c r="Q23" s="103"/>
      <c r="R23" s="104"/>
      <c r="S23" s="104"/>
      <c r="T23" s="104"/>
      <c r="U23" s="104"/>
      <c r="V23" s="104"/>
      <c r="W23" s="104"/>
      <c r="X23" s="104"/>
      <c r="Y23" s="104"/>
      <c r="Z23" s="104"/>
      <c r="AA23" s="104"/>
      <c r="AB23" s="104"/>
      <c r="AC23" s="104"/>
      <c r="AD23" s="104"/>
      <c r="AE23" s="121"/>
    </row>
    <row r="24" spans="1:31" ht="15.5" thickTop="1" thickBot="1" x14ac:dyDescent="0.4">
      <c r="A24" s="103"/>
      <c r="B24" s="104"/>
      <c r="C24" s="104"/>
      <c r="D24" s="104"/>
      <c r="E24" s="104"/>
      <c r="F24" s="104"/>
      <c r="G24" s="104"/>
      <c r="H24" s="104"/>
      <c r="I24" s="104"/>
      <c r="J24" s="104"/>
      <c r="K24" s="104"/>
      <c r="L24" s="104"/>
      <c r="M24" s="104"/>
      <c r="N24" s="104"/>
      <c r="O24" s="104"/>
      <c r="P24" s="121"/>
      <c r="Q24" s="103"/>
      <c r="R24" s="104"/>
      <c r="S24" s="104"/>
      <c r="T24" s="104"/>
      <c r="U24" s="104"/>
      <c r="V24" s="104"/>
      <c r="W24" s="104"/>
      <c r="X24" s="104"/>
      <c r="Y24" s="104"/>
      <c r="Z24" s="104"/>
      <c r="AA24" s="104"/>
      <c r="AB24" s="104"/>
      <c r="AC24" s="104"/>
      <c r="AD24" s="104"/>
      <c r="AE24" s="121"/>
    </row>
    <row r="25" spans="1:31" ht="15.5" thickTop="1" thickBot="1" x14ac:dyDescent="0.4">
      <c r="A25" s="103"/>
      <c r="B25" s="104"/>
      <c r="C25" s="104"/>
      <c r="D25" s="104"/>
      <c r="E25" s="104"/>
      <c r="F25" s="104"/>
      <c r="G25" s="104"/>
      <c r="H25" s="104"/>
      <c r="I25" s="104"/>
      <c r="J25" s="104"/>
      <c r="K25" s="104"/>
      <c r="L25" s="104"/>
      <c r="M25" s="104"/>
      <c r="N25" s="104"/>
      <c r="O25" s="104"/>
      <c r="P25" s="121"/>
      <c r="Q25" s="103"/>
      <c r="R25" s="104"/>
      <c r="S25" s="104"/>
      <c r="T25" s="104"/>
      <c r="U25" s="104"/>
      <c r="V25" s="104"/>
      <c r="W25" s="104"/>
      <c r="X25" s="104"/>
      <c r="Y25" s="104"/>
      <c r="Z25" s="104"/>
      <c r="AA25" s="104"/>
      <c r="AB25" s="104"/>
      <c r="AC25" s="104"/>
      <c r="AD25" s="104"/>
      <c r="AE25" s="121"/>
    </row>
    <row r="26" spans="1:31" ht="15.5" thickTop="1" thickBot="1" x14ac:dyDescent="0.4">
      <c r="A26" s="97" t="s">
        <v>8</v>
      </c>
      <c r="B26" s="98"/>
      <c r="C26" s="98"/>
      <c r="D26" s="98"/>
      <c r="E26" s="98"/>
      <c r="F26" s="98"/>
      <c r="G26" s="98"/>
      <c r="H26" s="98"/>
      <c r="I26" s="98"/>
      <c r="J26" s="98"/>
      <c r="K26" s="98"/>
      <c r="L26" s="98"/>
      <c r="M26" s="98"/>
      <c r="N26" s="98"/>
      <c r="O26" s="98"/>
      <c r="P26" s="99"/>
      <c r="Q26" s="103"/>
      <c r="R26" s="104"/>
      <c r="S26" s="104"/>
      <c r="T26" s="104"/>
      <c r="U26" s="104"/>
      <c r="V26" s="104"/>
      <c r="W26" s="104"/>
      <c r="X26" s="104"/>
      <c r="Y26" s="104"/>
      <c r="Z26" s="104"/>
      <c r="AA26" s="104"/>
      <c r="AB26" s="104"/>
      <c r="AC26" s="104"/>
      <c r="AD26" s="104"/>
      <c r="AE26" s="121"/>
    </row>
    <row r="27" spans="1:31" ht="15.5" thickTop="1" thickBot="1" x14ac:dyDescent="0.4">
      <c r="A27" s="97"/>
      <c r="B27" s="98"/>
      <c r="C27" s="98"/>
      <c r="D27" s="98"/>
      <c r="E27" s="98"/>
      <c r="F27" s="98"/>
      <c r="G27" s="98"/>
      <c r="H27" s="98"/>
      <c r="I27" s="98"/>
      <c r="J27" s="98"/>
      <c r="K27" s="98"/>
      <c r="L27" s="98"/>
      <c r="M27" s="98"/>
      <c r="N27" s="98"/>
      <c r="O27" s="98"/>
      <c r="P27" s="99"/>
      <c r="Q27" s="103"/>
      <c r="R27" s="104"/>
      <c r="S27" s="104"/>
      <c r="T27" s="104"/>
      <c r="U27" s="104"/>
      <c r="V27" s="104"/>
      <c r="W27" s="104"/>
      <c r="X27" s="104"/>
      <c r="Y27" s="104"/>
      <c r="Z27" s="104"/>
      <c r="AA27" s="104"/>
      <c r="AB27" s="104"/>
      <c r="AC27" s="104"/>
      <c r="AD27" s="104"/>
      <c r="AE27" s="121"/>
    </row>
    <row r="28" spans="1:31" ht="15.5" thickTop="1" thickBot="1" x14ac:dyDescent="0.4">
      <c r="A28" s="103" t="s">
        <v>180</v>
      </c>
      <c r="B28" s="104"/>
      <c r="C28" s="104"/>
      <c r="D28" s="104"/>
      <c r="E28" s="104"/>
      <c r="F28" s="104"/>
      <c r="G28" s="104"/>
      <c r="H28" s="104"/>
      <c r="I28" s="104"/>
      <c r="J28" s="104"/>
      <c r="K28" s="104"/>
      <c r="L28" s="104"/>
      <c r="M28" s="104"/>
      <c r="N28" s="104"/>
      <c r="O28" s="104"/>
      <c r="P28" s="121"/>
      <c r="Q28" s="103"/>
      <c r="R28" s="104"/>
      <c r="S28" s="104"/>
      <c r="T28" s="104"/>
      <c r="U28" s="104"/>
      <c r="V28" s="104"/>
      <c r="W28" s="104"/>
      <c r="X28" s="104"/>
      <c r="Y28" s="104"/>
      <c r="Z28" s="104"/>
      <c r="AA28" s="104"/>
      <c r="AB28" s="104"/>
      <c r="AC28" s="104"/>
      <c r="AD28" s="104"/>
      <c r="AE28" s="121"/>
    </row>
    <row r="29" spans="1:31" ht="15.5" thickTop="1" thickBot="1" x14ac:dyDescent="0.4">
      <c r="A29" s="103"/>
      <c r="B29" s="104"/>
      <c r="C29" s="104"/>
      <c r="D29" s="104"/>
      <c r="E29" s="104"/>
      <c r="F29" s="104"/>
      <c r="G29" s="104"/>
      <c r="H29" s="104"/>
      <c r="I29" s="104"/>
      <c r="J29" s="104"/>
      <c r="K29" s="104"/>
      <c r="L29" s="104"/>
      <c r="M29" s="104"/>
      <c r="N29" s="104"/>
      <c r="O29" s="104"/>
      <c r="P29" s="121"/>
      <c r="Q29" s="103"/>
      <c r="R29" s="104"/>
      <c r="S29" s="104"/>
      <c r="T29" s="104"/>
      <c r="U29" s="104"/>
      <c r="V29" s="104"/>
      <c r="W29" s="104"/>
      <c r="X29" s="104"/>
      <c r="Y29" s="104"/>
      <c r="Z29" s="104"/>
      <c r="AA29" s="104"/>
      <c r="AB29" s="104"/>
      <c r="AC29" s="104"/>
      <c r="AD29" s="104"/>
      <c r="AE29" s="121"/>
    </row>
    <row r="30" spans="1:31" ht="15.5" thickTop="1" thickBot="1" x14ac:dyDescent="0.4">
      <c r="A30" s="103"/>
      <c r="B30" s="104"/>
      <c r="C30" s="104"/>
      <c r="D30" s="104"/>
      <c r="E30" s="104"/>
      <c r="F30" s="104"/>
      <c r="G30" s="104"/>
      <c r="H30" s="104"/>
      <c r="I30" s="104"/>
      <c r="J30" s="104"/>
      <c r="K30" s="104"/>
      <c r="L30" s="104"/>
      <c r="M30" s="104"/>
      <c r="N30" s="104"/>
      <c r="O30" s="104"/>
      <c r="P30" s="121"/>
      <c r="Q30" s="103"/>
      <c r="R30" s="104"/>
      <c r="S30" s="104"/>
      <c r="T30" s="104"/>
      <c r="U30" s="104"/>
      <c r="V30" s="104"/>
      <c r="W30" s="104"/>
      <c r="X30" s="104"/>
      <c r="Y30" s="104"/>
      <c r="Z30" s="104"/>
      <c r="AA30" s="104"/>
      <c r="AB30" s="104"/>
      <c r="AC30" s="104"/>
      <c r="AD30" s="104"/>
      <c r="AE30" s="121"/>
    </row>
    <row r="31" spans="1:31" ht="15.5" thickTop="1" thickBot="1" x14ac:dyDescent="0.4">
      <c r="A31" s="103"/>
      <c r="B31" s="104"/>
      <c r="C31" s="104"/>
      <c r="D31" s="104"/>
      <c r="E31" s="104"/>
      <c r="F31" s="104"/>
      <c r="G31" s="104"/>
      <c r="H31" s="104"/>
      <c r="I31" s="104"/>
      <c r="J31" s="104"/>
      <c r="K31" s="104"/>
      <c r="L31" s="104"/>
      <c r="M31" s="104"/>
      <c r="N31" s="104"/>
      <c r="O31" s="104"/>
      <c r="P31" s="121"/>
      <c r="Q31" s="103"/>
      <c r="R31" s="104"/>
      <c r="S31" s="104"/>
      <c r="T31" s="104"/>
      <c r="U31" s="104"/>
      <c r="V31" s="104"/>
      <c r="W31" s="104"/>
      <c r="X31" s="104"/>
      <c r="Y31" s="104"/>
      <c r="Z31" s="104"/>
      <c r="AA31" s="104"/>
      <c r="AB31" s="104"/>
      <c r="AC31" s="104"/>
      <c r="AD31" s="104"/>
      <c r="AE31" s="121"/>
    </row>
    <row r="32" spans="1:31" ht="15.5" thickTop="1" thickBot="1" x14ac:dyDescent="0.4">
      <c r="A32" s="103"/>
      <c r="B32" s="104"/>
      <c r="C32" s="104"/>
      <c r="D32" s="104"/>
      <c r="E32" s="104"/>
      <c r="F32" s="104"/>
      <c r="G32" s="104"/>
      <c r="H32" s="104"/>
      <c r="I32" s="104"/>
      <c r="J32" s="104"/>
      <c r="K32" s="104"/>
      <c r="L32" s="104"/>
      <c r="M32" s="104"/>
      <c r="N32" s="104"/>
      <c r="O32" s="104"/>
      <c r="P32" s="121"/>
      <c r="Q32" s="103"/>
      <c r="R32" s="104"/>
      <c r="S32" s="104"/>
      <c r="T32" s="104"/>
      <c r="U32" s="104"/>
      <c r="V32" s="104"/>
      <c r="W32" s="104"/>
      <c r="X32" s="104"/>
      <c r="Y32" s="104"/>
      <c r="Z32" s="104"/>
      <c r="AA32" s="104"/>
      <c r="AB32" s="104"/>
      <c r="AC32" s="104"/>
      <c r="AD32" s="104"/>
      <c r="AE32" s="121"/>
    </row>
    <row r="33" spans="1:31" ht="15.5" thickTop="1" thickBot="1" x14ac:dyDescent="0.4">
      <c r="A33" s="103"/>
      <c r="B33" s="104"/>
      <c r="C33" s="104"/>
      <c r="D33" s="104"/>
      <c r="E33" s="104"/>
      <c r="F33" s="104"/>
      <c r="G33" s="104"/>
      <c r="H33" s="104"/>
      <c r="I33" s="104"/>
      <c r="J33" s="104"/>
      <c r="K33" s="104"/>
      <c r="L33" s="104"/>
      <c r="M33" s="104"/>
      <c r="N33" s="104"/>
      <c r="O33" s="104"/>
      <c r="P33" s="121"/>
      <c r="Q33" s="103"/>
      <c r="R33" s="104"/>
      <c r="S33" s="104"/>
      <c r="T33" s="104"/>
      <c r="U33" s="104"/>
      <c r="V33" s="104"/>
      <c r="W33" s="104"/>
      <c r="X33" s="104"/>
      <c r="Y33" s="104"/>
      <c r="Z33" s="104"/>
      <c r="AA33" s="104"/>
      <c r="AB33" s="104"/>
      <c r="AC33" s="104"/>
      <c r="AD33" s="104"/>
      <c r="AE33" s="121"/>
    </row>
    <row r="34" spans="1:31" ht="15.5" thickTop="1" thickBot="1" x14ac:dyDescent="0.4">
      <c r="A34" s="103"/>
      <c r="B34" s="104"/>
      <c r="C34" s="104"/>
      <c r="D34" s="104"/>
      <c r="E34" s="104"/>
      <c r="F34" s="104"/>
      <c r="G34" s="104"/>
      <c r="H34" s="104"/>
      <c r="I34" s="104"/>
      <c r="J34" s="104"/>
      <c r="K34" s="104"/>
      <c r="L34" s="104"/>
      <c r="M34" s="104"/>
      <c r="N34" s="104"/>
      <c r="O34" s="104"/>
      <c r="P34" s="121"/>
      <c r="Q34" s="103"/>
      <c r="R34" s="104"/>
      <c r="S34" s="104"/>
      <c r="T34" s="104"/>
      <c r="U34" s="104"/>
      <c r="V34" s="104"/>
      <c r="W34" s="104"/>
      <c r="X34" s="104"/>
      <c r="Y34" s="104"/>
      <c r="Z34" s="104"/>
      <c r="AA34" s="104"/>
      <c r="AB34" s="104"/>
      <c r="AC34" s="104"/>
      <c r="AD34" s="104"/>
      <c r="AE34" s="121"/>
    </row>
    <row r="35" spans="1:31" ht="15.5" thickTop="1" thickBot="1" x14ac:dyDescent="0.4">
      <c r="A35" s="97" t="s">
        <v>9</v>
      </c>
      <c r="B35" s="98"/>
      <c r="C35" s="98"/>
      <c r="D35" s="98"/>
      <c r="E35" s="98"/>
      <c r="F35" s="98"/>
      <c r="G35" s="98"/>
      <c r="H35" s="98"/>
      <c r="I35" s="98"/>
      <c r="J35" s="98"/>
      <c r="K35" s="98"/>
      <c r="L35" s="98"/>
      <c r="M35" s="98"/>
      <c r="N35" s="98"/>
      <c r="O35" s="98"/>
      <c r="P35" s="99"/>
      <c r="Q35" s="97" t="s">
        <v>10</v>
      </c>
      <c r="R35" s="98"/>
      <c r="S35" s="98"/>
      <c r="T35" s="98"/>
      <c r="U35" s="98"/>
      <c r="V35" s="98"/>
      <c r="W35" s="98"/>
      <c r="X35" s="98"/>
      <c r="Y35" s="98"/>
      <c r="Z35" s="98"/>
      <c r="AA35" s="98"/>
      <c r="AB35" s="98"/>
      <c r="AC35" s="98"/>
      <c r="AD35" s="98"/>
      <c r="AE35" s="99"/>
    </row>
    <row r="36" spans="1:31" ht="15.5" thickTop="1" thickBot="1" x14ac:dyDescent="0.4">
      <c r="A36" s="97"/>
      <c r="B36" s="98"/>
      <c r="C36" s="98"/>
      <c r="D36" s="98"/>
      <c r="E36" s="98"/>
      <c r="F36" s="98"/>
      <c r="G36" s="98"/>
      <c r="H36" s="98"/>
      <c r="I36" s="98"/>
      <c r="J36" s="98"/>
      <c r="K36" s="98"/>
      <c r="L36" s="98"/>
      <c r="M36" s="98"/>
      <c r="N36" s="98"/>
      <c r="O36" s="98"/>
      <c r="P36" s="99"/>
      <c r="Q36" s="100"/>
      <c r="R36" s="101"/>
      <c r="S36" s="101"/>
      <c r="T36" s="101"/>
      <c r="U36" s="101"/>
      <c r="V36" s="101"/>
      <c r="W36" s="101"/>
      <c r="X36" s="101"/>
      <c r="Y36" s="101"/>
      <c r="Z36" s="101"/>
      <c r="AA36" s="101"/>
      <c r="AB36" s="101"/>
      <c r="AC36" s="101"/>
      <c r="AD36" s="101"/>
      <c r="AE36" s="102"/>
    </row>
    <row r="37" spans="1:31" ht="15.5" thickTop="1" thickBot="1" x14ac:dyDescent="0.4">
      <c r="A37" s="103" t="s">
        <v>194</v>
      </c>
      <c r="B37" s="104"/>
      <c r="C37" s="104"/>
      <c r="D37" s="104"/>
      <c r="E37" s="104"/>
      <c r="F37" s="104"/>
      <c r="G37" s="104"/>
      <c r="H37" s="104"/>
      <c r="I37" s="104"/>
      <c r="J37" s="104"/>
      <c r="K37" s="104"/>
      <c r="L37" s="104"/>
      <c r="M37" s="104"/>
      <c r="N37" s="104"/>
      <c r="O37" s="104"/>
      <c r="P37" s="104"/>
      <c r="Q37" s="107"/>
      <c r="R37" s="108"/>
      <c r="S37" s="108"/>
      <c r="T37" s="108"/>
      <c r="U37" s="108"/>
      <c r="V37" s="108"/>
      <c r="W37" s="108"/>
      <c r="X37" s="108"/>
      <c r="Y37" s="108"/>
      <c r="Z37" s="108"/>
      <c r="AA37" s="108"/>
      <c r="AB37" s="108"/>
      <c r="AC37" s="108"/>
      <c r="AD37" s="108"/>
      <c r="AE37" s="109"/>
    </row>
    <row r="38" spans="1:31" ht="15.5" thickTop="1" thickBot="1" x14ac:dyDescent="0.4">
      <c r="A38" s="103"/>
      <c r="B38" s="104"/>
      <c r="C38" s="104"/>
      <c r="D38" s="104"/>
      <c r="E38" s="104"/>
      <c r="F38" s="104"/>
      <c r="G38" s="104"/>
      <c r="H38" s="104"/>
      <c r="I38" s="104"/>
      <c r="J38" s="104"/>
      <c r="K38" s="104"/>
      <c r="L38" s="104"/>
      <c r="M38" s="104"/>
      <c r="N38" s="104"/>
      <c r="O38" s="104"/>
      <c r="P38" s="104"/>
      <c r="Q38" s="110"/>
      <c r="R38" s="111"/>
      <c r="S38" s="111"/>
      <c r="T38" s="111"/>
      <c r="U38" s="111"/>
      <c r="V38" s="111"/>
      <c r="W38" s="111"/>
      <c r="X38" s="111"/>
      <c r="Y38" s="111"/>
      <c r="Z38" s="111"/>
      <c r="AA38" s="111"/>
      <c r="AB38" s="111"/>
      <c r="AC38" s="111"/>
      <c r="AD38" s="111"/>
      <c r="AE38" s="112"/>
    </row>
    <row r="39" spans="1:31" ht="15.5" thickTop="1" thickBot="1" x14ac:dyDescent="0.4">
      <c r="A39" s="103"/>
      <c r="B39" s="104"/>
      <c r="C39" s="104"/>
      <c r="D39" s="104"/>
      <c r="E39" s="104"/>
      <c r="F39" s="104"/>
      <c r="G39" s="104"/>
      <c r="H39" s="104"/>
      <c r="I39" s="104"/>
      <c r="J39" s="104"/>
      <c r="K39" s="104"/>
      <c r="L39" s="104"/>
      <c r="M39" s="104"/>
      <c r="N39" s="104"/>
      <c r="O39" s="104"/>
      <c r="P39" s="104"/>
      <c r="Q39" s="110"/>
      <c r="R39" s="111"/>
      <c r="S39" s="111"/>
      <c r="T39" s="111"/>
      <c r="U39" s="111"/>
      <c r="V39" s="111"/>
      <c r="W39" s="111"/>
      <c r="X39" s="111"/>
      <c r="Y39" s="111"/>
      <c r="Z39" s="111"/>
      <c r="AA39" s="111"/>
      <c r="AB39" s="111"/>
      <c r="AC39" s="111"/>
      <c r="AD39" s="111"/>
      <c r="AE39" s="112"/>
    </row>
    <row r="40" spans="1:31" ht="15.5" thickTop="1" thickBot="1" x14ac:dyDescent="0.4">
      <c r="A40" s="103"/>
      <c r="B40" s="104"/>
      <c r="C40" s="104"/>
      <c r="D40" s="104"/>
      <c r="E40" s="104"/>
      <c r="F40" s="104"/>
      <c r="G40" s="104"/>
      <c r="H40" s="104"/>
      <c r="I40" s="104"/>
      <c r="J40" s="104"/>
      <c r="K40" s="104"/>
      <c r="L40" s="104"/>
      <c r="M40" s="104"/>
      <c r="N40" s="104"/>
      <c r="O40" s="104"/>
      <c r="P40" s="104"/>
      <c r="Q40" s="110"/>
      <c r="R40" s="111"/>
      <c r="S40" s="111"/>
      <c r="T40" s="111"/>
      <c r="U40" s="111"/>
      <c r="V40" s="111"/>
      <c r="W40" s="111"/>
      <c r="X40" s="111"/>
      <c r="Y40" s="111"/>
      <c r="Z40" s="111"/>
      <c r="AA40" s="111"/>
      <c r="AB40" s="111"/>
      <c r="AC40" s="111"/>
      <c r="AD40" s="111"/>
      <c r="AE40" s="112"/>
    </row>
    <row r="41" spans="1:31" ht="15.5" thickTop="1" thickBot="1" x14ac:dyDescent="0.4">
      <c r="A41" s="103"/>
      <c r="B41" s="104"/>
      <c r="C41" s="104"/>
      <c r="D41" s="104"/>
      <c r="E41" s="104"/>
      <c r="F41" s="104"/>
      <c r="G41" s="104"/>
      <c r="H41" s="104"/>
      <c r="I41" s="104"/>
      <c r="J41" s="104"/>
      <c r="K41" s="104"/>
      <c r="L41" s="104"/>
      <c r="M41" s="104"/>
      <c r="N41" s="104"/>
      <c r="O41" s="104"/>
      <c r="P41" s="104"/>
      <c r="Q41" s="110"/>
      <c r="R41" s="111"/>
      <c r="S41" s="111"/>
      <c r="T41" s="111"/>
      <c r="U41" s="111"/>
      <c r="V41" s="111"/>
      <c r="W41" s="111"/>
      <c r="X41" s="111"/>
      <c r="Y41" s="111"/>
      <c r="Z41" s="111"/>
      <c r="AA41" s="111"/>
      <c r="AB41" s="111"/>
      <c r="AC41" s="111"/>
      <c r="AD41" s="111"/>
      <c r="AE41" s="112"/>
    </row>
    <row r="42" spans="1:31" ht="15.5" thickTop="1" thickBot="1" x14ac:dyDescent="0.4">
      <c r="A42" s="103"/>
      <c r="B42" s="104"/>
      <c r="C42" s="104"/>
      <c r="D42" s="104"/>
      <c r="E42" s="104"/>
      <c r="F42" s="104"/>
      <c r="G42" s="104"/>
      <c r="H42" s="104"/>
      <c r="I42" s="104"/>
      <c r="J42" s="104"/>
      <c r="K42" s="104"/>
      <c r="L42" s="104"/>
      <c r="M42" s="104"/>
      <c r="N42" s="104"/>
      <c r="O42" s="104"/>
      <c r="P42" s="104"/>
      <c r="Q42" s="110"/>
      <c r="R42" s="111"/>
      <c r="S42" s="111"/>
      <c r="T42" s="111"/>
      <c r="U42" s="111"/>
      <c r="V42" s="111"/>
      <c r="W42" s="111"/>
      <c r="X42" s="111"/>
      <c r="Y42" s="111"/>
      <c r="Z42" s="111"/>
      <c r="AA42" s="111"/>
      <c r="AB42" s="111"/>
      <c r="AC42" s="111"/>
      <c r="AD42" s="111"/>
      <c r="AE42" s="112"/>
    </row>
    <row r="43" spans="1:31" ht="15.5" thickTop="1" thickBot="1" x14ac:dyDescent="0.4">
      <c r="A43" s="105"/>
      <c r="B43" s="106"/>
      <c r="C43" s="106"/>
      <c r="D43" s="106"/>
      <c r="E43" s="106"/>
      <c r="F43" s="106"/>
      <c r="G43" s="106"/>
      <c r="H43" s="106"/>
      <c r="I43" s="106"/>
      <c r="J43" s="106"/>
      <c r="K43" s="106"/>
      <c r="L43" s="106"/>
      <c r="M43" s="106"/>
      <c r="N43" s="106"/>
      <c r="O43" s="106"/>
      <c r="P43" s="106"/>
      <c r="Q43" s="113"/>
      <c r="R43" s="114"/>
      <c r="S43" s="114"/>
      <c r="T43" s="114"/>
      <c r="U43" s="114"/>
      <c r="V43" s="114"/>
      <c r="W43" s="114"/>
      <c r="X43" s="114"/>
      <c r="Y43" s="114"/>
      <c r="Z43" s="114"/>
      <c r="AA43" s="114"/>
      <c r="AB43" s="114"/>
      <c r="AC43" s="114"/>
      <c r="AD43" s="114"/>
      <c r="AE43" s="115"/>
    </row>
    <row r="44" spans="1:31" ht="19" thickBot="1" x14ac:dyDescent="0.5">
      <c r="A44" s="116" t="s">
        <v>11</v>
      </c>
      <c r="B44" s="117"/>
      <c r="C44" s="117"/>
      <c r="D44" s="117"/>
      <c r="E44" s="117"/>
      <c r="F44" s="117"/>
      <c r="G44" s="117"/>
      <c r="H44" s="117"/>
      <c r="I44" s="117"/>
      <c r="J44" s="117"/>
      <c r="K44" s="117"/>
      <c r="L44" s="117"/>
      <c r="M44" s="117"/>
      <c r="N44" s="117"/>
      <c r="O44" s="117"/>
      <c r="P44" s="118"/>
      <c r="Q44" s="1"/>
      <c r="R44" s="1"/>
      <c r="S44" s="1"/>
      <c r="T44" s="1"/>
      <c r="U44" s="1"/>
      <c r="V44" s="1"/>
      <c r="W44" s="1"/>
      <c r="X44" s="1"/>
      <c r="Y44" s="1"/>
      <c r="Z44" s="1"/>
      <c r="AA44" s="1"/>
      <c r="AB44" s="1"/>
      <c r="AC44" s="1"/>
      <c r="AD44" s="1"/>
      <c r="AE44" s="1"/>
    </row>
    <row r="45" spans="1:31" x14ac:dyDescent="0.35">
      <c r="A45" s="93" t="s">
        <v>12</v>
      </c>
      <c r="B45" s="94"/>
      <c r="C45" s="94"/>
      <c r="D45" s="94"/>
      <c r="E45" s="94"/>
      <c r="F45" s="94"/>
      <c r="G45" s="84"/>
      <c r="H45" s="85"/>
      <c r="I45" s="75" t="s">
        <v>13</v>
      </c>
      <c r="J45" s="76"/>
      <c r="K45" s="76"/>
      <c r="L45" s="76"/>
      <c r="M45" s="76"/>
      <c r="N45" s="76"/>
      <c r="O45" s="76"/>
      <c r="P45" s="77"/>
    </row>
    <row r="46" spans="1:31" x14ac:dyDescent="0.35">
      <c r="A46" s="95" t="s">
        <v>14</v>
      </c>
      <c r="B46" s="96"/>
      <c r="C46" s="96"/>
      <c r="D46" s="96"/>
      <c r="E46" s="96"/>
      <c r="F46" s="96"/>
      <c r="G46" s="86"/>
      <c r="H46" s="87"/>
      <c r="I46" s="78" t="s">
        <v>15</v>
      </c>
      <c r="J46" s="79"/>
      <c r="K46" s="79"/>
      <c r="L46" s="79"/>
      <c r="M46" s="79"/>
      <c r="N46" s="79"/>
      <c r="O46" s="79"/>
      <c r="P46" s="80"/>
      <c r="Q46" s="2"/>
      <c r="R46" s="2"/>
      <c r="S46" s="2"/>
      <c r="T46" s="2"/>
      <c r="U46" s="2"/>
      <c r="V46" s="2"/>
      <c r="W46" s="2"/>
      <c r="X46" s="2"/>
      <c r="Y46" s="2"/>
      <c r="Z46" s="2"/>
      <c r="AA46" s="2"/>
      <c r="AB46" s="2"/>
      <c r="AC46" s="2"/>
      <c r="AD46" s="2"/>
      <c r="AE46" s="2"/>
    </row>
    <row r="47" spans="1:31" x14ac:dyDescent="0.35">
      <c r="A47" s="95" t="s">
        <v>16</v>
      </c>
      <c r="B47" s="96"/>
      <c r="C47" s="96"/>
      <c r="D47" s="96"/>
      <c r="E47" s="96"/>
      <c r="F47" s="96"/>
      <c r="G47" s="86"/>
      <c r="H47" s="87"/>
      <c r="I47" s="90" t="s">
        <v>15</v>
      </c>
      <c r="J47" s="91"/>
      <c r="K47" s="91"/>
      <c r="L47" s="91"/>
      <c r="M47" s="91"/>
      <c r="N47" s="91"/>
      <c r="O47" s="91"/>
      <c r="P47" s="92"/>
    </row>
    <row r="48" spans="1:31" ht="15" thickBot="1" x14ac:dyDescent="0.4">
      <c r="A48" s="73" t="s">
        <v>17</v>
      </c>
      <c r="B48" s="74"/>
      <c r="C48" s="74"/>
      <c r="D48" s="74"/>
      <c r="E48" s="74"/>
      <c r="F48" s="74"/>
      <c r="G48" s="88"/>
      <c r="H48" s="89"/>
      <c r="I48" s="81" t="s">
        <v>18</v>
      </c>
      <c r="J48" s="82"/>
      <c r="K48" s="82"/>
      <c r="L48" s="82"/>
      <c r="M48" s="82"/>
      <c r="N48" s="82"/>
      <c r="O48" s="82"/>
      <c r="P48" s="83"/>
      <c r="Q48" s="2"/>
      <c r="R48" s="2"/>
      <c r="S48" s="2"/>
      <c r="T48" s="2"/>
      <c r="U48" s="2"/>
      <c r="V48" s="2"/>
      <c r="W48" s="2"/>
      <c r="X48" s="2"/>
      <c r="Y48" s="2"/>
      <c r="Z48" s="2"/>
      <c r="AA48" s="2"/>
      <c r="AB48" s="2"/>
      <c r="AC48" s="2"/>
      <c r="AD48" s="2"/>
      <c r="AE48" s="2"/>
    </row>
    <row r="49" spans="5:10" x14ac:dyDescent="0.35">
      <c r="E49" s="63" t="s">
        <v>19</v>
      </c>
      <c r="F49" s="63"/>
      <c r="G49" s="9">
        <f>SUM(G45:H48)</f>
        <v>0</v>
      </c>
      <c r="H49" s="70" t="s">
        <v>20</v>
      </c>
      <c r="I49" s="71"/>
      <c r="J49" s="72"/>
    </row>
  </sheetData>
  <mergeCells count="36">
    <mergeCell ref="A1:AE3"/>
    <mergeCell ref="A6:D7"/>
    <mergeCell ref="E6:H7"/>
    <mergeCell ref="I6:P7"/>
    <mergeCell ref="Q6:AE7"/>
    <mergeCell ref="Q35:AE36"/>
    <mergeCell ref="A37:P43"/>
    <mergeCell ref="Q37:AE43"/>
    <mergeCell ref="A44:P44"/>
    <mergeCell ref="E12:H13"/>
    <mergeCell ref="A14:P15"/>
    <mergeCell ref="A16:P25"/>
    <mergeCell ref="A26:P27"/>
    <mergeCell ref="A28:P34"/>
    <mergeCell ref="A35:P36"/>
    <mergeCell ref="A8:D13"/>
    <mergeCell ref="E8:H9"/>
    <mergeCell ref="I8:P13"/>
    <mergeCell ref="Q8:AE34"/>
    <mergeCell ref="E10:H11"/>
    <mergeCell ref="E49:F49"/>
    <mergeCell ref="A4:AE4"/>
    <mergeCell ref="A5:AE5"/>
    <mergeCell ref="H49:J49"/>
    <mergeCell ref="A48:F48"/>
    <mergeCell ref="I45:P45"/>
    <mergeCell ref="I46:P46"/>
    <mergeCell ref="I48:P48"/>
    <mergeCell ref="G45:H45"/>
    <mergeCell ref="G46:H46"/>
    <mergeCell ref="G47:H47"/>
    <mergeCell ref="G48:H48"/>
    <mergeCell ref="I47:P47"/>
    <mergeCell ref="A45:F45"/>
    <mergeCell ref="A46:F46"/>
    <mergeCell ref="A47:F4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17EA6-88F0-4321-9EDC-07E29B61D170}">
  <sheetPr>
    <pageSetUpPr fitToPage="1"/>
  </sheetPr>
  <dimension ref="A1:AD44"/>
  <sheetViews>
    <sheetView topLeftCell="A5" zoomScale="80" zoomScaleNormal="80" workbookViewId="0">
      <selection activeCell="E14" sqref="E14:H15"/>
    </sheetView>
  </sheetViews>
  <sheetFormatPr defaultRowHeight="14.5" x14ac:dyDescent="0.35"/>
  <cols>
    <col min="2" max="2" width="9.6328125" customWidth="1"/>
    <col min="3" max="3" width="10.36328125" customWidth="1"/>
    <col min="8" max="8" width="11.7265625" customWidth="1"/>
    <col min="13" max="13" width="10.6328125" customWidth="1"/>
  </cols>
  <sheetData>
    <row r="1" spans="1:30" ht="23.5" x14ac:dyDescent="0.35">
      <c r="A1" s="201" t="s">
        <v>21</v>
      </c>
      <c r="B1" s="202"/>
      <c r="C1" s="202"/>
      <c r="D1" s="202"/>
      <c r="E1" s="202"/>
      <c r="F1" s="202"/>
      <c r="G1" s="202"/>
      <c r="H1" s="202"/>
      <c r="I1" s="202"/>
      <c r="J1" s="202"/>
      <c r="K1" s="202"/>
      <c r="L1" s="202"/>
      <c r="M1" s="202"/>
      <c r="N1" s="202"/>
      <c r="O1" s="203"/>
      <c r="P1" s="3"/>
      <c r="Q1" s="3"/>
      <c r="R1" s="3"/>
      <c r="S1" s="3"/>
      <c r="T1" s="3"/>
      <c r="U1" s="3"/>
      <c r="V1" s="3"/>
      <c r="W1" s="3"/>
      <c r="X1" s="3"/>
      <c r="Y1" s="3"/>
      <c r="Z1" s="3"/>
      <c r="AA1" s="3"/>
      <c r="AB1" s="3"/>
      <c r="AC1" s="3"/>
      <c r="AD1" s="3"/>
    </row>
    <row r="2" spans="1:30" ht="23.5" x14ac:dyDescent="0.35">
      <c r="A2" s="204"/>
      <c r="B2" s="130"/>
      <c r="C2" s="130"/>
      <c r="D2" s="130"/>
      <c r="E2" s="130"/>
      <c r="F2" s="130"/>
      <c r="G2" s="130"/>
      <c r="H2" s="130"/>
      <c r="I2" s="130"/>
      <c r="J2" s="130"/>
      <c r="K2" s="130"/>
      <c r="L2" s="130"/>
      <c r="M2" s="130"/>
      <c r="N2" s="130"/>
      <c r="O2" s="205"/>
      <c r="P2" s="3"/>
      <c r="Q2" s="3"/>
      <c r="R2" s="3"/>
      <c r="S2" s="3"/>
      <c r="T2" s="3"/>
      <c r="U2" s="3"/>
      <c r="V2" s="3"/>
      <c r="W2" s="3"/>
      <c r="X2" s="3"/>
      <c r="Y2" s="3"/>
      <c r="Z2" s="3"/>
      <c r="AA2" s="3"/>
      <c r="AB2" s="3"/>
      <c r="AC2" s="3"/>
      <c r="AD2" s="3"/>
    </row>
    <row r="3" spans="1:30" ht="24" thickBot="1" x14ac:dyDescent="0.4">
      <c r="A3" s="206"/>
      <c r="B3" s="207"/>
      <c r="C3" s="207"/>
      <c r="D3" s="207"/>
      <c r="E3" s="207"/>
      <c r="F3" s="207"/>
      <c r="G3" s="207"/>
      <c r="H3" s="207"/>
      <c r="I3" s="207"/>
      <c r="J3" s="207"/>
      <c r="K3" s="207"/>
      <c r="L3" s="207"/>
      <c r="M3" s="207"/>
      <c r="N3" s="207"/>
      <c r="O3" s="208"/>
      <c r="P3" s="3"/>
      <c r="Q3" s="3"/>
      <c r="R3" s="3"/>
      <c r="S3" s="3"/>
      <c r="T3" s="3"/>
      <c r="U3" s="3"/>
      <c r="V3" s="3"/>
      <c r="W3" s="3"/>
      <c r="X3" s="3"/>
      <c r="Y3" s="3"/>
      <c r="Z3" s="3"/>
      <c r="AA3" s="3"/>
      <c r="AB3" s="3"/>
      <c r="AC3" s="3"/>
      <c r="AD3" s="3"/>
    </row>
    <row r="4" spans="1:30" ht="24" thickBot="1" x14ac:dyDescent="0.4">
      <c r="A4" s="209" t="s">
        <v>1</v>
      </c>
      <c r="B4" s="210"/>
      <c r="C4" s="210"/>
      <c r="D4" s="210"/>
      <c r="E4" s="210"/>
      <c r="F4" s="210"/>
      <c r="G4" s="210"/>
      <c r="H4" s="210"/>
      <c r="I4" s="210"/>
      <c r="J4" s="210"/>
      <c r="K4" s="210"/>
      <c r="L4" s="210"/>
      <c r="M4" s="210"/>
      <c r="N4" s="210"/>
      <c r="O4" s="211"/>
      <c r="P4" s="4"/>
      <c r="Q4" s="4"/>
      <c r="R4" s="4"/>
      <c r="S4" s="4"/>
      <c r="T4" s="4"/>
      <c r="U4" s="4"/>
      <c r="V4" s="4"/>
      <c r="W4" s="4"/>
      <c r="X4" s="4"/>
      <c r="Y4" s="4"/>
      <c r="Z4" s="4"/>
      <c r="AA4" s="4"/>
      <c r="AB4" s="4"/>
      <c r="AC4" s="4"/>
      <c r="AD4" s="4"/>
    </row>
    <row r="5" spans="1:30" ht="24" thickBot="1" x14ac:dyDescent="0.4">
      <c r="A5" s="212" t="s">
        <v>2</v>
      </c>
      <c r="B5" s="213"/>
      <c r="C5" s="213"/>
      <c r="D5" s="213"/>
      <c r="E5" s="213"/>
      <c r="F5" s="213"/>
      <c r="G5" s="213"/>
      <c r="H5" s="213"/>
      <c r="I5" s="68"/>
      <c r="J5" s="68"/>
      <c r="K5" s="68"/>
      <c r="L5" s="68"/>
      <c r="M5" s="68"/>
      <c r="N5" s="68"/>
      <c r="O5" s="69"/>
      <c r="P5" s="4"/>
      <c r="Q5" s="4"/>
      <c r="R5" s="4"/>
      <c r="S5" s="4"/>
      <c r="T5" s="4"/>
      <c r="U5" s="4"/>
      <c r="V5" s="4"/>
      <c r="W5" s="4"/>
      <c r="X5" s="4"/>
      <c r="Y5" s="4"/>
      <c r="Z5" s="4"/>
      <c r="AA5" s="4"/>
      <c r="AB5" s="4"/>
      <c r="AC5" s="4"/>
      <c r="AD5" s="4"/>
    </row>
    <row r="6" spans="1:30" ht="15" thickBot="1" x14ac:dyDescent="0.4">
      <c r="A6" s="214" t="s">
        <v>3</v>
      </c>
      <c r="B6" s="215"/>
      <c r="C6" s="215"/>
      <c r="D6" s="215"/>
      <c r="E6" s="218" t="s">
        <v>150</v>
      </c>
      <c r="F6" s="218"/>
      <c r="G6" s="218"/>
      <c r="H6" s="219"/>
      <c r="I6" s="220" t="s">
        <v>22</v>
      </c>
      <c r="J6" s="221"/>
      <c r="K6" s="221"/>
      <c r="L6" s="221"/>
      <c r="M6" s="221"/>
      <c r="N6" s="221"/>
      <c r="O6" s="221"/>
    </row>
    <row r="7" spans="1:30" ht="15.5" thickTop="1" thickBot="1" x14ac:dyDescent="0.4">
      <c r="A7" s="216"/>
      <c r="B7" s="217"/>
      <c r="C7" s="217"/>
      <c r="D7" s="217"/>
      <c r="E7" s="172"/>
      <c r="F7" s="172"/>
      <c r="G7" s="172"/>
      <c r="H7" s="174"/>
      <c r="I7" s="222"/>
      <c r="J7" s="223"/>
      <c r="K7" s="223"/>
      <c r="L7" s="223"/>
      <c r="M7" s="223"/>
      <c r="N7" s="223"/>
      <c r="O7" s="223"/>
    </row>
    <row r="8" spans="1:30" ht="15" thickBot="1" x14ac:dyDescent="0.4">
      <c r="A8" s="216" t="s">
        <v>23</v>
      </c>
      <c r="B8" s="217"/>
      <c r="C8" s="217"/>
      <c r="D8" s="217"/>
      <c r="E8" s="224">
        <v>45573</v>
      </c>
      <c r="F8" s="172"/>
      <c r="G8" s="172"/>
      <c r="H8" s="174"/>
      <c r="I8" s="225" t="s">
        <v>158</v>
      </c>
      <c r="J8" s="226"/>
      <c r="K8" s="226"/>
      <c r="L8" s="226"/>
      <c r="M8" s="226"/>
      <c r="N8" s="226"/>
      <c r="O8" s="227"/>
    </row>
    <row r="9" spans="1:30" ht="15.5" thickTop="1" thickBot="1" x14ac:dyDescent="0.4">
      <c r="A9" s="216"/>
      <c r="B9" s="217"/>
      <c r="C9" s="217"/>
      <c r="D9" s="217"/>
      <c r="E9" s="172"/>
      <c r="F9" s="172"/>
      <c r="G9" s="172"/>
      <c r="H9" s="174"/>
      <c r="I9" s="121"/>
      <c r="J9" s="128"/>
      <c r="K9" s="128"/>
      <c r="L9" s="128"/>
      <c r="M9" s="128"/>
      <c r="N9" s="128"/>
      <c r="O9" s="228"/>
    </row>
    <row r="10" spans="1:30" ht="15.5" thickTop="1" thickBot="1" x14ac:dyDescent="0.4">
      <c r="A10" s="216"/>
      <c r="B10" s="217"/>
      <c r="C10" s="217"/>
      <c r="D10" s="217"/>
      <c r="E10" s="172"/>
      <c r="F10" s="172"/>
      <c r="G10" s="172"/>
      <c r="H10" s="174"/>
      <c r="I10" s="121"/>
      <c r="J10" s="128"/>
      <c r="K10" s="128"/>
      <c r="L10" s="128"/>
      <c r="M10" s="128"/>
      <c r="N10" s="128"/>
      <c r="O10" s="228"/>
    </row>
    <row r="11" spans="1:30" ht="15.5" thickTop="1" thickBot="1" x14ac:dyDescent="0.4">
      <c r="A11" s="216"/>
      <c r="B11" s="217"/>
      <c r="C11" s="217"/>
      <c r="D11" s="217"/>
      <c r="E11" s="172"/>
      <c r="F11" s="172"/>
      <c r="G11" s="172"/>
      <c r="H11" s="174"/>
      <c r="I11" s="121"/>
      <c r="J11" s="128"/>
      <c r="K11" s="128"/>
      <c r="L11" s="128"/>
      <c r="M11" s="128"/>
      <c r="N11" s="128"/>
      <c r="O11" s="228"/>
    </row>
    <row r="12" spans="1:30" ht="15.5" thickTop="1" thickBot="1" x14ac:dyDescent="0.4">
      <c r="A12" s="216" t="s">
        <v>24</v>
      </c>
      <c r="B12" s="217"/>
      <c r="C12" s="217"/>
      <c r="D12" s="217"/>
      <c r="E12" s="172" t="s">
        <v>151</v>
      </c>
      <c r="F12" s="172"/>
      <c r="G12" s="172"/>
      <c r="H12" s="174"/>
      <c r="I12" s="121"/>
      <c r="J12" s="128"/>
      <c r="K12" s="128"/>
      <c r="L12" s="128"/>
      <c r="M12" s="128"/>
      <c r="N12" s="128"/>
      <c r="O12" s="228"/>
    </row>
    <row r="13" spans="1:30" ht="15.5" thickTop="1" thickBot="1" x14ac:dyDescent="0.4">
      <c r="A13" s="216"/>
      <c r="B13" s="217"/>
      <c r="C13" s="217"/>
      <c r="D13" s="217"/>
      <c r="E13" s="172"/>
      <c r="F13" s="172"/>
      <c r="G13" s="172"/>
      <c r="H13" s="174"/>
      <c r="I13" s="121"/>
      <c r="J13" s="128"/>
      <c r="K13" s="128"/>
      <c r="L13" s="128"/>
      <c r="M13" s="128"/>
      <c r="N13" s="128"/>
      <c r="O13" s="228"/>
    </row>
    <row r="14" spans="1:30" ht="15.5" thickTop="1" thickBot="1" x14ac:dyDescent="0.4">
      <c r="A14" s="216" t="s">
        <v>25</v>
      </c>
      <c r="B14" s="217"/>
      <c r="C14" s="217"/>
      <c r="D14" s="217"/>
      <c r="E14" s="172" t="s">
        <v>156</v>
      </c>
      <c r="F14" s="172"/>
      <c r="G14" s="172"/>
      <c r="H14" s="174"/>
      <c r="I14" s="121"/>
      <c r="J14" s="128"/>
      <c r="K14" s="128"/>
      <c r="L14" s="128"/>
      <c r="M14" s="128"/>
      <c r="N14" s="128"/>
      <c r="O14" s="228"/>
    </row>
    <row r="15" spans="1:30" ht="15.5" thickTop="1" thickBot="1" x14ac:dyDescent="0.4">
      <c r="A15" s="232"/>
      <c r="B15" s="233"/>
      <c r="C15" s="233"/>
      <c r="D15" s="233"/>
      <c r="E15" s="173"/>
      <c r="F15" s="173"/>
      <c r="G15" s="173"/>
      <c r="H15" s="175"/>
      <c r="I15" s="229"/>
      <c r="J15" s="230"/>
      <c r="K15" s="230"/>
      <c r="L15" s="230"/>
      <c r="M15" s="230"/>
      <c r="N15" s="230"/>
      <c r="O15" s="231"/>
    </row>
    <row r="16" spans="1:30" x14ac:dyDescent="0.35">
      <c r="A16" s="182" t="s">
        <v>26</v>
      </c>
      <c r="B16" s="183"/>
      <c r="C16" s="183"/>
      <c r="D16" s="183"/>
      <c r="E16" s="183"/>
      <c r="F16" s="183"/>
      <c r="G16" s="183"/>
      <c r="H16" s="183"/>
      <c r="I16" s="183"/>
      <c r="J16" s="183"/>
      <c r="K16" s="183"/>
      <c r="L16" s="183"/>
      <c r="M16" s="183"/>
      <c r="N16" s="183"/>
      <c r="O16" s="184"/>
    </row>
    <row r="17" spans="1:15" ht="15" thickBot="1" x14ac:dyDescent="0.4">
      <c r="A17" s="185"/>
      <c r="B17" s="186"/>
      <c r="C17" s="186"/>
      <c r="D17" s="186"/>
      <c r="E17" s="186"/>
      <c r="F17" s="186"/>
      <c r="G17" s="186"/>
      <c r="H17" s="186"/>
      <c r="I17" s="186"/>
      <c r="J17" s="186"/>
      <c r="K17" s="186"/>
      <c r="L17" s="186"/>
      <c r="M17" s="186"/>
      <c r="N17" s="186"/>
      <c r="O17" s="187"/>
    </row>
    <row r="18" spans="1:15" ht="15" thickBot="1" x14ac:dyDescent="0.4">
      <c r="A18" s="188" t="s">
        <v>27</v>
      </c>
      <c r="B18" s="189"/>
      <c r="C18" s="189"/>
      <c r="D18" s="189"/>
      <c r="E18" s="189"/>
      <c r="F18" s="189" t="s">
        <v>28</v>
      </c>
      <c r="G18" s="189"/>
      <c r="H18" s="189"/>
      <c r="I18" s="189"/>
      <c r="J18" s="189"/>
      <c r="K18" s="189" t="s">
        <v>29</v>
      </c>
      <c r="L18" s="189"/>
      <c r="M18" s="189"/>
      <c r="N18" s="189"/>
      <c r="O18" s="190"/>
    </row>
    <row r="19" spans="1:15" ht="29" x14ac:dyDescent="0.35">
      <c r="A19" s="191" t="s">
        <v>30</v>
      </c>
      <c r="B19" s="192"/>
      <c r="C19" s="24" t="s">
        <v>31</v>
      </c>
      <c r="D19" s="192" t="s">
        <v>32</v>
      </c>
      <c r="E19" s="192"/>
      <c r="F19" s="192" t="s">
        <v>30</v>
      </c>
      <c r="G19" s="192"/>
      <c r="H19" s="24" t="s">
        <v>31</v>
      </c>
      <c r="I19" s="192" t="s">
        <v>32</v>
      </c>
      <c r="J19" s="192"/>
      <c r="K19" s="192" t="s">
        <v>30</v>
      </c>
      <c r="L19" s="192"/>
      <c r="M19" s="24" t="s">
        <v>31</v>
      </c>
      <c r="N19" s="192" t="s">
        <v>32</v>
      </c>
      <c r="O19" s="193"/>
    </row>
    <row r="20" spans="1:15" x14ac:dyDescent="0.35">
      <c r="A20" s="180" t="s">
        <v>152</v>
      </c>
      <c r="B20" s="172"/>
      <c r="C20" s="172" t="s">
        <v>164</v>
      </c>
      <c r="D20" s="172">
        <v>89.62</v>
      </c>
      <c r="E20" s="172"/>
      <c r="F20" s="172" t="s">
        <v>153</v>
      </c>
      <c r="G20" s="172"/>
      <c r="H20" s="172" t="s">
        <v>164</v>
      </c>
      <c r="I20" s="172" t="s">
        <v>165</v>
      </c>
      <c r="J20" s="172"/>
      <c r="K20" s="172" t="s">
        <v>154</v>
      </c>
      <c r="L20" s="172"/>
      <c r="M20" s="172" t="s">
        <v>164</v>
      </c>
      <c r="N20" s="172" t="s">
        <v>159</v>
      </c>
      <c r="O20" s="174"/>
    </row>
    <row r="21" spans="1:15" ht="15" thickBot="1" x14ac:dyDescent="0.4">
      <c r="A21" s="181"/>
      <c r="B21" s="173"/>
      <c r="C21" s="173"/>
      <c r="D21" s="173"/>
      <c r="E21" s="173"/>
      <c r="F21" s="173"/>
      <c r="G21" s="173"/>
      <c r="H21" s="173"/>
      <c r="I21" s="173"/>
      <c r="J21" s="173"/>
      <c r="K21" s="173"/>
      <c r="L21" s="173"/>
      <c r="M21" s="173"/>
      <c r="N21" s="173"/>
      <c r="O21" s="175"/>
    </row>
    <row r="22" spans="1:15" x14ac:dyDescent="0.35">
      <c r="A22" s="176" t="s">
        <v>33</v>
      </c>
      <c r="B22" s="177"/>
      <c r="C22" s="177"/>
      <c r="D22" s="178"/>
      <c r="E22" s="179"/>
      <c r="F22" s="176" t="s">
        <v>33</v>
      </c>
      <c r="G22" s="177"/>
      <c r="H22" s="177"/>
      <c r="I22" s="178"/>
      <c r="J22" s="179"/>
      <c r="K22" s="176" t="s">
        <v>33</v>
      </c>
      <c r="L22" s="177"/>
      <c r="M22" s="177"/>
      <c r="N22" s="178"/>
      <c r="O22" s="179"/>
    </row>
    <row r="23" spans="1:15" x14ac:dyDescent="0.35">
      <c r="A23" s="142" t="s">
        <v>34</v>
      </c>
      <c r="B23" s="143"/>
      <c r="C23" s="143"/>
      <c r="D23" s="143"/>
      <c r="E23" s="144"/>
      <c r="F23" s="142" t="s">
        <v>34</v>
      </c>
      <c r="G23" s="143"/>
      <c r="H23" s="143"/>
      <c r="I23" s="143"/>
      <c r="J23" s="144"/>
      <c r="K23" s="142" t="s">
        <v>34</v>
      </c>
      <c r="L23" s="143"/>
      <c r="M23" s="143"/>
      <c r="N23" s="143"/>
      <c r="O23" s="144"/>
    </row>
    <row r="24" spans="1:15" x14ac:dyDescent="0.35">
      <c r="A24" s="145" t="s">
        <v>11</v>
      </c>
      <c r="B24" s="146"/>
      <c r="C24" s="146"/>
      <c r="D24" s="146"/>
      <c r="E24" s="147"/>
      <c r="F24" s="145" t="s">
        <v>11</v>
      </c>
      <c r="G24" s="146"/>
      <c r="H24" s="146"/>
      <c r="I24" s="146"/>
      <c r="J24" s="147"/>
      <c r="K24" s="145" t="s">
        <v>11</v>
      </c>
      <c r="L24" s="146"/>
      <c r="M24" s="146"/>
      <c r="N24" s="146"/>
      <c r="O24" s="147"/>
    </row>
    <row r="25" spans="1:15" x14ac:dyDescent="0.35">
      <c r="A25" s="148" t="s">
        <v>35</v>
      </c>
      <c r="B25" s="149"/>
      <c r="C25" s="149"/>
      <c r="D25" s="150"/>
      <c r="E25" s="151"/>
      <c r="F25" s="148" t="s">
        <v>35</v>
      </c>
      <c r="G25" s="149"/>
      <c r="H25" s="149"/>
      <c r="I25" s="150"/>
      <c r="J25" s="151"/>
      <c r="K25" s="148" t="s">
        <v>35</v>
      </c>
      <c r="L25" s="149"/>
      <c r="M25" s="149"/>
      <c r="N25" s="150"/>
      <c r="O25" s="151"/>
    </row>
    <row r="26" spans="1:15" ht="28.9" customHeight="1" thickBot="1" x14ac:dyDescent="0.4">
      <c r="A26" s="195" t="s">
        <v>36</v>
      </c>
      <c r="B26" s="196"/>
      <c r="C26" s="196"/>
      <c r="D26" s="88"/>
      <c r="E26" s="194"/>
      <c r="F26" s="195" t="s">
        <v>36</v>
      </c>
      <c r="G26" s="196"/>
      <c r="H26" s="196"/>
      <c r="I26" s="88"/>
      <c r="J26" s="194"/>
      <c r="K26" s="195" t="s">
        <v>36</v>
      </c>
      <c r="L26" s="196"/>
      <c r="M26" s="196"/>
      <c r="N26" s="88"/>
      <c r="O26" s="194"/>
    </row>
    <row r="27" spans="1:15" x14ac:dyDescent="0.35">
      <c r="A27" s="182" t="s">
        <v>37</v>
      </c>
      <c r="B27" s="183"/>
      <c r="C27" s="183"/>
      <c r="D27" s="183"/>
      <c r="E27" s="183"/>
      <c r="F27" s="183"/>
      <c r="G27" s="183"/>
      <c r="H27" s="183"/>
      <c r="I27" s="183"/>
      <c r="J27" s="183"/>
      <c r="K27" s="183"/>
      <c r="L27" s="183"/>
      <c r="M27" s="183"/>
      <c r="N27" s="183"/>
      <c r="O27" s="184"/>
    </row>
    <row r="28" spans="1:15" ht="15" thickBot="1" x14ac:dyDescent="0.4">
      <c r="A28" s="185"/>
      <c r="B28" s="186"/>
      <c r="C28" s="186"/>
      <c r="D28" s="186"/>
      <c r="E28" s="186"/>
      <c r="F28" s="186"/>
      <c r="G28" s="186"/>
      <c r="H28" s="186"/>
      <c r="I28" s="186"/>
      <c r="J28" s="186"/>
      <c r="K28" s="186"/>
      <c r="L28" s="186"/>
      <c r="M28" s="186"/>
      <c r="N28" s="186"/>
      <c r="O28" s="187"/>
    </row>
    <row r="29" spans="1:15" ht="15" thickBot="1" x14ac:dyDescent="0.4">
      <c r="A29" s="188" t="s">
        <v>27</v>
      </c>
      <c r="B29" s="189"/>
      <c r="C29" s="189"/>
      <c r="D29" s="189"/>
      <c r="E29" s="189"/>
      <c r="F29" s="189" t="s">
        <v>28</v>
      </c>
      <c r="G29" s="189"/>
      <c r="H29" s="189"/>
      <c r="I29" s="189"/>
      <c r="J29" s="189"/>
      <c r="K29" s="189" t="s">
        <v>29</v>
      </c>
      <c r="L29" s="189"/>
      <c r="M29" s="189"/>
      <c r="N29" s="189"/>
      <c r="O29" s="190"/>
    </row>
    <row r="30" spans="1:15" ht="29" x14ac:dyDescent="0.35">
      <c r="A30" s="191" t="s">
        <v>30</v>
      </c>
      <c r="B30" s="192"/>
      <c r="C30" s="24" t="s">
        <v>31</v>
      </c>
      <c r="D30" s="192" t="s">
        <v>32</v>
      </c>
      <c r="E30" s="192"/>
      <c r="F30" s="192" t="s">
        <v>30</v>
      </c>
      <c r="G30" s="192"/>
      <c r="H30" s="24" t="s">
        <v>31</v>
      </c>
      <c r="I30" s="192" t="s">
        <v>32</v>
      </c>
      <c r="J30" s="192"/>
      <c r="K30" s="192" t="s">
        <v>30</v>
      </c>
      <c r="L30" s="192"/>
      <c r="M30" s="24" t="s">
        <v>31</v>
      </c>
      <c r="N30" s="192" t="s">
        <v>32</v>
      </c>
      <c r="O30" s="193"/>
    </row>
    <row r="31" spans="1:15" x14ac:dyDescent="0.35">
      <c r="A31" s="180" t="s">
        <v>162</v>
      </c>
      <c r="B31" s="172"/>
      <c r="C31" s="172" t="s">
        <v>164</v>
      </c>
      <c r="D31" s="172" t="s">
        <v>169</v>
      </c>
      <c r="E31" s="172"/>
      <c r="F31" s="172" t="s">
        <v>161</v>
      </c>
      <c r="G31" s="172"/>
      <c r="H31" s="172" t="s">
        <v>164</v>
      </c>
      <c r="I31" s="172" t="s">
        <v>161</v>
      </c>
      <c r="J31" s="172"/>
      <c r="K31" s="172" t="s">
        <v>160</v>
      </c>
      <c r="L31" s="172"/>
      <c r="M31" s="172" t="s">
        <v>167</v>
      </c>
      <c r="N31" s="172" t="s">
        <v>168</v>
      </c>
      <c r="O31" s="174"/>
    </row>
    <row r="32" spans="1:15" ht="15" thickBot="1" x14ac:dyDescent="0.4">
      <c r="A32" s="181"/>
      <c r="B32" s="173"/>
      <c r="C32" s="173"/>
      <c r="D32" s="173"/>
      <c r="E32" s="173"/>
      <c r="F32" s="173"/>
      <c r="G32" s="173"/>
      <c r="H32" s="173"/>
      <c r="I32" s="173"/>
      <c r="J32" s="173"/>
      <c r="K32" s="173"/>
      <c r="L32" s="173"/>
      <c r="M32" s="173"/>
      <c r="N32" s="173"/>
      <c r="O32" s="175"/>
    </row>
    <row r="33" spans="1:15" x14ac:dyDescent="0.35">
      <c r="A33" s="176" t="s">
        <v>33</v>
      </c>
      <c r="B33" s="177"/>
      <c r="C33" s="177"/>
      <c r="D33" s="178"/>
      <c r="E33" s="179"/>
      <c r="F33" s="176" t="s">
        <v>33</v>
      </c>
      <c r="G33" s="177"/>
      <c r="H33" s="177"/>
      <c r="I33" s="178"/>
      <c r="J33" s="179"/>
      <c r="K33" s="176" t="s">
        <v>33</v>
      </c>
      <c r="L33" s="177"/>
      <c r="M33" s="177"/>
      <c r="N33" s="178"/>
      <c r="O33" s="179"/>
    </row>
    <row r="34" spans="1:15" x14ac:dyDescent="0.35">
      <c r="A34" s="142" t="s">
        <v>34</v>
      </c>
      <c r="B34" s="143"/>
      <c r="C34" s="143"/>
      <c r="D34" s="143"/>
      <c r="E34" s="144"/>
      <c r="F34" s="142" t="s">
        <v>34</v>
      </c>
      <c r="G34" s="143"/>
      <c r="H34" s="143"/>
      <c r="I34" s="143"/>
      <c r="J34" s="144"/>
      <c r="K34" s="142" t="s">
        <v>34</v>
      </c>
      <c r="L34" s="143"/>
      <c r="M34" s="143"/>
      <c r="N34" s="143"/>
      <c r="O34" s="144"/>
    </row>
    <row r="35" spans="1:15" x14ac:dyDescent="0.35">
      <c r="A35" s="145" t="s">
        <v>11</v>
      </c>
      <c r="B35" s="146"/>
      <c r="C35" s="146"/>
      <c r="D35" s="146"/>
      <c r="E35" s="147"/>
      <c r="F35" s="145" t="s">
        <v>11</v>
      </c>
      <c r="G35" s="146"/>
      <c r="H35" s="146"/>
      <c r="I35" s="146"/>
      <c r="J35" s="147"/>
      <c r="K35" s="145" t="s">
        <v>11</v>
      </c>
      <c r="L35" s="146"/>
      <c r="M35" s="146"/>
      <c r="N35" s="146"/>
      <c r="O35" s="147"/>
    </row>
    <row r="36" spans="1:15" x14ac:dyDescent="0.35">
      <c r="A36" s="148" t="s">
        <v>35</v>
      </c>
      <c r="B36" s="149"/>
      <c r="C36" s="149"/>
      <c r="D36" s="150"/>
      <c r="E36" s="151"/>
      <c r="F36" s="148" t="s">
        <v>35</v>
      </c>
      <c r="G36" s="149"/>
      <c r="H36" s="149"/>
      <c r="I36" s="150"/>
      <c r="J36" s="151"/>
      <c r="K36" s="148" t="s">
        <v>35</v>
      </c>
      <c r="L36" s="149"/>
      <c r="M36" s="149"/>
      <c r="N36" s="150"/>
      <c r="O36" s="151"/>
    </row>
    <row r="37" spans="1:15" ht="28.9" customHeight="1" thickBot="1" x14ac:dyDescent="0.4">
      <c r="A37" s="138" t="s">
        <v>36</v>
      </c>
      <c r="B37" s="139"/>
      <c r="C37" s="139"/>
      <c r="D37" s="140"/>
      <c r="E37" s="141"/>
      <c r="F37" s="138" t="s">
        <v>36</v>
      </c>
      <c r="G37" s="139"/>
      <c r="H37" s="139"/>
      <c r="I37" s="140"/>
      <c r="J37" s="141"/>
      <c r="K37" s="138" t="s">
        <v>36</v>
      </c>
      <c r="L37" s="139"/>
      <c r="M37" s="139"/>
      <c r="N37" s="140"/>
      <c r="O37" s="141"/>
    </row>
    <row r="38" spans="1:15" ht="14.25" customHeight="1" x14ac:dyDescent="0.35">
      <c r="A38" s="152" t="s">
        <v>38</v>
      </c>
      <c r="B38" s="153"/>
      <c r="C38" s="153"/>
      <c r="D38" s="153"/>
      <c r="E38" s="153"/>
      <c r="F38" s="153"/>
      <c r="G38" s="158" t="s">
        <v>155</v>
      </c>
      <c r="H38" s="158"/>
      <c r="I38" s="158"/>
      <c r="J38" s="158"/>
      <c r="K38" s="158"/>
      <c r="L38" s="158"/>
      <c r="M38" s="158"/>
      <c r="N38" s="161" t="s">
        <v>11</v>
      </c>
      <c r="O38" s="162"/>
    </row>
    <row r="39" spans="1:15" x14ac:dyDescent="0.35">
      <c r="A39" s="154"/>
      <c r="B39" s="155"/>
      <c r="C39" s="155"/>
      <c r="D39" s="155"/>
      <c r="E39" s="155"/>
      <c r="F39" s="155"/>
      <c r="G39" s="159"/>
      <c r="H39" s="159"/>
      <c r="I39" s="159"/>
      <c r="J39" s="159"/>
      <c r="K39" s="159"/>
      <c r="L39" s="159"/>
      <c r="M39" s="159"/>
      <c r="N39" s="150"/>
      <c r="O39" s="147" t="s">
        <v>39</v>
      </c>
    </row>
    <row r="40" spans="1:15" ht="15" thickBot="1" x14ac:dyDescent="0.4">
      <c r="A40" s="156"/>
      <c r="B40" s="157"/>
      <c r="C40" s="157"/>
      <c r="D40" s="157"/>
      <c r="E40" s="157"/>
      <c r="F40" s="157"/>
      <c r="G40" s="160"/>
      <c r="H40" s="160"/>
      <c r="I40" s="160"/>
      <c r="J40" s="160"/>
      <c r="K40" s="160"/>
      <c r="L40" s="160"/>
      <c r="M40" s="160"/>
      <c r="N40" s="197"/>
      <c r="O40" s="198"/>
    </row>
    <row r="41" spans="1:15" x14ac:dyDescent="0.35">
      <c r="A41" s="163" t="s">
        <v>40</v>
      </c>
      <c r="B41" s="164"/>
      <c r="C41" s="164"/>
      <c r="D41" s="164"/>
      <c r="E41" s="164"/>
      <c r="F41" s="164"/>
      <c r="G41" s="169" t="s">
        <v>157</v>
      </c>
      <c r="H41" s="169"/>
      <c r="I41" s="169"/>
      <c r="J41" s="169"/>
      <c r="K41" s="169"/>
      <c r="L41" s="169"/>
      <c r="M41" s="169"/>
      <c r="N41" s="199"/>
      <c r="O41" s="200"/>
    </row>
    <row r="42" spans="1:15" x14ac:dyDescent="0.35">
      <c r="A42" s="165"/>
      <c r="B42" s="166"/>
      <c r="C42" s="166"/>
      <c r="D42" s="166"/>
      <c r="E42" s="166"/>
      <c r="F42" s="166"/>
      <c r="G42" s="170"/>
      <c r="H42" s="170"/>
      <c r="I42" s="170"/>
      <c r="J42" s="170"/>
      <c r="K42" s="170"/>
      <c r="L42" s="170"/>
      <c r="M42" s="170"/>
      <c r="N42" s="150"/>
      <c r="O42" s="147" t="s">
        <v>39</v>
      </c>
    </row>
    <row r="43" spans="1:15" ht="15" thickBot="1" x14ac:dyDescent="0.4">
      <c r="A43" s="167"/>
      <c r="B43" s="168"/>
      <c r="C43" s="168"/>
      <c r="D43" s="168"/>
      <c r="E43" s="168"/>
      <c r="F43" s="168"/>
      <c r="G43" s="171"/>
      <c r="H43" s="171"/>
      <c r="I43" s="171"/>
      <c r="J43" s="171"/>
      <c r="K43" s="171"/>
      <c r="L43" s="171"/>
      <c r="M43" s="171"/>
      <c r="N43" s="197"/>
      <c r="O43" s="198"/>
    </row>
    <row r="44" spans="1:15" ht="15" thickBot="1" x14ac:dyDescent="0.4">
      <c r="J44" s="136" t="s">
        <v>41</v>
      </c>
      <c r="K44" s="137"/>
      <c r="L44" s="137"/>
      <c r="M44" s="137"/>
      <c r="N44" s="22">
        <f>D25+D26+I25+I26+N25+N26+N36+N37+I37+I36+D37+D36+N42+N39</f>
        <v>0</v>
      </c>
      <c r="O44" s="31" t="s">
        <v>42</v>
      </c>
    </row>
  </sheetData>
  <mergeCells count="110">
    <mergeCell ref="N39:N40"/>
    <mergeCell ref="O39:O40"/>
    <mergeCell ref="N42:N43"/>
    <mergeCell ref="O42:O43"/>
    <mergeCell ref="N41:O41"/>
    <mergeCell ref="A1:O3"/>
    <mergeCell ref="A4:O4"/>
    <mergeCell ref="A5:O5"/>
    <mergeCell ref="A6:D7"/>
    <mergeCell ref="E6:H7"/>
    <mergeCell ref="I6:O7"/>
    <mergeCell ref="A8:D11"/>
    <mergeCell ref="E8:H11"/>
    <mergeCell ref="I8:O15"/>
    <mergeCell ref="A12:D13"/>
    <mergeCell ref="E12:H13"/>
    <mergeCell ref="A14:D15"/>
    <mergeCell ref="E14:H15"/>
    <mergeCell ref="A16:O17"/>
    <mergeCell ref="A18:E18"/>
    <mergeCell ref="F18:J18"/>
    <mergeCell ref="K18:O18"/>
    <mergeCell ref="A19:B19"/>
    <mergeCell ref="D19:E19"/>
    <mergeCell ref="F19:G19"/>
    <mergeCell ref="I19:J19"/>
    <mergeCell ref="K19:L19"/>
    <mergeCell ref="N19:O19"/>
    <mergeCell ref="K20:L21"/>
    <mergeCell ref="M20:M21"/>
    <mergeCell ref="N20:O21"/>
    <mergeCell ref="A22:C22"/>
    <mergeCell ref="D22:E22"/>
    <mergeCell ref="F22:H22"/>
    <mergeCell ref="I22:J22"/>
    <mergeCell ref="K22:M22"/>
    <mergeCell ref="N22:O22"/>
    <mergeCell ref="A20:B21"/>
    <mergeCell ref="C20:C21"/>
    <mergeCell ref="D20:E21"/>
    <mergeCell ref="F20:G21"/>
    <mergeCell ref="H20:H21"/>
    <mergeCell ref="I20:J21"/>
    <mergeCell ref="A23:E23"/>
    <mergeCell ref="F23:J23"/>
    <mergeCell ref="K23:O23"/>
    <mergeCell ref="A24:E24"/>
    <mergeCell ref="F24:J24"/>
    <mergeCell ref="K24:O24"/>
    <mergeCell ref="N26:O26"/>
    <mergeCell ref="A25:C25"/>
    <mergeCell ref="D25:E25"/>
    <mergeCell ref="F25:H25"/>
    <mergeCell ref="I25:J25"/>
    <mergeCell ref="K25:M25"/>
    <mergeCell ref="N25:O25"/>
    <mergeCell ref="A26:C26"/>
    <mergeCell ref="D26:E26"/>
    <mergeCell ref="F26:H26"/>
    <mergeCell ref="I26:J26"/>
    <mergeCell ref="K26:M26"/>
    <mergeCell ref="A27:O28"/>
    <mergeCell ref="A29:E29"/>
    <mergeCell ref="F29:J29"/>
    <mergeCell ref="K29:O29"/>
    <mergeCell ref="A30:B30"/>
    <mergeCell ref="D30:E30"/>
    <mergeCell ref="F30:G30"/>
    <mergeCell ref="I30:J30"/>
    <mergeCell ref="K30:L30"/>
    <mergeCell ref="N30:O30"/>
    <mergeCell ref="K31:L32"/>
    <mergeCell ref="M31:M32"/>
    <mergeCell ref="N31:O32"/>
    <mergeCell ref="A33:C33"/>
    <mergeCell ref="D33:E33"/>
    <mergeCell ref="F33:H33"/>
    <mergeCell ref="I33:J33"/>
    <mergeCell ref="K33:M33"/>
    <mergeCell ref="N33:O33"/>
    <mergeCell ref="A31:B32"/>
    <mergeCell ref="C31:C32"/>
    <mergeCell ref="D31:E32"/>
    <mergeCell ref="F31:G32"/>
    <mergeCell ref="H31:H32"/>
    <mergeCell ref="I31:J32"/>
    <mergeCell ref="J44:M44"/>
    <mergeCell ref="A37:C37"/>
    <mergeCell ref="D37:E37"/>
    <mergeCell ref="F37:H37"/>
    <mergeCell ref="I37:J37"/>
    <mergeCell ref="A34:E34"/>
    <mergeCell ref="F34:J34"/>
    <mergeCell ref="K34:O34"/>
    <mergeCell ref="A35:E35"/>
    <mergeCell ref="F35:J35"/>
    <mergeCell ref="K35:O35"/>
    <mergeCell ref="K37:M37"/>
    <mergeCell ref="N37:O37"/>
    <mergeCell ref="A36:C36"/>
    <mergeCell ref="D36:E36"/>
    <mergeCell ref="F36:H36"/>
    <mergeCell ref="I36:J36"/>
    <mergeCell ref="K36:M36"/>
    <mergeCell ref="N36:O36"/>
    <mergeCell ref="A38:F40"/>
    <mergeCell ref="G38:M40"/>
    <mergeCell ref="N38:O38"/>
    <mergeCell ref="A41:F43"/>
    <mergeCell ref="G41:M43"/>
  </mergeCells>
  <pageMargins left="0.25" right="0.25" top="0.75" bottom="0.75" header="0.3" footer="0.3"/>
  <pageSetup paperSize="3" scale="93" orientation="landscape" horizontalDpi="4294967293"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sheetPr>
    <pageSetUpPr fitToPage="1"/>
  </sheetPr>
  <dimension ref="A1:V38"/>
  <sheetViews>
    <sheetView zoomScale="75" zoomScaleNormal="75" workbookViewId="0">
      <selection activeCell="A28" sqref="A28:N31"/>
    </sheetView>
  </sheetViews>
  <sheetFormatPr defaultRowHeight="14.5" x14ac:dyDescent="0.35"/>
  <cols>
    <col min="15" max="15" width="17.26953125" customWidth="1"/>
    <col min="16" max="16" width="10" customWidth="1"/>
    <col min="17" max="17" width="10.26953125" customWidth="1"/>
  </cols>
  <sheetData>
    <row r="1" spans="1:17" x14ac:dyDescent="0.35">
      <c r="A1" s="201" t="s">
        <v>43</v>
      </c>
      <c r="B1" s="202"/>
      <c r="C1" s="202"/>
      <c r="D1" s="202"/>
      <c r="E1" s="202"/>
      <c r="F1" s="202"/>
      <c r="G1" s="202"/>
      <c r="H1" s="202"/>
      <c r="I1" s="202"/>
      <c r="J1" s="202"/>
      <c r="K1" s="202"/>
      <c r="L1" s="202"/>
      <c r="M1" s="202"/>
      <c r="N1" s="203"/>
      <c r="O1" s="234" t="s">
        <v>44</v>
      </c>
      <c r="P1" s="235"/>
      <c r="Q1" s="236"/>
    </row>
    <row r="2" spans="1:17" ht="15" thickBot="1" x14ac:dyDescent="0.4">
      <c r="A2" s="204"/>
      <c r="B2" s="130"/>
      <c r="C2" s="130"/>
      <c r="D2" s="130"/>
      <c r="E2" s="130"/>
      <c r="F2" s="130"/>
      <c r="G2" s="130"/>
      <c r="H2" s="130"/>
      <c r="I2" s="130"/>
      <c r="J2" s="130"/>
      <c r="K2" s="130"/>
      <c r="L2" s="130"/>
      <c r="M2" s="130"/>
      <c r="N2" s="205"/>
      <c r="O2" s="237"/>
      <c r="P2" s="238"/>
      <c r="Q2" s="239"/>
    </row>
    <row r="3" spans="1:17" ht="15" thickBot="1" x14ac:dyDescent="0.4">
      <c r="A3" s="206"/>
      <c r="B3" s="207"/>
      <c r="C3" s="207"/>
      <c r="D3" s="207"/>
      <c r="E3" s="207"/>
      <c r="F3" s="207"/>
      <c r="G3" s="207"/>
      <c r="H3" s="207"/>
      <c r="I3" s="207"/>
      <c r="J3" s="207"/>
      <c r="K3" s="207"/>
      <c r="L3" s="207"/>
      <c r="M3" s="207"/>
      <c r="N3" s="208"/>
      <c r="O3" s="240" t="s">
        <v>170</v>
      </c>
      <c r="P3" s="241"/>
      <c r="Q3" s="242"/>
    </row>
    <row r="4" spans="1:17" ht="24" thickBot="1" x14ac:dyDescent="0.4">
      <c r="A4" s="209" t="s">
        <v>1</v>
      </c>
      <c r="B4" s="210"/>
      <c r="C4" s="210"/>
      <c r="D4" s="210"/>
      <c r="E4" s="210"/>
      <c r="F4" s="210"/>
      <c r="G4" s="210"/>
      <c r="H4" s="210"/>
      <c r="I4" s="210"/>
      <c r="J4" s="210"/>
      <c r="K4" s="210"/>
      <c r="L4" s="210"/>
      <c r="M4" s="210"/>
      <c r="N4" s="211"/>
      <c r="O4" s="243"/>
      <c r="P4" s="244"/>
      <c r="Q4" s="245"/>
    </row>
    <row r="5" spans="1:17" ht="24" thickBot="1" x14ac:dyDescent="0.4">
      <c r="A5" s="341" t="s">
        <v>2</v>
      </c>
      <c r="B5" s="342"/>
      <c r="C5" s="342"/>
      <c r="D5" s="342"/>
      <c r="E5" s="342"/>
      <c r="F5" s="342"/>
      <c r="G5" s="342"/>
      <c r="H5" s="342"/>
      <c r="I5" s="342"/>
      <c r="J5" s="342"/>
      <c r="K5" s="342"/>
      <c r="L5" s="342"/>
      <c r="M5" s="342"/>
      <c r="N5" s="342"/>
      <c r="O5" s="246" t="s">
        <v>11</v>
      </c>
      <c r="P5" s="247"/>
      <c r="Q5" s="248"/>
    </row>
    <row r="6" spans="1:17" ht="24" thickBot="1" x14ac:dyDescent="0.6">
      <c r="A6" s="343" t="s">
        <v>45</v>
      </c>
      <c r="B6" s="344"/>
      <c r="C6" s="344"/>
      <c r="D6" s="344"/>
      <c r="E6" s="344"/>
      <c r="F6" s="345"/>
      <c r="G6" s="346" t="s">
        <v>46</v>
      </c>
      <c r="H6" s="344"/>
      <c r="I6" s="344"/>
      <c r="J6" s="344"/>
      <c r="K6" s="344"/>
      <c r="L6" s="344"/>
      <c r="M6" s="344"/>
      <c r="N6" s="347"/>
      <c r="O6" s="249"/>
      <c r="P6" s="250"/>
      <c r="Q6" s="251"/>
    </row>
    <row r="7" spans="1:17" ht="24" thickBot="1" x14ac:dyDescent="0.6">
      <c r="A7" s="289" t="s">
        <v>119</v>
      </c>
      <c r="B7" s="290"/>
      <c r="C7" s="290"/>
      <c r="D7" s="290"/>
      <c r="E7" s="290"/>
      <c r="F7" s="291"/>
      <c r="G7" s="337">
        <v>64.62</v>
      </c>
      <c r="H7" s="338"/>
      <c r="I7" s="339">
        <v>64.650000000000006</v>
      </c>
      <c r="J7" s="339"/>
      <c r="K7" s="339">
        <v>64.52</v>
      </c>
      <c r="L7" s="339"/>
      <c r="M7" s="339">
        <v>64.53</v>
      </c>
      <c r="N7" s="340"/>
      <c r="O7" s="257"/>
      <c r="P7" s="258"/>
      <c r="Q7" s="11" t="s">
        <v>47</v>
      </c>
    </row>
    <row r="8" spans="1:17" ht="24" thickBot="1" x14ac:dyDescent="0.6">
      <c r="A8" s="318" t="s">
        <v>120</v>
      </c>
      <c r="B8" s="319"/>
      <c r="C8" s="319"/>
      <c r="D8" s="319"/>
      <c r="E8" s="319"/>
      <c r="F8" s="320"/>
      <c r="G8" s="323">
        <v>64.98</v>
      </c>
      <c r="H8" s="321"/>
      <c r="I8" s="335">
        <v>65.02</v>
      </c>
      <c r="J8" s="335"/>
      <c r="K8" s="335">
        <v>64.97</v>
      </c>
      <c r="L8" s="335"/>
      <c r="M8" s="335">
        <v>64.989999999999995</v>
      </c>
      <c r="N8" s="336"/>
      <c r="O8" s="259"/>
      <c r="P8" s="150"/>
      <c r="Q8" s="12" t="s">
        <v>47</v>
      </c>
    </row>
    <row r="9" spans="1:17" ht="23.25" customHeight="1" x14ac:dyDescent="0.55000000000000004">
      <c r="A9" s="326" t="s">
        <v>121</v>
      </c>
      <c r="B9" s="327"/>
      <c r="C9" s="327"/>
      <c r="D9" s="327"/>
      <c r="E9" s="327"/>
      <c r="F9" s="328"/>
      <c r="G9" s="309">
        <v>31.62</v>
      </c>
      <c r="H9" s="310"/>
      <c r="I9" s="324">
        <v>31.664999999999999</v>
      </c>
      <c r="J9" s="324"/>
      <c r="K9" s="324">
        <v>31.68</v>
      </c>
      <c r="L9" s="324"/>
      <c r="M9" s="324">
        <v>31.605</v>
      </c>
      <c r="N9" s="325"/>
      <c r="O9" s="259"/>
      <c r="P9" s="150"/>
      <c r="Q9" s="256" t="s">
        <v>47</v>
      </c>
    </row>
    <row r="10" spans="1:17" ht="24" thickBot="1" x14ac:dyDescent="0.6">
      <c r="A10" s="329"/>
      <c r="B10" s="330"/>
      <c r="C10" s="330"/>
      <c r="D10" s="330"/>
      <c r="E10" s="330"/>
      <c r="F10" s="331"/>
      <c r="G10" s="332"/>
      <c r="H10" s="333"/>
      <c r="I10" s="333"/>
      <c r="J10" s="333"/>
      <c r="K10" s="333"/>
      <c r="L10" s="333"/>
      <c r="M10" s="333"/>
      <c r="N10" s="334"/>
      <c r="O10" s="259"/>
      <c r="P10" s="150"/>
      <c r="Q10" s="256"/>
    </row>
    <row r="11" spans="1:17" ht="24" thickBot="1" x14ac:dyDescent="0.6">
      <c r="A11" s="318" t="s">
        <v>48</v>
      </c>
      <c r="B11" s="319"/>
      <c r="C11" s="319"/>
      <c r="D11" s="319"/>
      <c r="E11" s="319"/>
      <c r="F11" s="320"/>
      <c r="G11" s="323">
        <v>31.52</v>
      </c>
      <c r="H11" s="321"/>
      <c r="I11" s="321">
        <v>31.565000000000001</v>
      </c>
      <c r="J11" s="321"/>
      <c r="K11" s="321">
        <v>31.58</v>
      </c>
      <c r="L11" s="321"/>
      <c r="M11" s="321">
        <v>31.504999999999999</v>
      </c>
      <c r="N11" s="322"/>
      <c r="O11" s="259"/>
      <c r="P11" s="150"/>
      <c r="Q11" s="12" t="s">
        <v>47</v>
      </c>
    </row>
    <row r="12" spans="1:17" ht="24" thickBot="1" x14ac:dyDescent="0.6">
      <c r="A12" s="289" t="s">
        <v>50</v>
      </c>
      <c r="B12" s="290"/>
      <c r="C12" s="290"/>
      <c r="D12" s="290"/>
      <c r="E12" s="290"/>
      <c r="F12" s="291"/>
      <c r="G12" s="298">
        <v>45.4</v>
      </c>
      <c r="H12" s="299"/>
      <c r="I12" s="299"/>
      <c r="J12" s="299"/>
      <c r="K12" s="299"/>
      <c r="L12" s="299"/>
      <c r="M12" s="299"/>
      <c r="N12" s="302"/>
      <c r="O12" s="259"/>
      <c r="P12" s="150"/>
      <c r="Q12" s="12" t="s">
        <v>47</v>
      </c>
    </row>
    <row r="13" spans="1:17" ht="24" thickBot="1" x14ac:dyDescent="0.6">
      <c r="A13" s="318" t="s">
        <v>49</v>
      </c>
      <c r="B13" s="319"/>
      <c r="C13" s="319"/>
      <c r="D13" s="319"/>
      <c r="E13" s="319"/>
      <c r="F13" s="320"/>
      <c r="G13" s="298">
        <v>65.150000000000006</v>
      </c>
      <c r="H13" s="300"/>
      <c r="I13" s="301">
        <v>64.94</v>
      </c>
      <c r="J13" s="300"/>
      <c r="K13" s="321">
        <v>64.790000000000006</v>
      </c>
      <c r="L13" s="321"/>
      <c r="M13" s="321">
        <v>65.06</v>
      </c>
      <c r="N13" s="322"/>
      <c r="O13" s="259"/>
      <c r="P13" s="150"/>
      <c r="Q13" s="12" t="s">
        <v>47</v>
      </c>
    </row>
    <row r="14" spans="1:17" ht="24" thickBot="1" x14ac:dyDescent="0.6">
      <c r="A14" s="289" t="s">
        <v>149</v>
      </c>
      <c r="B14" s="290"/>
      <c r="C14" s="290"/>
      <c r="D14" s="290"/>
      <c r="E14" s="290"/>
      <c r="F14" s="291"/>
      <c r="G14" s="298">
        <v>38.479999999999997</v>
      </c>
      <c r="H14" s="299"/>
      <c r="I14" s="299"/>
      <c r="J14" s="300"/>
      <c r="K14" s="301">
        <v>0.3</v>
      </c>
      <c r="L14" s="299"/>
      <c r="M14" s="299"/>
      <c r="N14" s="302"/>
      <c r="O14" s="259"/>
      <c r="P14" s="150"/>
      <c r="Q14" s="12" t="s">
        <v>47</v>
      </c>
    </row>
    <row r="15" spans="1:17" ht="23.5" x14ac:dyDescent="0.55000000000000004">
      <c r="A15" s="312" t="s">
        <v>126</v>
      </c>
      <c r="B15" s="313"/>
      <c r="C15" s="313"/>
      <c r="D15" s="313"/>
      <c r="E15" s="313"/>
      <c r="F15" s="314"/>
      <c r="G15" s="315">
        <v>25.6</v>
      </c>
      <c r="H15" s="316"/>
      <c r="I15" s="316">
        <v>25.5</v>
      </c>
      <c r="J15" s="316"/>
      <c r="K15" s="316">
        <v>25.4</v>
      </c>
      <c r="L15" s="316"/>
      <c r="M15" s="316">
        <v>25.5</v>
      </c>
      <c r="N15" s="317"/>
      <c r="O15" s="259"/>
      <c r="P15" s="150"/>
      <c r="Q15" s="256" t="s">
        <v>47</v>
      </c>
    </row>
    <row r="16" spans="1:17" ht="24" thickBot="1" x14ac:dyDescent="0.6">
      <c r="A16" s="306" t="s">
        <v>127</v>
      </c>
      <c r="B16" s="307"/>
      <c r="C16" s="307"/>
      <c r="D16" s="307"/>
      <c r="E16" s="307"/>
      <c r="F16" s="308"/>
      <c r="G16" s="305">
        <v>5</v>
      </c>
      <c r="H16" s="303"/>
      <c r="I16" s="303">
        <v>4.9800000000000004</v>
      </c>
      <c r="J16" s="303"/>
      <c r="K16" s="303">
        <v>4.95</v>
      </c>
      <c r="L16" s="303"/>
      <c r="M16" s="303">
        <v>4.9800000000000004</v>
      </c>
      <c r="N16" s="304"/>
      <c r="O16" s="259"/>
      <c r="P16" s="150"/>
      <c r="Q16" s="256"/>
    </row>
    <row r="17" spans="1:22" ht="23.5" x14ac:dyDescent="0.55000000000000004">
      <c r="A17" s="312" t="s">
        <v>128</v>
      </c>
      <c r="B17" s="313"/>
      <c r="C17" s="313"/>
      <c r="D17" s="313"/>
      <c r="E17" s="313"/>
      <c r="F17" s="314"/>
      <c r="G17" s="309">
        <v>22.2</v>
      </c>
      <c r="H17" s="310"/>
      <c r="I17" s="310">
        <v>22.1</v>
      </c>
      <c r="J17" s="310"/>
      <c r="K17" s="310">
        <v>22.05</v>
      </c>
      <c r="L17" s="310"/>
      <c r="M17" s="310">
        <v>22.1</v>
      </c>
      <c r="N17" s="311"/>
      <c r="O17" s="259"/>
      <c r="P17" s="150"/>
      <c r="Q17" s="256" t="s">
        <v>47</v>
      </c>
      <c r="V17" s="62">
        <f>((PI())*(((M13/2)^2)*G12)*4)/1000</f>
        <v>603.71760910071862</v>
      </c>
    </row>
    <row r="18" spans="1:22" ht="24" thickBot="1" x14ac:dyDescent="0.6">
      <c r="A18" s="306" t="s">
        <v>129</v>
      </c>
      <c r="B18" s="307"/>
      <c r="C18" s="307"/>
      <c r="D18" s="307"/>
      <c r="E18" s="307"/>
      <c r="F18" s="308"/>
      <c r="G18" s="305">
        <v>4.9800000000000004</v>
      </c>
      <c r="H18" s="303"/>
      <c r="I18" s="303">
        <v>4.97</v>
      </c>
      <c r="J18" s="303"/>
      <c r="K18" s="303">
        <v>4.9400000000000004</v>
      </c>
      <c r="L18" s="303"/>
      <c r="M18" s="303">
        <v>4.97</v>
      </c>
      <c r="N18" s="304"/>
      <c r="O18" s="259"/>
      <c r="P18" s="150"/>
      <c r="Q18" s="256"/>
    </row>
    <row r="19" spans="1:22" ht="24" thickBot="1" x14ac:dyDescent="0.6">
      <c r="A19" s="289" t="s">
        <v>122</v>
      </c>
      <c r="B19" s="290"/>
      <c r="C19" s="290"/>
      <c r="D19" s="290"/>
      <c r="E19" s="290"/>
      <c r="F19" s="291"/>
      <c r="G19" s="54" t="s">
        <v>123</v>
      </c>
      <c r="H19" s="55">
        <v>37.299999999999997</v>
      </c>
      <c r="I19" s="55" t="s">
        <v>124</v>
      </c>
      <c r="J19" s="55">
        <f>(41.36-H19)</f>
        <v>4.0600000000000023</v>
      </c>
      <c r="K19" s="55" t="s">
        <v>125</v>
      </c>
      <c r="L19" s="55">
        <v>37.619999999999997</v>
      </c>
      <c r="M19" s="55" t="s">
        <v>124</v>
      </c>
      <c r="N19" s="56">
        <f>(35.57-L19)</f>
        <v>-2.0499999999999972</v>
      </c>
      <c r="O19" s="259"/>
      <c r="P19" s="150"/>
      <c r="Q19" s="12" t="s">
        <v>47</v>
      </c>
    </row>
    <row r="20" spans="1:22" ht="24" thickBot="1" x14ac:dyDescent="0.6">
      <c r="A20" s="289" t="s">
        <v>130</v>
      </c>
      <c r="B20" s="290"/>
      <c r="C20" s="290"/>
      <c r="D20" s="290"/>
      <c r="E20" s="290"/>
      <c r="F20" s="291"/>
      <c r="G20" s="298">
        <v>0.08</v>
      </c>
      <c r="H20" s="299"/>
      <c r="I20" s="299"/>
      <c r="J20" s="300"/>
      <c r="K20" s="301">
        <v>2.12</v>
      </c>
      <c r="L20" s="299"/>
      <c r="M20" s="299"/>
      <c r="N20" s="302"/>
      <c r="O20" s="259"/>
      <c r="P20" s="150"/>
      <c r="Q20" s="12" t="s">
        <v>47</v>
      </c>
    </row>
    <row r="21" spans="1:22" ht="24" thickBot="1" x14ac:dyDescent="0.6">
      <c r="A21" s="289" t="s">
        <v>131</v>
      </c>
      <c r="B21" s="290"/>
      <c r="C21" s="290"/>
      <c r="D21" s="290"/>
      <c r="E21" s="290"/>
      <c r="F21" s="291"/>
      <c r="G21" s="298" t="s">
        <v>183</v>
      </c>
      <c r="H21" s="299"/>
      <c r="I21" s="299"/>
      <c r="J21" s="300"/>
      <c r="K21" s="301">
        <v>2.2400000000000002</v>
      </c>
      <c r="L21" s="299"/>
      <c r="M21" s="299"/>
      <c r="N21" s="302"/>
      <c r="O21" s="260"/>
      <c r="P21" s="261"/>
      <c r="Q21" s="13" t="s">
        <v>47</v>
      </c>
    </row>
    <row r="22" spans="1:22" x14ac:dyDescent="0.35">
      <c r="A22" s="292" t="s">
        <v>51</v>
      </c>
      <c r="B22" s="293"/>
      <c r="C22" s="293"/>
      <c r="D22" s="293"/>
      <c r="E22" s="293"/>
      <c r="F22" s="293"/>
      <c r="G22" s="293"/>
      <c r="H22" s="293"/>
      <c r="I22" s="293"/>
      <c r="J22" s="293"/>
      <c r="K22" s="293"/>
      <c r="L22" s="293"/>
      <c r="M22" s="293"/>
      <c r="N22" s="294"/>
      <c r="O22" s="268"/>
      <c r="P22" s="269"/>
      <c r="Q22" s="270"/>
    </row>
    <row r="23" spans="1:22" ht="34.5" customHeight="1" thickBot="1" x14ac:dyDescent="0.4">
      <c r="A23" s="295"/>
      <c r="B23" s="296"/>
      <c r="C23" s="296"/>
      <c r="D23" s="296"/>
      <c r="E23" s="296"/>
      <c r="F23" s="296"/>
      <c r="G23" s="296"/>
      <c r="H23" s="296"/>
      <c r="I23" s="296"/>
      <c r="J23" s="296"/>
      <c r="K23" s="296"/>
      <c r="L23" s="296"/>
      <c r="M23" s="296"/>
      <c r="N23" s="297"/>
      <c r="O23" s="271"/>
      <c r="P23" s="272"/>
      <c r="Q23" s="273"/>
    </row>
    <row r="24" spans="1:22" ht="21" x14ac:dyDescent="0.5">
      <c r="A24" s="264" t="s">
        <v>182</v>
      </c>
      <c r="B24" s="265"/>
      <c r="C24" s="265"/>
      <c r="D24" s="265"/>
      <c r="E24" s="265"/>
      <c r="F24" s="265"/>
      <c r="G24" s="265"/>
      <c r="H24" s="265"/>
      <c r="I24" s="265"/>
      <c r="J24" s="265"/>
      <c r="K24" s="265"/>
      <c r="L24" s="265"/>
      <c r="M24" s="265"/>
      <c r="N24" s="265"/>
      <c r="O24" s="14" t="s">
        <v>52</v>
      </c>
      <c r="P24" s="9"/>
      <c r="Q24" s="15" t="s">
        <v>53</v>
      </c>
    </row>
    <row r="25" spans="1:22" ht="21.5" thickBot="1" x14ac:dyDescent="0.55000000000000004">
      <c r="A25" s="266"/>
      <c r="B25" s="267"/>
      <c r="C25" s="267"/>
      <c r="D25" s="267"/>
      <c r="E25" s="267"/>
      <c r="F25" s="267"/>
      <c r="G25" s="267"/>
      <c r="H25" s="267"/>
      <c r="I25" s="267"/>
      <c r="J25" s="267"/>
      <c r="K25" s="267"/>
      <c r="L25" s="267"/>
      <c r="M25" s="267"/>
      <c r="N25" s="267"/>
      <c r="O25" s="16" t="s">
        <v>54</v>
      </c>
      <c r="P25" s="10"/>
      <c r="Q25" s="13" t="s">
        <v>47</v>
      </c>
    </row>
    <row r="26" spans="1:22" x14ac:dyDescent="0.35">
      <c r="A26" s="283" t="s">
        <v>55</v>
      </c>
      <c r="B26" s="284"/>
      <c r="C26" s="284"/>
      <c r="D26" s="284"/>
      <c r="E26" s="284"/>
      <c r="F26" s="284"/>
      <c r="G26" s="284"/>
      <c r="H26" s="284"/>
      <c r="I26" s="284"/>
      <c r="J26" s="284"/>
      <c r="K26" s="284"/>
      <c r="L26" s="284"/>
      <c r="M26" s="284"/>
      <c r="N26" s="285"/>
      <c r="O26" s="268"/>
      <c r="P26" s="269"/>
      <c r="Q26" s="270"/>
    </row>
    <row r="27" spans="1:22" ht="33" customHeight="1" thickBot="1" x14ac:dyDescent="0.4">
      <c r="A27" s="286"/>
      <c r="B27" s="287"/>
      <c r="C27" s="287"/>
      <c r="D27" s="287"/>
      <c r="E27" s="287"/>
      <c r="F27" s="287"/>
      <c r="G27" s="287"/>
      <c r="H27" s="287"/>
      <c r="I27" s="287"/>
      <c r="J27" s="287"/>
      <c r="K27" s="287"/>
      <c r="L27" s="287"/>
      <c r="M27" s="287"/>
      <c r="N27" s="288"/>
      <c r="O27" s="271"/>
      <c r="P27" s="272"/>
      <c r="Q27" s="273"/>
    </row>
    <row r="28" spans="1:22" x14ac:dyDescent="0.35">
      <c r="A28" s="264" t="s">
        <v>184</v>
      </c>
      <c r="B28" s="265"/>
      <c r="C28" s="265"/>
      <c r="D28" s="265"/>
      <c r="E28" s="265"/>
      <c r="F28" s="265"/>
      <c r="G28" s="265"/>
      <c r="H28" s="265"/>
      <c r="I28" s="265"/>
      <c r="J28" s="265"/>
      <c r="K28" s="265"/>
      <c r="L28" s="265"/>
      <c r="M28" s="265"/>
      <c r="N28" s="265"/>
      <c r="O28" s="252" t="s">
        <v>56</v>
      </c>
      <c r="P28" s="254"/>
      <c r="Q28" s="255" t="s">
        <v>53</v>
      </c>
    </row>
    <row r="29" spans="1:22" ht="19.5" customHeight="1" x14ac:dyDescent="0.35">
      <c r="A29" s="264"/>
      <c r="B29" s="265"/>
      <c r="C29" s="265"/>
      <c r="D29" s="265"/>
      <c r="E29" s="265"/>
      <c r="F29" s="265"/>
      <c r="G29" s="265"/>
      <c r="H29" s="265"/>
      <c r="I29" s="265"/>
      <c r="J29" s="265"/>
      <c r="K29" s="265"/>
      <c r="L29" s="265"/>
      <c r="M29" s="265"/>
      <c r="N29" s="265"/>
      <c r="O29" s="253"/>
      <c r="P29" s="150"/>
      <c r="Q29" s="256"/>
    </row>
    <row r="30" spans="1:22" ht="18.5" x14ac:dyDescent="0.45">
      <c r="A30" s="264"/>
      <c r="B30" s="265"/>
      <c r="C30" s="265"/>
      <c r="D30" s="265"/>
      <c r="E30" s="265"/>
      <c r="F30" s="265"/>
      <c r="G30" s="265"/>
      <c r="H30" s="265"/>
      <c r="I30" s="265"/>
      <c r="J30" s="265"/>
      <c r="K30" s="265"/>
      <c r="L30" s="265"/>
      <c r="M30" s="265"/>
      <c r="N30" s="265"/>
      <c r="O30" s="17" t="s">
        <v>57</v>
      </c>
      <c r="P30" s="5"/>
      <c r="Q30" s="12" t="s">
        <v>47</v>
      </c>
    </row>
    <row r="31" spans="1:22" ht="19" thickBot="1" x14ac:dyDescent="0.5">
      <c r="A31" s="266"/>
      <c r="B31" s="267"/>
      <c r="C31" s="267"/>
      <c r="D31" s="267"/>
      <c r="E31" s="267"/>
      <c r="F31" s="267"/>
      <c r="G31" s="267"/>
      <c r="H31" s="267"/>
      <c r="I31" s="267"/>
      <c r="J31" s="267"/>
      <c r="K31" s="267"/>
      <c r="L31" s="267"/>
      <c r="M31" s="267"/>
      <c r="N31" s="267"/>
      <c r="O31" s="18" t="s">
        <v>58</v>
      </c>
      <c r="P31" s="10"/>
      <c r="Q31" s="13" t="s">
        <v>47</v>
      </c>
    </row>
    <row r="32" spans="1:22" x14ac:dyDescent="0.35">
      <c r="A32" s="283" t="s">
        <v>59</v>
      </c>
      <c r="B32" s="284"/>
      <c r="C32" s="284"/>
      <c r="D32" s="284"/>
      <c r="E32" s="284"/>
      <c r="F32" s="284"/>
      <c r="G32" s="284"/>
      <c r="H32" s="284"/>
      <c r="I32" s="284"/>
      <c r="J32" s="284"/>
      <c r="K32" s="284"/>
      <c r="L32" s="284"/>
      <c r="M32" s="284"/>
      <c r="N32" s="285"/>
      <c r="O32" s="274"/>
      <c r="P32" s="275"/>
      <c r="Q32" s="276"/>
    </row>
    <row r="33" spans="1:17" ht="36" customHeight="1" thickBot="1" x14ac:dyDescent="0.4">
      <c r="A33" s="286"/>
      <c r="B33" s="287"/>
      <c r="C33" s="287"/>
      <c r="D33" s="287"/>
      <c r="E33" s="287"/>
      <c r="F33" s="287"/>
      <c r="G33" s="287"/>
      <c r="H33" s="287"/>
      <c r="I33" s="287"/>
      <c r="J33" s="287"/>
      <c r="K33" s="287"/>
      <c r="L33" s="287"/>
      <c r="M33" s="287"/>
      <c r="N33" s="288"/>
      <c r="O33" s="277"/>
      <c r="P33" s="278"/>
      <c r="Q33" s="279"/>
    </row>
    <row r="34" spans="1:17" x14ac:dyDescent="0.35">
      <c r="A34" s="262"/>
      <c r="B34" s="263"/>
      <c r="C34" s="263"/>
      <c r="D34" s="263"/>
      <c r="E34" s="263"/>
      <c r="F34" s="263"/>
      <c r="G34" s="263"/>
      <c r="H34" s="263"/>
      <c r="I34" s="263"/>
      <c r="J34" s="263"/>
      <c r="K34" s="263"/>
      <c r="L34" s="263"/>
      <c r="M34" s="263"/>
      <c r="N34" s="263"/>
      <c r="O34" s="281"/>
      <c r="P34" s="254"/>
      <c r="Q34" s="255" t="s">
        <v>60</v>
      </c>
    </row>
    <row r="35" spans="1:17" x14ac:dyDescent="0.35">
      <c r="A35" s="264"/>
      <c r="B35" s="265"/>
      <c r="C35" s="265"/>
      <c r="D35" s="265"/>
      <c r="E35" s="265"/>
      <c r="F35" s="265"/>
      <c r="G35" s="265"/>
      <c r="H35" s="265"/>
      <c r="I35" s="265"/>
      <c r="J35" s="265"/>
      <c r="K35" s="265"/>
      <c r="L35" s="265"/>
      <c r="M35" s="265"/>
      <c r="N35" s="265"/>
      <c r="O35" s="259"/>
      <c r="P35" s="150"/>
      <c r="Q35" s="256"/>
    </row>
    <row r="36" spans="1:17" x14ac:dyDescent="0.35">
      <c r="A36" s="264"/>
      <c r="B36" s="265"/>
      <c r="C36" s="265"/>
      <c r="D36" s="265"/>
      <c r="E36" s="265"/>
      <c r="F36" s="265"/>
      <c r="G36" s="265"/>
      <c r="H36" s="265"/>
      <c r="I36" s="265"/>
      <c r="J36" s="265"/>
      <c r="K36" s="265"/>
      <c r="L36" s="265"/>
      <c r="M36" s="265"/>
      <c r="N36" s="265"/>
      <c r="O36" s="259"/>
      <c r="P36" s="150"/>
      <c r="Q36" s="256"/>
    </row>
    <row r="37" spans="1:17" ht="15" thickBot="1" x14ac:dyDescent="0.4">
      <c r="A37" s="266"/>
      <c r="B37" s="267"/>
      <c r="C37" s="267"/>
      <c r="D37" s="267"/>
      <c r="E37" s="267"/>
      <c r="F37" s="267"/>
      <c r="G37" s="267"/>
      <c r="H37" s="267"/>
      <c r="I37" s="267"/>
      <c r="J37" s="267"/>
      <c r="K37" s="267"/>
      <c r="L37" s="267"/>
      <c r="M37" s="267"/>
      <c r="N37" s="267"/>
      <c r="O37" s="282"/>
      <c r="P37" s="197"/>
      <c r="Q37" s="280"/>
    </row>
    <row r="38" spans="1:17" ht="19" thickBot="1" x14ac:dyDescent="0.5">
      <c r="O38" s="6" t="s">
        <v>19</v>
      </c>
      <c r="P38" s="7">
        <f>O34+P31+P30+P28+P25+P24+SUM(O7:P21)</f>
        <v>0</v>
      </c>
      <c r="Q38" s="8" t="s">
        <v>61</v>
      </c>
    </row>
  </sheetData>
  <mergeCells count="96">
    <mergeCell ref="A1:N3"/>
    <mergeCell ref="A4:N4"/>
    <mergeCell ref="A5:N5"/>
    <mergeCell ref="A6:F6"/>
    <mergeCell ref="G6:N6"/>
    <mergeCell ref="A7:F7"/>
    <mergeCell ref="G7:H7"/>
    <mergeCell ref="I7:J7"/>
    <mergeCell ref="K7:L7"/>
    <mergeCell ref="M7:N7"/>
    <mergeCell ref="A8:F8"/>
    <mergeCell ref="G8:H8"/>
    <mergeCell ref="I8:J8"/>
    <mergeCell ref="K8:L8"/>
    <mergeCell ref="M8:N8"/>
    <mergeCell ref="G9:H9"/>
    <mergeCell ref="I9:J9"/>
    <mergeCell ref="K9:L9"/>
    <mergeCell ref="M9:N9"/>
    <mergeCell ref="A9:F10"/>
    <mergeCell ref="G10:H10"/>
    <mergeCell ref="I10:N10"/>
    <mergeCell ref="G11:H11"/>
    <mergeCell ref="I11:J11"/>
    <mergeCell ref="K11:L11"/>
    <mergeCell ref="M11:N11"/>
    <mergeCell ref="A12:F12"/>
    <mergeCell ref="A11:F11"/>
    <mergeCell ref="G12:N12"/>
    <mergeCell ref="A13:F13"/>
    <mergeCell ref="G13:H13"/>
    <mergeCell ref="I13:J13"/>
    <mergeCell ref="K13:L13"/>
    <mergeCell ref="M13:N13"/>
    <mergeCell ref="M16:N16"/>
    <mergeCell ref="K16:L16"/>
    <mergeCell ref="I16:J16"/>
    <mergeCell ref="G16:H16"/>
    <mergeCell ref="A15:F15"/>
    <mergeCell ref="A16:F16"/>
    <mergeCell ref="A14:F14"/>
    <mergeCell ref="G15:H15"/>
    <mergeCell ref="I15:J15"/>
    <mergeCell ref="K15:L15"/>
    <mergeCell ref="M15:N15"/>
    <mergeCell ref="K14:N14"/>
    <mergeCell ref="G14:J14"/>
    <mergeCell ref="G17:H17"/>
    <mergeCell ref="I17:J17"/>
    <mergeCell ref="K17:L17"/>
    <mergeCell ref="M17:N17"/>
    <mergeCell ref="A17:F17"/>
    <mergeCell ref="M18:N18"/>
    <mergeCell ref="K18:L18"/>
    <mergeCell ref="I18:J18"/>
    <mergeCell ref="G18:H18"/>
    <mergeCell ref="A19:F19"/>
    <mergeCell ref="A18:F18"/>
    <mergeCell ref="A20:F20"/>
    <mergeCell ref="A21:F21"/>
    <mergeCell ref="A22:N23"/>
    <mergeCell ref="G20:J20"/>
    <mergeCell ref="K20:N20"/>
    <mergeCell ref="G21:J21"/>
    <mergeCell ref="K21:N21"/>
    <mergeCell ref="A34:N37"/>
    <mergeCell ref="Q9:Q10"/>
    <mergeCell ref="Q15:Q16"/>
    <mergeCell ref="Q17:Q18"/>
    <mergeCell ref="O22:Q23"/>
    <mergeCell ref="O26:Q27"/>
    <mergeCell ref="O32:Q33"/>
    <mergeCell ref="Q34:Q37"/>
    <mergeCell ref="O34:P37"/>
    <mergeCell ref="A32:N33"/>
    <mergeCell ref="A24:N25"/>
    <mergeCell ref="A26:N27"/>
    <mergeCell ref="A28:N31"/>
    <mergeCell ref="O9:P10"/>
    <mergeCell ref="O11:P11"/>
    <mergeCell ref="O12:P12"/>
    <mergeCell ref="O1:Q2"/>
    <mergeCell ref="O3:Q4"/>
    <mergeCell ref="O5:Q6"/>
    <mergeCell ref="O28:O29"/>
    <mergeCell ref="P28:P29"/>
    <mergeCell ref="Q28:Q29"/>
    <mergeCell ref="O7:P7"/>
    <mergeCell ref="O8:P8"/>
    <mergeCell ref="O13:P13"/>
    <mergeCell ref="O14:P14"/>
    <mergeCell ref="O15:P16"/>
    <mergeCell ref="O17:P18"/>
    <mergeCell ref="O19:P19"/>
    <mergeCell ref="O20:P20"/>
    <mergeCell ref="O21:P21"/>
  </mergeCells>
  <pageMargins left="0.7" right="0.7" top="0.75" bottom="0.75" header="0.3" footer="0.3"/>
  <pageSetup paperSize="8" scale="90" orientation="landscape" horizontalDpi="4294967293"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1C7A7-D1E9-47B0-99D0-0476A896C11E}">
  <sheetPr>
    <pageSetUpPr fitToPage="1"/>
  </sheetPr>
  <dimension ref="A1:P23"/>
  <sheetViews>
    <sheetView workbookViewId="0">
      <selection activeCell="G25" sqref="G25"/>
    </sheetView>
  </sheetViews>
  <sheetFormatPr defaultRowHeight="14.5" x14ac:dyDescent="0.35"/>
  <cols>
    <col min="6" max="6" width="10" customWidth="1"/>
    <col min="7" max="7" width="10.6328125" customWidth="1"/>
  </cols>
  <sheetData>
    <row r="1" spans="1:16" x14ac:dyDescent="0.35">
      <c r="A1" s="201" t="s">
        <v>62</v>
      </c>
      <c r="B1" s="202"/>
      <c r="C1" s="202"/>
      <c r="D1" s="202"/>
      <c r="E1" s="202"/>
      <c r="F1" s="202"/>
      <c r="G1" s="202"/>
      <c r="H1" s="202"/>
      <c r="I1" s="202"/>
      <c r="J1" s="202"/>
      <c r="K1" s="202"/>
      <c r="L1" s="202"/>
      <c r="M1" s="202"/>
      <c r="N1" s="203"/>
    </row>
    <row r="2" spans="1:16" x14ac:dyDescent="0.35">
      <c r="A2" s="204"/>
      <c r="B2" s="130"/>
      <c r="C2" s="130"/>
      <c r="D2" s="130"/>
      <c r="E2" s="130"/>
      <c r="F2" s="130"/>
      <c r="G2" s="130"/>
      <c r="H2" s="130"/>
      <c r="I2" s="130"/>
      <c r="J2" s="130"/>
      <c r="K2" s="130"/>
      <c r="L2" s="130"/>
      <c r="M2" s="130"/>
      <c r="N2" s="205"/>
    </row>
    <row r="3" spans="1:16" ht="15" thickBot="1" x14ac:dyDescent="0.4">
      <c r="A3" s="206"/>
      <c r="B3" s="207"/>
      <c r="C3" s="207"/>
      <c r="D3" s="207"/>
      <c r="E3" s="207"/>
      <c r="F3" s="207"/>
      <c r="G3" s="207"/>
      <c r="H3" s="207"/>
      <c r="I3" s="207"/>
      <c r="J3" s="207"/>
      <c r="K3" s="207"/>
      <c r="L3" s="207"/>
      <c r="M3" s="207"/>
      <c r="N3" s="208"/>
    </row>
    <row r="4" spans="1:16" ht="23.5" x14ac:dyDescent="0.35">
      <c r="A4" s="209" t="s">
        <v>1</v>
      </c>
      <c r="B4" s="210"/>
      <c r="C4" s="210"/>
      <c r="D4" s="210"/>
      <c r="E4" s="210"/>
      <c r="F4" s="210"/>
      <c r="G4" s="210"/>
      <c r="H4" s="210"/>
      <c r="I4" s="210"/>
      <c r="J4" s="210"/>
      <c r="K4" s="210"/>
      <c r="L4" s="210"/>
      <c r="M4" s="210"/>
      <c r="N4" s="211"/>
    </row>
    <row r="5" spans="1:16" ht="23.5" x14ac:dyDescent="0.35">
      <c r="A5" s="383" t="s">
        <v>2</v>
      </c>
      <c r="B5" s="384"/>
      <c r="C5" s="384"/>
      <c r="D5" s="384"/>
      <c r="E5" s="384"/>
      <c r="F5" s="384"/>
      <c r="G5" s="384"/>
      <c r="H5" s="384"/>
      <c r="I5" s="384"/>
      <c r="J5" s="384"/>
      <c r="K5" s="384"/>
      <c r="L5" s="384"/>
      <c r="M5" s="384"/>
      <c r="N5" s="384"/>
      <c r="O5" s="401" t="s">
        <v>11</v>
      </c>
      <c r="P5" s="402"/>
    </row>
    <row r="6" spans="1:16" ht="15" thickBot="1" x14ac:dyDescent="0.4">
      <c r="A6" s="391" t="s">
        <v>63</v>
      </c>
      <c r="B6" s="392"/>
      <c r="C6" s="392"/>
      <c r="D6" s="392"/>
      <c r="E6" s="392"/>
      <c r="F6" s="392"/>
      <c r="G6" s="392"/>
      <c r="H6" s="392"/>
      <c r="I6" s="392"/>
      <c r="J6" s="392"/>
      <c r="K6" s="392"/>
      <c r="L6" s="392"/>
      <c r="M6" s="392"/>
      <c r="N6" s="393"/>
      <c r="O6" s="403"/>
      <c r="P6" s="404"/>
    </row>
    <row r="7" spans="1:16" ht="14.25" customHeight="1" x14ac:dyDescent="0.35">
      <c r="A7" s="385" t="s">
        <v>132</v>
      </c>
      <c r="B7" s="386"/>
      <c r="C7" s="386"/>
      <c r="D7" s="386"/>
      <c r="E7" s="387"/>
      <c r="F7" s="394" t="s">
        <v>133</v>
      </c>
      <c r="G7" s="394"/>
      <c r="H7" s="48" t="s">
        <v>134</v>
      </c>
      <c r="I7" s="48">
        <v>14</v>
      </c>
      <c r="J7" s="48" t="s">
        <v>135</v>
      </c>
      <c r="K7" s="48">
        <v>8</v>
      </c>
      <c r="L7" s="48" t="s">
        <v>140</v>
      </c>
      <c r="M7" s="60">
        <v>5</v>
      </c>
      <c r="N7" s="396"/>
      <c r="O7" s="50"/>
      <c r="P7" s="51" t="s">
        <v>64</v>
      </c>
    </row>
    <row r="8" spans="1:16" ht="14.65" customHeight="1" thickBot="1" x14ac:dyDescent="0.4">
      <c r="A8" s="388"/>
      <c r="B8" s="389"/>
      <c r="C8" s="389"/>
      <c r="D8" s="389"/>
      <c r="E8" s="390"/>
      <c r="F8" s="395" t="s">
        <v>138</v>
      </c>
      <c r="G8" s="395"/>
      <c r="H8" s="49" t="s">
        <v>137</v>
      </c>
      <c r="I8" s="49" t="s">
        <v>171</v>
      </c>
      <c r="J8" s="49" t="s">
        <v>139</v>
      </c>
      <c r="K8" s="49" t="s">
        <v>172</v>
      </c>
      <c r="L8" s="49" t="s">
        <v>136</v>
      </c>
      <c r="M8" s="61" t="s">
        <v>173</v>
      </c>
      <c r="N8" s="397"/>
      <c r="O8" s="50"/>
      <c r="P8" s="51" t="s">
        <v>64</v>
      </c>
    </row>
    <row r="9" spans="1:16" ht="15" thickBot="1" x14ac:dyDescent="0.4">
      <c r="A9" s="423" t="s">
        <v>65</v>
      </c>
      <c r="B9" s="424"/>
      <c r="C9" s="424"/>
      <c r="D9" s="424"/>
      <c r="E9" s="424"/>
      <c r="F9" s="425"/>
      <c r="G9" s="425"/>
      <c r="H9" s="425"/>
      <c r="I9" s="425"/>
      <c r="J9" s="425"/>
      <c r="K9" s="425"/>
      <c r="L9" s="425"/>
      <c r="M9" s="425"/>
      <c r="N9" s="426"/>
      <c r="O9" s="411"/>
      <c r="P9" s="412"/>
    </row>
    <row r="10" spans="1:16" ht="26.25" customHeight="1" x14ac:dyDescent="0.35">
      <c r="A10" s="163" t="s">
        <v>141</v>
      </c>
      <c r="B10" s="164"/>
      <c r="C10" s="164"/>
      <c r="D10" s="164"/>
      <c r="E10" s="427"/>
      <c r="F10" s="364" t="s">
        <v>142</v>
      </c>
      <c r="G10" s="365"/>
      <c r="H10" s="348" t="s">
        <v>148</v>
      </c>
      <c r="I10" s="349"/>
      <c r="J10" s="350" t="s">
        <v>147</v>
      </c>
      <c r="K10" s="351"/>
      <c r="L10" s="352" t="s">
        <v>144</v>
      </c>
      <c r="M10" s="353"/>
      <c r="N10" s="57" t="s">
        <v>146</v>
      </c>
      <c r="O10" s="415"/>
      <c r="P10" s="413" t="s">
        <v>39</v>
      </c>
    </row>
    <row r="11" spans="1:16" ht="26.25" customHeight="1" x14ac:dyDescent="0.35">
      <c r="A11" s="165"/>
      <c r="B11" s="166"/>
      <c r="C11" s="166"/>
      <c r="D11" s="166"/>
      <c r="E11" s="428"/>
      <c r="F11" s="357" t="s">
        <v>145</v>
      </c>
      <c r="G11" s="358"/>
      <c r="H11" s="59" t="s">
        <v>174</v>
      </c>
      <c r="I11" s="59" t="s">
        <v>175</v>
      </c>
      <c r="J11" s="359" t="s">
        <v>176</v>
      </c>
      <c r="K11" s="360"/>
      <c r="L11" s="359" t="s">
        <v>177</v>
      </c>
      <c r="M11" s="360"/>
      <c r="N11" s="58" t="s">
        <v>178</v>
      </c>
      <c r="O11" s="416"/>
      <c r="P11" s="414"/>
    </row>
    <row r="12" spans="1:16" ht="21.75" customHeight="1" thickBot="1" x14ac:dyDescent="0.4">
      <c r="A12" s="167"/>
      <c r="B12" s="168"/>
      <c r="C12" s="168"/>
      <c r="D12" s="168"/>
      <c r="E12" s="429"/>
      <c r="F12" s="354" t="s">
        <v>143</v>
      </c>
      <c r="G12" s="355"/>
      <c r="H12" s="355"/>
      <c r="I12" s="356"/>
      <c r="J12" s="361" t="s">
        <v>179</v>
      </c>
      <c r="K12" s="362"/>
      <c r="L12" s="362"/>
      <c r="M12" s="362"/>
      <c r="N12" s="363"/>
      <c r="O12" s="52"/>
      <c r="P12" s="51" t="s">
        <v>64</v>
      </c>
    </row>
    <row r="13" spans="1:16" ht="15" thickBot="1" x14ac:dyDescent="0.4">
      <c r="A13" s="430" t="s">
        <v>66</v>
      </c>
      <c r="B13" s="431"/>
      <c r="C13" s="431"/>
      <c r="D13" s="431"/>
      <c r="E13" s="431"/>
      <c r="F13" s="431"/>
      <c r="G13" s="431"/>
      <c r="H13" s="431"/>
      <c r="I13" s="431"/>
      <c r="J13" s="431"/>
      <c r="K13" s="431"/>
      <c r="L13" s="431"/>
      <c r="M13" s="431"/>
      <c r="N13" s="431"/>
      <c r="O13" s="405"/>
      <c r="P13" s="406"/>
    </row>
    <row r="14" spans="1:16" ht="14.25" customHeight="1" x14ac:dyDescent="0.35">
      <c r="A14" s="368" t="s">
        <v>67</v>
      </c>
      <c r="B14" s="369"/>
      <c r="C14" s="369"/>
      <c r="D14" s="369"/>
      <c r="E14" s="370"/>
      <c r="F14" s="366" t="s">
        <v>68</v>
      </c>
      <c r="G14" s="367"/>
      <c r="H14" s="367" t="s">
        <v>69</v>
      </c>
      <c r="I14" s="367"/>
      <c r="J14" s="26" t="s">
        <v>70</v>
      </c>
      <c r="K14" s="374" t="s">
        <v>71</v>
      </c>
      <c r="L14" s="375"/>
      <c r="M14" s="374" t="s">
        <v>72</v>
      </c>
      <c r="N14" s="376"/>
      <c r="O14" s="407"/>
      <c r="P14" s="408"/>
    </row>
    <row r="15" spans="1:16" x14ac:dyDescent="0.35">
      <c r="A15" s="371"/>
      <c r="B15" s="372"/>
      <c r="C15" s="372"/>
      <c r="D15" s="372"/>
      <c r="E15" s="373"/>
      <c r="F15" s="27" t="s">
        <v>73</v>
      </c>
      <c r="G15" s="25" t="s">
        <v>74</v>
      </c>
      <c r="H15" s="25" t="s">
        <v>73</v>
      </c>
      <c r="I15" s="25" t="s">
        <v>74</v>
      </c>
      <c r="J15" s="377" t="s">
        <v>75</v>
      </c>
      <c r="K15" s="25" t="s">
        <v>73</v>
      </c>
      <c r="L15" s="25" t="s">
        <v>74</v>
      </c>
      <c r="M15" s="25" t="s">
        <v>73</v>
      </c>
      <c r="N15" s="47" t="s">
        <v>74</v>
      </c>
      <c r="O15" s="409"/>
      <c r="P15" s="410"/>
    </row>
    <row r="16" spans="1:16" x14ac:dyDescent="0.35">
      <c r="A16" s="371"/>
      <c r="B16" s="372"/>
      <c r="C16" s="372"/>
      <c r="D16" s="372"/>
      <c r="E16" s="373"/>
      <c r="F16" s="28" t="s">
        <v>190</v>
      </c>
      <c r="G16" s="23" t="s">
        <v>190</v>
      </c>
      <c r="H16" s="23" t="s">
        <v>188</v>
      </c>
      <c r="I16" s="23" t="s">
        <v>189</v>
      </c>
      <c r="J16" s="378"/>
      <c r="K16" s="23">
        <v>25</v>
      </c>
      <c r="L16" s="23">
        <v>60</v>
      </c>
      <c r="M16" s="23" t="s">
        <v>191</v>
      </c>
      <c r="N16" s="53" t="s">
        <v>191</v>
      </c>
      <c r="O16" s="50"/>
      <c r="P16" s="51" t="s">
        <v>39</v>
      </c>
    </row>
    <row r="17" spans="1:16" x14ac:dyDescent="0.35">
      <c r="A17" s="371"/>
      <c r="B17" s="372"/>
      <c r="C17" s="372"/>
      <c r="D17" s="372"/>
      <c r="E17" s="373"/>
      <c r="F17" s="421" t="s">
        <v>76</v>
      </c>
      <c r="G17" s="381"/>
      <c r="H17" s="380" t="s">
        <v>77</v>
      </c>
      <c r="I17" s="381"/>
      <c r="J17" s="379" t="s">
        <v>78</v>
      </c>
      <c r="K17" s="379"/>
      <c r="L17" s="379" t="s">
        <v>79</v>
      </c>
      <c r="M17" s="379"/>
      <c r="N17" s="419"/>
      <c r="O17" s="411"/>
      <c r="P17" s="412"/>
    </row>
    <row r="18" spans="1:16" x14ac:dyDescent="0.35">
      <c r="A18" s="371"/>
      <c r="B18" s="372"/>
      <c r="C18" s="372"/>
      <c r="D18" s="372"/>
      <c r="E18" s="373"/>
      <c r="F18" s="29"/>
      <c r="G18" s="19"/>
      <c r="H18" s="20"/>
      <c r="I18" s="19"/>
      <c r="J18" s="382"/>
      <c r="K18" s="382"/>
      <c r="L18" s="382"/>
      <c r="M18" s="382"/>
      <c r="N18" s="420"/>
      <c r="O18" s="52"/>
      <c r="P18" s="51" t="s">
        <v>39</v>
      </c>
    </row>
    <row r="19" spans="1:16" x14ac:dyDescent="0.35">
      <c r="A19" s="366" t="s">
        <v>80</v>
      </c>
      <c r="B19" s="367"/>
      <c r="C19" s="367"/>
      <c r="D19" s="367"/>
      <c r="E19" s="367"/>
      <c r="F19" s="367"/>
      <c r="G19" s="367"/>
      <c r="H19" s="367"/>
      <c r="I19" s="367"/>
      <c r="J19" s="367"/>
      <c r="K19" s="367"/>
      <c r="L19" s="367"/>
      <c r="M19" s="367"/>
      <c r="N19" s="374"/>
      <c r="O19" s="405"/>
      <c r="P19" s="406"/>
    </row>
    <row r="20" spans="1:16" x14ac:dyDescent="0.35">
      <c r="A20" s="422" t="s">
        <v>81</v>
      </c>
      <c r="B20" s="379"/>
      <c r="C20" s="379"/>
      <c r="D20" s="379"/>
      <c r="E20" s="379"/>
      <c r="F20" s="379"/>
      <c r="G20" s="379"/>
      <c r="H20" s="379"/>
      <c r="I20" s="379"/>
      <c r="J20" s="379"/>
      <c r="K20" s="379"/>
      <c r="L20" s="379"/>
      <c r="M20" s="379"/>
      <c r="N20" s="380"/>
      <c r="O20" s="407"/>
      <c r="P20" s="408"/>
    </row>
    <row r="21" spans="1:16" x14ac:dyDescent="0.35">
      <c r="A21" s="422" t="s">
        <v>82</v>
      </c>
      <c r="B21" s="379"/>
      <c r="C21" s="379"/>
      <c r="D21" s="379"/>
      <c r="E21" s="379"/>
      <c r="F21" s="379"/>
      <c r="G21" s="379"/>
      <c r="H21" s="379"/>
      <c r="I21" s="379"/>
      <c r="J21" s="379"/>
      <c r="K21" s="379"/>
      <c r="L21" s="379"/>
      <c r="M21" s="379"/>
      <c r="N21" s="380"/>
      <c r="O21" s="407"/>
      <c r="P21" s="408"/>
    </row>
    <row r="22" spans="1:16" x14ac:dyDescent="0.35">
      <c r="A22" s="398" t="s">
        <v>83</v>
      </c>
      <c r="B22" s="399"/>
      <c r="C22" s="399"/>
      <c r="D22" s="399"/>
      <c r="E22" s="399"/>
      <c r="F22" s="399"/>
      <c r="G22" s="399"/>
      <c r="H22" s="399"/>
      <c r="I22" s="399"/>
      <c r="J22" s="399"/>
      <c r="K22" s="399"/>
      <c r="L22" s="399"/>
      <c r="M22" s="399"/>
      <c r="N22" s="400"/>
      <c r="O22" s="417"/>
      <c r="P22" s="418"/>
    </row>
    <row r="23" spans="1:16" x14ac:dyDescent="0.35">
      <c r="N23" s="30" t="s">
        <v>19</v>
      </c>
      <c r="O23" s="22"/>
      <c r="P23" s="31" t="s">
        <v>84</v>
      </c>
    </row>
  </sheetData>
  <mergeCells count="44">
    <mergeCell ref="A22:N22"/>
    <mergeCell ref="O5:P6"/>
    <mergeCell ref="O13:P15"/>
    <mergeCell ref="O9:P9"/>
    <mergeCell ref="P10:P11"/>
    <mergeCell ref="O10:O11"/>
    <mergeCell ref="O17:P17"/>
    <mergeCell ref="O19:P22"/>
    <mergeCell ref="N17:N18"/>
    <mergeCell ref="F17:G17"/>
    <mergeCell ref="A19:N19"/>
    <mergeCell ref="A20:N20"/>
    <mergeCell ref="A21:N21"/>
    <mergeCell ref="A9:N9"/>
    <mergeCell ref="A10:E12"/>
    <mergeCell ref="A13:N13"/>
    <mergeCell ref="A1:N3"/>
    <mergeCell ref="A4:N4"/>
    <mergeCell ref="A5:N5"/>
    <mergeCell ref="A7:E8"/>
    <mergeCell ref="A6:N6"/>
    <mergeCell ref="F7:G7"/>
    <mergeCell ref="F8:G8"/>
    <mergeCell ref="N7:N8"/>
    <mergeCell ref="F14:G14"/>
    <mergeCell ref="H14:I14"/>
    <mergeCell ref="A14:E18"/>
    <mergeCell ref="K14:L14"/>
    <mergeCell ref="M14:N14"/>
    <mergeCell ref="J15:J16"/>
    <mergeCell ref="J17:K17"/>
    <mergeCell ref="L17:M17"/>
    <mergeCell ref="H17:I17"/>
    <mergeCell ref="J18:K18"/>
    <mergeCell ref="L18:M18"/>
    <mergeCell ref="H10:I10"/>
    <mergeCell ref="J10:K10"/>
    <mergeCell ref="L10:M10"/>
    <mergeCell ref="F12:I12"/>
    <mergeCell ref="F11:G11"/>
    <mergeCell ref="J11:K11"/>
    <mergeCell ref="L11:M11"/>
    <mergeCell ref="J12:N12"/>
    <mergeCell ref="F10:G10"/>
  </mergeCells>
  <pageMargins left="0.25" right="0.25" top="0.75" bottom="0.75" header="0.3" footer="0.3"/>
  <pageSetup paperSize="9" scale="99" orientation="landscape" horizontalDpi="4294967293"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FDE60-57AF-428F-8995-5870123E6549}">
  <sheetPr>
    <pageSetUpPr fitToPage="1"/>
  </sheetPr>
  <dimension ref="A1:Q22"/>
  <sheetViews>
    <sheetView tabSelected="1" workbookViewId="0">
      <selection activeCell="M30" sqref="M30"/>
    </sheetView>
  </sheetViews>
  <sheetFormatPr defaultRowHeight="14.5" x14ac:dyDescent="0.35"/>
  <sheetData>
    <row r="1" spans="1:17" x14ac:dyDescent="0.35">
      <c r="A1" s="201" t="s">
        <v>85</v>
      </c>
      <c r="B1" s="202"/>
      <c r="C1" s="202"/>
      <c r="D1" s="202"/>
      <c r="E1" s="202"/>
      <c r="F1" s="202"/>
      <c r="G1" s="202"/>
      <c r="H1" s="202"/>
      <c r="I1" s="202"/>
      <c r="J1" s="202"/>
      <c r="K1" s="202"/>
      <c r="L1" s="202"/>
      <c r="M1" s="202"/>
      <c r="N1" s="203"/>
    </row>
    <row r="2" spans="1:17" x14ac:dyDescent="0.35">
      <c r="A2" s="204"/>
      <c r="B2" s="130"/>
      <c r="C2" s="130"/>
      <c r="D2" s="130"/>
      <c r="E2" s="130"/>
      <c r="F2" s="130"/>
      <c r="G2" s="130"/>
      <c r="H2" s="130"/>
      <c r="I2" s="130"/>
      <c r="J2" s="130"/>
      <c r="K2" s="130"/>
      <c r="L2" s="130"/>
      <c r="M2" s="130"/>
      <c r="N2" s="205"/>
    </row>
    <row r="3" spans="1:17" ht="15" thickBot="1" x14ac:dyDescent="0.4">
      <c r="A3" s="206"/>
      <c r="B3" s="207"/>
      <c r="C3" s="207"/>
      <c r="D3" s="207"/>
      <c r="E3" s="207"/>
      <c r="F3" s="207"/>
      <c r="G3" s="207"/>
      <c r="H3" s="207"/>
      <c r="I3" s="207"/>
      <c r="J3" s="207"/>
      <c r="K3" s="207"/>
      <c r="L3" s="207"/>
      <c r="M3" s="207"/>
      <c r="N3" s="208"/>
    </row>
    <row r="4" spans="1:17" ht="24" thickBot="1" x14ac:dyDescent="0.4">
      <c r="A4" s="209" t="s">
        <v>1</v>
      </c>
      <c r="B4" s="210"/>
      <c r="C4" s="210"/>
      <c r="D4" s="210"/>
      <c r="E4" s="210"/>
      <c r="F4" s="210"/>
      <c r="G4" s="210"/>
      <c r="H4" s="210"/>
      <c r="I4" s="210"/>
      <c r="J4" s="210"/>
      <c r="K4" s="210"/>
      <c r="L4" s="210"/>
      <c r="M4" s="210"/>
      <c r="N4" s="211"/>
      <c r="O4" s="246" t="s">
        <v>11</v>
      </c>
      <c r="P4" s="247"/>
      <c r="Q4" s="248"/>
    </row>
    <row r="5" spans="1:17" ht="24" thickBot="1" x14ac:dyDescent="0.4">
      <c r="A5" s="383" t="s">
        <v>2</v>
      </c>
      <c r="B5" s="384"/>
      <c r="C5" s="384"/>
      <c r="D5" s="384"/>
      <c r="E5" s="384"/>
      <c r="F5" s="384"/>
      <c r="G5" s="384"/>
      <c r="H5" s="384"/>
      <c r="I5" s="384"/>
      <c r="J5" s="384"/>
      <c r="K5" s="384"/>
      <c r="L5" s="384"/>
      <c r="M5" s="384"/>
      <c r="N5" s="384"/>
      <c r="O5" s="444"/>
      <c r="P5" s="445"/>
      <c r="Q5" s="446"/>
    </row>
    <row r="6" spans="1:17" x14ac:dyDescent="0.35">
      <c r="A6" s="511" t="s">
        <v>86</v>
      </c>
      <c r="B6" s="512"/>
      <c r="C6" s="512"/>
      <c r="D6" s="512"/>
      <c r="E6" s="512"/>
      <c r="F6" s="513"/>
      <c r="G6" s="438" t="s">
        <v>198</v>
      </c>
      <c r="H6" s="439"/>
      <c r="I6" s="439"/>
      <c r="J6" s="439"/>
      <c r="K6" s="439"/>
      <c r="L6" s="439"/>
      <c r="M6" s="439"/>
      <c r="N6" s="440"/>
      <c r="O6" s="257"/>
      <c r="P6" s="258"/>
      <c r="Q6" s="447" t="s">
        <v>87</v>
      </c>
    </row>
    <row r="7" spans="1:17" x14ac:dyDescent="0.35">
      <c r="A7" s="165"/>
      <c r="B7" s="166"/>
      <c r="C7" s="166"/>
      <c r="D7" s="166"/>
      <c r="E7" s="166"/>
      <c r="F7" s="428"/>
      <c r="G7" s="441"/>
      <c r="H7" s="442"/>
      <c r="I7" s="442"/>
      <c r="J7" s="442"/>
      <c r="K7" s="442"/>
      <c r="L7" s="442"/>
      <c r="M7" s="442"/>
      <c r="N7" s="443"/>
      <c r="O7" s="259"/>
      <c r="P7" s="150"/>
      <c r="Q7" s="151"/>
    </row>
    <row r="8" spans="1:17" x14ac:dyDescent="0.35">
      <c r="A8" s="165" t="s">
        <v>88</v>
      </c>
      <c r="B8" s="166"/>
      <c r="C8" s="166"/>
      <c r="D8" s="166"/>
      <c r="E8" s="166"/>
      <c r="F8" s="428"/>
      <c r="G8" s="441" t="s">
        <v>199</v>
      </c>
      <c r="H8" s="442"/>
      <c r="I8" s="442"/>
      <c r="J8" s="442"/>
      <c r="K8" s="442"/>
      <c r="L8" s="442"/>
      <c r="M8" s="442"/>
      <c r="N8" s="443"/>
      <c r="O8" s="259"/>
      <c r="P8" s="150"/>
      <c r="Q8" s="151" t="s">
        <v>39</v>
      </c>
    </row>
    <row r="9" spans="1:17" x14ac:dyDescent="0.35">
      <c r="A9" s="165"/>
      <c r="B9" s="166"/>
      <c r="C9" s="166"/>
      <c r="D9" s="166"/>
      <c r="E9" s="166"/>
      <c r="F9" s="428"/>
      <c r="G9" s="441"/>
      <c r="H9" s="442"/>
      <c r="I9" s="442"/>
      <c r="J9" s="442"/>
      <c r="K9" s="442"/>
      <c r="L9" s="442"/>
      <c r="M9" s="442"/>
      <c r="N9" s="443"/>
      <c r="O9" s="259"/>
      <c r="P9" s="150"/>
      <c r="Q9" s="151"/>
    </row>
    <row r="10" spans="1:17" x14ac:dyDescent="0.35">
      <c r="A10" s="165"/>
      <c r="B10" s="166"/>
      <c r="C10" s="166"/>
      <c r="D10" s="166"/>
      <c r="E10" s="166"/>
      <c r="F10" s="428"/>
      <c r="G10" s="441"/>
      <c r="H10" s="442"/>
      <c r="I10" s="442"/>
      <c r="J10" s="442"/>
      <c r="K10" s="442"/>
      <c r="L10" s="442"/>
      <c r="M10" s="442"/>
      <c r="N10" s="443"/>
      <c r="O10" s="259"/>
      <c r="P10" s="150"/>
      <c r="Q10" s="151"/>
    </row>
    <row r="11" spans="1:17" x14ac:dyDescent="0.35">
      <c r="A11" s="165"/>
      <c r="B11" s="166"/>
      <c r="C11" s="166"/>
      <c r="D11" s="166"/>
      <c r="E11" s="166"/>
      <c r="F11" s="428"/>
      <c r="G11" s="441"/>
      <c r="H11" s="442"/>
      <c r="I11" s="442"/>
      <c r="J11" s="442"/>
      <c r="K11" s="442"/>
      <c r="L11" s="442"/>
      <c r="M11" s="442"/>
      <c r="N11" s="443"/>
      <c r="O11" s="259"/>
      <c r="P11" s="150"/>
      <c r="Q11" s="151"/>
    </row>
    <row r="12" spans="1:17" x14ac:dyDescent="0.35">
      <c r="A12" s="165"/>
      <c r="B12" s="166"/>
      <c r="C12" s="166"/>
      <c r="D12" s="166"/>
      <c r="E12" s="166"/>
      <c r="F12" s="428"/>
      <c r="G12" s="441"/>
      <c r="H12" s="442"/>
      <c r="I12" s="442"/>
      <c r="J12" s="442"/>
      <c r="K12" s="442"/>
      <c r="L12" s="442"/>
      <c r="M12" s="442"/>
      <c r="N12" s="443"/>
      <c r="O12" s="259"/>
      <c r="P12" s="150"/>
      <c r="Q12" s="151"/>
    </row>
    <row r="13" spans="1:17" x14ac:dyDescent="0.35">
      <c r="A13" s="165"/>
      <c r="B13" s="166"/>
      <c r="C13" s="166"/>
      <c r="D13" s="166"/>
      <c r="E13" s="166"/>
      <c r="F13" s="428"/>
      <c r="G13" s="441"/>
      <c r="H13" s="442"/>
      <c r="I13" s="442"/>
      <c r="J13" s="442"/>
      <c r="K13" s="442"/>
      <c r="L13" s="442"/>
      <c r="M13" s="442"/>
      <c r="N13" s="443"/>
      <c r="O13" s="259"/>
      <c r="P13" s="150"/>
      <c r="Q13" s="151"/>
    </row>
    <row r="14" spans="1:17" x14ac:dyDescent="0.35">
      <c r="A14" s="165"/>
      <c r="B14" s="166"/>
      <c r="C14" s="166"/>
      <c r="D14" s="166"/>
      <c r="E14" s="166"/>
      <c r="F14" s="428"/>
      <c r="G14" s="441"/>
      <c r="H14" s="442"/>
      <c r="I14" s="442"/>
      <c r="J14" s="442"/>
      <c r="K14" s="442"/>
      <c r="L14" s="442"/>
      <c r="M14" s="442"/>
      <c r="N14" s="443"/>
      <c r="O14" s="259"/>
      <c r="P14" s="150"/>
      <c r="Q14" s="151"/>
    </row>
    <row r="15" spans="1:17" x14ac:dyDescent="0.35">
      <c r="A15" s="165"/>
      <c r="B15" s="166"/>
      <c r="C15" s="166"/>
      <c r="D15" s="166"/>
      <c r="E15" s="166"/>
      <c r="F15" s="428"/>
      <c r="G15" s="441"/>
      <c r="H15" s="442"/>
      <c r="I15" s="442"/>
      <c r="J15" s="442"/>
      <c r="K15" s="442"/>
      <c r="L15" s="442"/>
      <c r="M15" s="442"/>
      <c r="N15" s="443"/>
      <c r="O15" s="259"/>
      <c r="P15" s="150"/>
      <c r="Q15" s="151"/>
    </row>
    <row r="16" spans="1:17" x14ac:dyDescent="0.35">
      <c r="A16" s="165" t="s">
        <v>89</v>
      </c>
      <c r="B16" s="166"/>
      <c r="C16" s="166"/>
      <c r="D16" s="166"/>
      <c r="E16" s="166"/>
      <c r="F16" s="428"/>
      <c r="G16" s="441" t="s">
        <v>197</v>
      </c>
      <c r="H16" s="442"/>
      <c r="I16" s="442"/>
      <c r="J16" s="442"/>
      <c r="K16" s="442"/>
      <c r="L16" s="442"/>
      <c r="M16" s="442"/>
      <c r="N16" s="443"/>
      <c r="O16" s="259"/>
      <c r="P16" s="150"/>
      <c r="Q16" s="151" t="s">
        <v>64</v>
      </c>
    </row>
    <row r="17" spans="1:17" x14ac:dyDescent="0.35">
      <c r="A17" s="165"/>
      <c r="B17" s="166"/>
      <c r="C17" s="166"/>
      <c r="D17" s="166"/>
      <c r="E17" s="166"/>
      <c r="F17" s="428"/>
      <c r="G17" s="441"/>
      <c r="H17" s="442"/>
      <c r="I17" s="442"/>
      <c r="J17" s="442"/>
      <c r="K17" s="442"/>
      <c r="L17" s="442"/>
      <c r="M17" s="442"/>
      <c r="N17" s="443"/>
      <c r="O17" s="259"/>
      <c r="P17" s="150"/>
      <c r="Q17" s="151"/>
    </row>
    <row r="18" spans="1:17" x14ac:dyDescent="0.35">
      <c r="A18" s="514" t="s">
        <v>90</v>
      </c>
      <c r="B18" s="515"/>
      <c r="C18" s="515"/>
      <c r="D18" s="515"/>
      <c r="E18" s="515"/>
      <c r="F18" s="516"/>
      <c r="G18" s="441" t="s">
        <v>192</v>
      </c>
      <c r="H18" s="442"/>
      <c r="I18" s="442"/>
      <c r="J18" s="442"/>
      <c r="K18" s="442"/>
      <c r="L18" s="442"/>
      <c r="M18" s="442"/>
      <c r="N18" s="443"/>
      <c r="O18" s="259"/>
      <c r="P18" s="150"/>
      <c r="Q18" s="151" t="s">
        <v>64</v>
      </c>
    </row>
    <row r="19" spans="1:17" x14ac:dyDescent="0.35">
      <c r="A19" s="514"/>
      <c r="B19" s="515"/>
      <c r="C19" s="515"/>
      <c r="D19" s="515"/>
      <c r="E19" s="515"/>
      <c r="F19" s="516"/>
      <c r="G19" s="441"/>
      <c r="H19" s="442"/>
      <c r="I19" s="442"/>
      <c r="J19" s="442"/>
      <c r="K19" s="442"/>
      <c r="L19" s="442"/>
      <c r="M19" s="442"/>
      <c r="N19" s="443"/>
      <c r="O19" s="259"/>
      <c r="P19" s="150"/>
      <c r="Q19" s="151"/>
    </row>
    <row r="20" spans="1:17" x14ac:dyDescent="0.35">
      <c r="A20" s="165" t="s">
        <v>91</v>
      </c>
      <c r="B20" s="166"/>
      <c r="C20" s="166"/>
      <c r="D20" s="166"/>
      <c r="E20" s="166"/>
      <c r="F20" s="428"/>
      <c r="G20" s="441" t="s">
        <v>193</v>
      </c>
      <c r="H20" s="442"/>
      <c r="I20" s="442"/>
      <c r="J20" s="442"/>
      <c r="K20" s="442"/>
      <c r="L20" s="442"/>
      <c r="M20" s="442"/>
      <c r="N20" s="443"/>
      <c r="O20" s="259"/>
      <c r="P20" s="150"/>
      <c r="Q20" s="151" t="s">
        <v>87</v>
      </c>
    </row>
    <row r="21" spans="1:17" ht="15" thickBot="1" x14ac:dyDescent="0.4">
      <c r="A21" s="167"/>
      <c r="B21" s="168"/>
      <c r="C21" s="168"/>
      <c r="D21" s="168"/>
      <c r="E21" s="168"/>
      <c r="F21" s="429"/>
      <c r="G21" s="448"/>
      <c r="H21" s="449"/>
      <c r="I21" s="449"/>
      <c r="J21" s="449"/>
      <c r="K21" s="449"/>
      <c r="L21" s="449"/>
      <c r="M21" s="449"/>
      <c r="N21" s="450"/>
      <c r="O21" s="282"/>
      <c r="P21" s="197"/>
      <c r="Q21" s="451"/>
    </row>
    <row r="22" spans="1:17" ht="15" thickBot="1" x14ac:dyDescent="0.4">
      <c r="O22" s="21" t="s">
        <v>19</v>
      </c>
      <c r="P22" s="22">
        <f>SUM(O6:P21)</f>
        <v>0</v>
      </c>
      <c r="Q22" s="31" t="s">
        <v>92</v>
      </c>
    </row>
  </sheetData>
  <mergeCells count="24">
    <mergeCell ref="O16:P17"/>
    <mergeCell ref="Q16:Q17"/>
    <mergeCell ref="O18:P19"/>
    <mergeCell ref="Q18:Q19"/>
    <mergeCell ref="A20:F21"/>
    <mergeCell ref="G20:N21"/>
    <mergeCell ref="O20:P21"/>
    <mergeCell ref="Q20:Q21"/>
    <mergeCell ref="O4:Q5"/>
    <mergeCell ref="O6:P7"/>
    <mergeCell ref="Q6:Q7"/>
    <mergeCell ref="O8:P15"/>
    <mergeCell ref="Q8:Q15"/>
    <mergeCell ref="A8:F15"/>
    <mergeCell ref="G8:N15"/>
    <mergeCell ref="A16:F17"/>
    <mergeCell ref="G16:N17"/>
    <mergeCell ref="A18:F19"/>
    <mergeCell ref="G18:N19"/>
    <mergeCell ref="A1:N3"/>
    <mergeCell ref="A4:N4"/>
    <mergeCell ref="A5:N5"/>
    <mergeCell ref="A6:F7"/>
    <mergeCell ref="G6:N7"/>
  </mergeCells>
  <pageMargins left="0.7" right="0.7" top="0.75" bottom="0.75" header="0.3" footer="0.3"/>
  <pageSetup paperSize="9" scale="88" orientation="landscape" horizontalDpi="4294967293"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6DAAE-6E97-4ABA-93CC-BC4F54D294E3}">
  <sheetPr>
    <pageSetUpPr fitToPage="1"/>
  </sheetPr>
  <dimension ref="A1:Q31"/>
  <sheetViews>
    <sheetView workbookViewId="0">
      <selection activeCell="J31" sqref="J31"/>
    </sheetView>
  </sheetViews>
  <sheetFormatPr defaultRowHeight="14.5" x14ac:dyDescent="0.35"/>
  <sheetData>
    <row r="1" spans="1:17" x14ac:dyDescent="0.35">
      <c r="A1" s="201" t="s">
        <v>93</v>
      </c>
      <c r="B1" s="202"/>
      <c r="C1" s="202"/>
      <c r="D1" s="202"/>
      <c r="E1" s="202"/>
      <c r="F1" s="202"/>
      <c r="G1" s="202"/>
      <c r="H1" s="202"/>
      <c r="I1" s="202"/>
      <c r="J1" s="202"/>
      <c r="K1" s="202"/>
      <c r="L1" s="202"/>
      <c r="M1" s="202"/>
      <c r="N1" s="203"/>
    </row>
    <row r="2" spans="1:17" x14ac:dyDescent="0.35">
      <c r="A2" s="204"/>
      <c r="B2" s="130"/>
      <c r="C2" s="130"/>
      <c r="D2" s="130"/>
      <c r="E2" s="130"/>
      <c r="F2" s="130"/>
      <c r="G2" s="130"/>
      <c r="H2" s="130"/>
      <c r="I2" s="130"/>
      <c r="J2" s="130"/>
      <c r="K2" s="130"/>
      <c r="L2" s="130"/>
      <c r="M2" s="130"/>
      <c r="N2" s="205"/>
    </row>
    <row r="3" spans="1:17" ht="15" thickBot="1" x14ac:dyDescent="0.4">
      <c r="A3" s="206"/>
      <c r="B3" s="207"/>
      <c r="C3" s="207"/>
      <c r="D3" s="207"/>
      <c r="E3" s="207"/>
      <c r="F3" s="207"/>
      <c r="G3" s="207"/>
      <c r="H3" s="207"/>
      <c r="I3" s="207"/>
      <c r="J3" s="207"/>
      <c r="K3" s="207"/>
      <c r="L3" s="207"/>
      <c r="M3" s="207"/>
      <c r="N3" s="208"/>
    </row>
    <row r="4" spans="1:17" ht="24" thickBot="1" x14ac:dyDescent="0.4">
      <c r="A4" s="209" t="s">
        <v>1</v>
      </c>
      <c r="B4" s="210"/>
      <c r="C4" s="210"/>
      <c r="D4" s="210"/>
      <c r="E4" s="210"/>
      <c r="F4" s="210"/>
      <c r="G4" s="210"/>
      <c r="H4" s="210"/>
      <c r="I4" s="210"/>
      <c r="J4" s="210"/>
      <c r="K4" s="210"/>
      <c r="L4" s="210"/>
      <c r="M4" s="210"/>
      <c r="N4" s="211"/>
      <c r="O4" s="246" t="s">
        <v>11</v>
      </c>
      <c r="P4" s="247"/>
      <c r="Q4" s="248"/>
    </row>
    <row r="5" spans="1:17" ht="24" thickBot="1" x14ac:dyDescent="0.4">
      <c r="A5" s="341" t="s">
        <v>2</v>
      </c>
      <c r="B5" s="342"/>
      <c r="C5" s="342"/>
      <c r="D5" s="342"/>
      <c r="E5" s="342"/>
      <c r="F5" s="342"/>
      <c r="G5" s="342"/>
      <c r="H5" s="342"/>
      <c r="I5" s="342"/>
      <c r="J5" s="342"/>
      <c r="K5" s="342"/>
      <c r="L5" s="342"/>
      <c r="M5" s="342"/>
      <c r="N5" s="468"/>
      <c r="O5" s="444"/>
      <c r="P5" s="445"/>
      <c r="Q5" s="446"/>
    </row>
    <row r="6" spans="1:17" ht="14.65" customHeight="1" x14ac:dyDescent="0.35">
      <c r="A6" s="432" t="s">
        <v>94</v>
      </c>
      <c r="B6" s="433"/>
      <c r="C6" s="433"/>
      <c r="D6" s="433"/>
      <c r="E6" s="433"/>
      <c r="F6" s="434"/>
      <c r="G6" s="462"/>
      <c r="H6" s="463"/>
      <c r="I6" s="463"/>
      <c r="J6" s="463"/>
      <c r="K6" s="463"/>
      <c r="L6" s="463"/>
      <c r="M6" s="463"/>
      <c r="N6" s="464"/>
      <c r="O6" s="257"/>
      <c r="P6" s="258"/>
      <c r="Q6" s="459" t="s">
        <v>47</v>
      </c>
    </row>
    <row r="7" spans="1:17" x14ac:dyDescent="0.35">
      <c r="A7" s="435"/>
      <c r="B7" s="436"/>
      <c r="C7" s="436"/>
      <c r="D7" s="436"/>
      <c r="E7" s="436"/>
      <c r="F7" s="437"/>
      <c r="G7" s="465"/>
      <c r="H7" s="466"/>
      <c r="I7" s="466"/>
      <c r="J7" s="466"/>
      <c r="K7" s="466"/>
      <c r="L7" s="466"/>
      <c r="M7" s="466"/>
      <c r="N7" s="467"/>
      <c r="O7" s="259"/>
      <c r="P7" s="150"/>
      <c r="Q7" s="452"/>
    </row>
    <row r="8" spans="1:17" x14ac:dyDescent="0.35">
      <c r="A8" s="435" t="s">
        <v>95</v>
      </c>
      <c r="B8" s="436"/>
      <c r="C8" s="436"/>
      <c r="D8" s="436"/>
      <c r="E8" s="436"/>
      <c r="F8" s="437"/>
      <c r="G8" s="465"/>
      <c r="H8" s="466"/>
      <c r="I8" s="466"/>
      <c r="J8" s="466"/>
      <c r="K8" s="466"/>
      <c r="L8" s="466"/>
      <c r="M8" s="466"/>
      <c r="N8" s="467"/>
      <c r="O8" s="460"/>
      <c r="P8" s="461"/>
      <c r="Q8" s="452" t="s">
        <v>96</v>
      </c>
    </row>
    <row r="9" spans="1:17" x14ac:dyDescent="0.35">
      <c r="A9" s="435"/>
      <c r="B9" s="436"/>
      <c r="C9" s="436"/>
      <c r="D9" s="436"/>
      <c r="E9" s="436"/>
      <c r="F9" s="437"/>
      <c r="G9" s="465"/>
      <c r="H9" s="466"/>
      <c r="I9" s="466"/>
      <c r="J9" s="466"/>
      <c r="K9" s="466"/>
      <c r="L9" s="466"/>
      <c r="M9" s="466"/>
      <c r="N9" s="467"/>
      <c r="O9" s="460"/>
      <c r="P9" s="461"/>
      <c r="Q9" s="452"/>
    </row>
    <row r="10" spans="1:17" x14ac:dyDescent="0.35">
      <c r="A10" s="435"/>
      <c r="B10" s="436"/>
      <c r="C10" s="436"/>
      <c r="D10" s="436"/>
      <c r="E10" s="436"/>
      <c r="F10" s="437"/>
      <c r="G10" s="465"/>
      <c r="H10" s="466"/>
      <c r="I10" s="466"/>
      <c r="J10" s="466"/>
      <c r="K10" s="466"/>
      <c r="L10" s="466"/>
      <c r="M10" s="466"/>
      <c r="N10" s="467"/>
      <c r="O10" s="460"/>
      <c r="P10" s="461"/>
      <c r="Q10" s="452"/>
    </row>
    <row r="11" spans="1:17" x14ac:dyDescent="0.35">
      <c r="A11" s="435"/>
      <c r="B11" s="436"/>
      <c r="C11" s="436"/>
      <c r="D11" s="436"/>
      <c r="E11" s="436"/>
      <c r="F11" s="437"/>
      <c r="G11" s="465"/>
      <c r="H11" s="466"/>
      <c r="I11" s="466"/>
      <c r="J11" s="466"/>
      <c r="K11" s="466"/>
      <c r="L11" s="466"/>
      <c r="M11" s="466"/>
      <c r="N11" s="467"/>
      <c r="O11" s="460"/>
      <c r="P11" s="461"/>
      <c r="Q11" s="452"/>
    </row>
    <row r="12" spans="1:17" x14ac:dyDescent="0.35">
      <c r="A12" s="435"/>
      <c r="B12" s="436"/>
      <c r="C12" s="436"/>
      <c r="D12" s="436"/>
      <c r="E12" s="436"/>
      <c r="F12" s="437"/>
      <c r="G12" s="465"/>
      <c r="H12" s="466"/>
      <c r="I12" s="466"/>
      <c r="J12" s="466"/>
      <c r="K12" s="466"/>
      <c r="L12" s="466"/>
      <c r="M12" s="466"/>
      <c r="N12" s="467"/>
      <c r="O12" s="460"/>
      <c r="P12" s="461"/>
      <c r="Q12" s="452"/>
    </row>
    <row r="13" spans="1:17" x14ac:dyDescent="0.35">
      <c r="A13" s="435"/>
      <c r="B13" s="436"/>
      <c r="C13" s="436"/>
      <c r="D13" s="436"/>
      <c r="E13" s="436"/>
      <c r="F13" s="437"/>
      <c r="G13" s="465"/>
      <c r="H13" s="466"/>
      <c r="I13" s="466"/>
      <c r="J13" s="466"/>
      <c r="K13" s="466"/>
      <c r="L13" s="466"/>
      <c r="M13" s="466"/>
      <c r="N13" s="467"/>
      <c r="O13" s="460"/>
      <c r="P13" s="461"/>
      <c r="Q13" s="452"/>
    </row>
    <row r="14" spans="1:17" x14ac:dyDescent="0.35">
      <c r="A14" s="435"/>
      <c r="B14" s="436"/>
      <c r="C14" s="436"/>
      <c r="D14" s="436"/>
      <c r="E14" s="436"/>
      <c r="F14" s="437"/>
      <c r="G14" s="465"/>
      <c r="H14" s="466"/>
      <c r="I14" s="466"/>
      <c r="J14" s="466"/>
      <c r="K14" s="466"/>
      <c r="L14" s="466"/>
      <c r="M14" s="466"/>
      <c r="N14" s="467"/>
      <c r="O14" s="460"/>
      <c r="P14" s="461"/>
      <c r="Q14" s="452"/>
    </row>
    <row r="15" spans="1:17" x14ac:dyDescent="0.35">
      <c r="A15" s="435"/>
      <c r="B15" s="436"/>
      <c r="C15" s="436"/>
      <c r="D15" s="436"/>
      <c r="E15" s="436"/>
      <c r="F15" s="437"/>
      <c r="G15" s="465"/>
      <c r="H15" s="466"/>
      <c r="I15" s="466"/>
      <c r="J15" s="466"/>
      <c r="K15" s="466"/>
      <c r="L15" s="466"/>
      <c r="M15" s="466"/>
      <c r="N15" s="467"/>
      <c r="O15" s="460"/>
      <c r="P15" s="461"/>
      <c r="Q15" s="452"/>
    </row>
    <row r="16" spans="1:17" x14ac:dyDescent="0.35">
      <c r="A16" s="435"/>
      <c r="B16" s="436"/>
      <c r="C16" s="436"/>
      <c r="D16" s="436"/>
      <c r="E16" s="436"/>
      <c r="F16" s="437"/>
      <c r="G16" s="465"/>
      <c r="H16" s="466"/>
      <c r="I16" s="466"/>
      <c r="J16" s="466"/>
      <c r="K16" s="466"/>
      <c r="L16" s="466"/>
      <c r="M16" s="466"/>
      <c r="N16" s="467"/>
      <c r="O16" s="460"/>
      <c r="P16" s="461"/>
      <c r="Q16" s="452"/>
    </row>
    <row r="17" spans="1:17" x14ac:dyDescent="0.35">
      <c r="A17" s="435"/>
      <c r="B17" s="436"/>
      <c r="C17" s="436"/>
      <c r="D17" s="436"/>
      <c r="E17" s="436"/>
      <c r="F17" s="437"/>
      <c r="G17" s="465"/>
      <c r="H17" s="466"/>
      <c r="I17" s="466"/>
      <c r="J17" s="466"/>
      <c r="K17" s="466"/>
      <c r="L17" s="466"/>
      <c r="M17" s="466"/>
      <c r="N17" s="467"/>
      <c r="O17" s="460"/>
      <c r="P17" s="461"/>
      <c r="Q17" s="452"/>
    </row>
    <row r="18" spans="1:17" x14ac:dyDescent="0.35">
      <c r="A18" s="435"/>
      <c r="B18" s="436"/>
      <c r="C18" s="436"/>
      <c r="D18" s="436"/>
      <c r="E18" s="436"/>
      <c r="F18" s="437"/>
      <c r="G18" s="465"/>
      <c r="H18" s="466"/>
      <c r="I18" s="466"/>
      <c r="J18" s="466"/>
      <c r="K18" s="466"/>
      <c r="L18" s="466"/>
      <c r="M18" s="466"/>
      <c r="N18" s="467"/>
      <c r="O18" s="460"/>
      <c r="P18" s="461"/>
      <c r="Q18" s="452"/>
    </row>
    <row r="19" spans="1:17" x14ac:dyDescent="0.35">
      <c r="A19" s="435"/>
      <c r="B19" s="436"/>
      <c r="C19" s="436"/>
      <c r="D19" s="436"/>
      <c r="E19" s="436"/>
      <c r="F19" s="437"/>
      <c r="G19" s="465"/>
      <c r="H19" s="466"/>
      <c r="I19" s="466"/>
      <c r="J19" s="466"/>
      <c r="K19" s="466"/>
      <c r="L19" s="466"/>
      <c r="M19" s="466"/>
      <c r="N19" s="467"/>
      <c r="O19" s="460"/>
      <c r="P19" s="461"/>
      <c r="Q19" s="452"/>
    </row>
    <row r="20" spans="1:17" x14ac:dyDescent="0.35">
      <c r="A20" s="435" t="s">
        <v>97</v>
      </c>
      <c r="B20" s="436"/>
      <c r="C20" s="436"/>
      <c r="D20" s="436"/>
      <c r="E20" s="436"/>
      <c r="F20" s="437"/>
      <c r="G20" s="360"/>
      <c r="H20" s="454"/>
      <c r="I20" s="454"/>
      <c r="J20" s="454"/>
      <c r="K20" s="454"/>
      <c r="L20" s="454"/>
      <c r="M20" s="454"/>
      <c r="N20" s="359"/>
      <c r="O20" s="259"/>
      <c r="P20" s="150"/>
      <c r="Q20" s="452" t="s">
        <v>47</v>
      </c>
    </row>
    <row r="21" spans="1:17" x14ac:dyDescent="0.35">
      <c r="A21" s="435"/>
      <c r="B21" s="436"/>
      <c r="C21" s="436"/>
      <c r="D21" s="436"/>
      <c r="E21" s="436"/>
      <c r="F21" s="437"/>
      <c r="G21" s="360"/>
      <c r="H21" s="454"/>
      <c r="I21" s="454"/>
      <c r="J21" s="454"/>
      <c r="K21" s="454"/>
      <c r="L21" s="454"/>
      <c r="M21" s="454"/>
      <c r="N21" s="359"/>
      <c r="O21" s="259"/>
      <c r="P21" s="150"/>
      <c r="Q21" s="452"/>
    </row>
    <row r="22" spans="1:17" x14ac:dyDescent="0.35">
      <c r="A22" s="435" t="s">
        <v>98</v>
      </c>
      <c r="B22" s="436"/>
      <c r="C22" s="436"/>
      <c r="D22" s="436"/>
      <c r="E22" s="436"/>
      <c r="F22" s="437"/>
      <c r="G22" s="360"/>
      <c r="H22" s="454"/>
      <c r="I22" s="454"/>
      <c r="J22" s="454"/>
      <c r="K22" s="454"/>
      <c r="L22" s="454"/>
      <c r="M22" s="454"/>
      <c r="N22" s="359"/>
      <c r="O22" s="259"/>
      <c r="P22" s="150"/>
      <c r="Q22" s="452" t="s">
        <v>53</v>
      </c>
    </row>
    <row r="23" spans="1:17" ht="15" thickBot="1" x14ac:dyDescent="0.4">
      <c r="A23" s="455"/>
      <c r="B23" s="456"/>
      <c r="C23" s="456"/>
      <c r="D23" s="456"/>
      <c r="E23" s="456"/>
      <c r="F23" s="457"/>
      <c r="G23" s="458"/>
      <c r="H23" s="382"/>
      <c r="I23" s="382"/>
      <c r="J23" s="382"/>
      <c r="K23" s="382"/>
      <c r="L23" s="382"/>
      <c r="M23" s="382"/>
      <c r="N23" s="361"/>
      <c r="O23" s="282"/>
      <c r="P23" s="197"/>
      <c r="Q23" s="453"/>
    </row>
    <row r="24" spans="1:17" ht="15" thickBot="1" x14ac:dyDescent="0.4">
      <c r="O24" s="21" t="s">
        <v>19</v>
      </c>
      <c r="P24" s="22">
        <f>SUM(O6:P23)</f>
        <v>0</v>
      </c>
      <c r="Q24" s="31" t="s">
        <v>99</v>
      </c>
    </row>
    <row r="31" spans="1:17" x14ac:dyDescent="0.35">
      <c r="J31" s="46"/>
    </row>
  </sheetData>
  <mergeCells count="20">
    <mergeCell ref="A1:N3"/>
    <mergeCell ref="A6:F7"/>
    <mergeCell ref="G6:N7"/>
    <mergeCell ref="G8:N19"/>
    <mergeCell ref="A8:F19"/>
    <mergeCell ref="A4:N4"/>
    <mergeCell ref="A5:N5"/>
    <mergeCell ref="O4:Q5"/>
    <mergeCell ref="O6:P7"/>
    <mergeCell ref="Q6:Q7"/>
    <mergeCell ref="O8:P19"/>
    <mergeCell ref="Q8:Q19"/>
    <mergeCell ref="O20:P21"/>
    <mergeCell ref="Q20:Q21"/>
    <mergeCell ref="O22:P23"/>
    <mergeCell ref="Q22:Q23"/>
    <mergeCell ref="A20:F21"/>
    <mergeCell ref="G20:N21"/>
    <mergeCell ref="A22:F23"/>
    <mergeCell ref="G22:N23"/>
  </mergeCells>
  <pageMargins left="0.25" right="0.25" top="0.75" bottom="0.75" header="0.3" footer="0.3"/>
  <pageSetup paperSize="9" scale="96" orientation="landscape" horizontalDpi="4294967293"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sheetPr>
    <pageSetUpPr fitToPage="1"/>
  </sheetPr>
  <dimension ref="A1:T42"/>
  <sheetViews>
    <sheetView zoomScale="76" zoomScaleNormal="76" workbookViewId="0">
      <selection activeCell="A8" sqref="A8:P17"/>
    </sheetView>
  </sheetViews>
  <sheetFormatPr defaultRowHeight="14.5" x14ac:dyDescent="0.35"/>
  <cols>
    <col min="17" max="17" width="14.08984375" customWidth="1"/>
  </cols>
  <sheetData>
    <row r="1" spans="1:18" ht="15.65" customHeight="1" x14ac:dyDescent="0.35">
      <c r="A1" s="129" t="s">
        <v>116</v>
      </c>
      <c r="B1" s="130"/>
      <c r="C1" s="130"/>
      <c r="D1" s="130"/>
      <c r="E1" s="130"/>
      <c r="F1" s="130"/>
      <c r="G1" s="130"/>
      <c r="H1" s="130"/>
      <c r="I1" s="130"/>
      <c r="J1" s="130"/>
      <c r="K1" s="130"/>
      <c r="L1" s="130"/>
      <c r="M1" s="130"/>
      <c r="N1" s="130"/>
      <c r="O1" s="130"/>
      <c r="P1" s="130"/>
    </row>
    <row r="2" spans="1:18" ht="15.65" customHeight="1" x14ac:dyDescent="0.35">
      <c r="A2" s="129"/>
      <c r="B2" s="130"/>
      <c r="C2" s="130"/>
      <c r="D2" s="130"/>
      <c r="E2" s="130"/>
      <c r="F2" s="130"/>
      <c r="G2" s="130"/>
      <c r="H2" s="130"/>
      <c r="I2" s="130"/>
      <c r="J2" s="130"/>
      <c r="K2" s="130"/>
      <c r="L2" s="130"/>
      <c r="M2" s="130"/>
      <c r="N2" s="130"/>
      <c r="O2" s="130"/>
      <c r="P2" s="130"/>
    </row>
    <row r="3" spans="1:18" ht="14.65" customHeight="1" thickBot="1" x14ac:dyDescent="0.4">
      <c r="A3" s="129"/>
      <c r="B3" s="130"/>
      <c r="C3" s="130"/>
      <c r="D3" s="130"/>
      <c r="E3" s="130"/>
      <c r="F3" s="130"/>
      <c r="G3" s="130"/>
      <c r="H3" s="130"/>
      <c r="I3" s="130"/>
      <c r="J3" s="130"/>
      <c r="K3" s="130"/>
      <c r="L3" s="130"/>
      <c r="M3" s="130"/>
      <c r="N3" s="130"/>
      <c r="O3" s="130"/>
      <c r="P3" s="130"/>
    </row>
    <row r="4" spans="1:18" ht="24" thickBot="1" x14ac:dyDescent="0.4">
      <c r="A4" s="209" t="s">
        <v>1</v>
      </c>
      <c r="B4" s="210"/>
      <c r="C4" s="210"/>
      <c r="D4" s="210"/>
      <c r="E4" s="210"/>
      <c r="F4" s="210"/>
      <c r="G4" s="210"/>
      <c r="H4" s="210"/>
      <c r="I4" s="210"/>
      <c r="J4" s="210"/>
      <c r="K4" s="210"/>
      <c r="L4" s="210"/>
      <c r="M4" s="210"/>
      <c r="N4" s="210"/>
      <c r="O4" s="210"/>
      <c r="P4" s="211"/>
    </row>
    <row r="5" spans="1:18" ht="24" thickBot="1" x14ac:dyDescent="0.4">
      <c r="A5" s="67" t="s">
        <v>2</v>
      </c>
      <c r="B5" s="68"/>
      <c r="C5" s="68"/>
      <c r="D5" s="68"/>
      <c r="E5" s="68"/>
      <c r="F5" s="68"/>
      <c r="G5" s="68"/>
      <c r="H5" s="68"/>
      <c r="I5" s="68"/>
      <c r="J5" s="68"/>
      <c r="K5" s="68"/>
      <c r="L5" s="68"/>
      <c r="M5" s="68"/>
      <c r="N5" s="68"/>
      <c r="O5" s="68"/>
      <c r="P5" s="69"/>
    </row>
    <row r="6" spans="1:18" ht="15.5" thickTop="1" thickBot="1" x14ac:dyDescent="0.4">
      <c r="A6" s="477" t="s">
        <v>117</v>
      </c>
      <c r="B6" s="478"/>
      <c r="C6" s="478"/>
      <c r="D6" s="478"/>
      <c r="E6" s="478"/>
      <c r="F6" s="478"/>
      <c r="G6" s="478"/>
      <c r="H6" s="478"/>
      <c r="I6" s="478"/>
      <c r="J6" s="478"/>
      <c r="K6" s="478"/>
      <c r="L6" s="478"/>
      <c r="M6" s="478"/>
      <c r="N6" s="478"/>
      <c r="O6" s="478"/>
      <c r="P6" s="478"/>
      <c r="Q6" s="246" t="s">
        <v>11</v>
      </c>
      <c r="R6" s="248"/>
    </row>
    <row r="7" spans="1:18" ht="15.5" thickTop="1" thickBot="1" x14ac:dyDescent="0.4">
      <c r="A7" s="477"/>
      <c r="B7" s="478"/>
      <c r="C7" s="478"/>
      <c r="D7" s="478"/>
      <c r="E7" s="478"/>
      <c r="F7" s="478"/>
      <c r="G7" s="478"/>
      <c r="H7" s="478"/>
      <c r="I7" s="478"/>
      <c r="J7" s="478"/>
      <c r="K7" s="478"/>
      <c r="L7" s="478"/>
      <c r="M7" s="478"/>
      <c r="N7" s="478"/>
      <c r="O7" s="478"/>
      <c r="P7" s="478"/>
      <c r="Q7" s="249"/>
      <c r="R7" s="251"/>
    </row>
    <row r="8" spans="1:18" ht="15.5" thickTop="1" thickBot="1" x14ac:dyDescent="0.4">
      <c r="A8" s="103" t="s">
        <v>187</v>
      </c>
      <c r="B8" s="104"/>
      <c r="C8" s="104"/>
      <c r="D8" s="104"/>
      <c r="E8" s="104"/>
      <c r="F8" s="104"/>
      <c r="G8" s="104"/>
      <c r="H8" s="104"/>
      <c r="I8" s="104"/>
      <c r="J8" s="104"/>
      <c r="K8" s="104"/>
      <c r="L8" s="104"/>
      <c r="M8" s="104"/>
      <c r="N8" s="104"/>
      <c r="O8" s="104"/>
      <c r="P8" s="104"/>
      <c r="Q8" s="257"/>
      <c r="R8" s="491" t="s">
        <v>114</v>
      </c>
    </row>
    <row r="9" spans="1:18" ht="15.5" thickTop="1" thickBot="1" x14ac:dyDescent="0.4">
      <c r="A9" s="103"/>
      <c r="B9" s="104"/>
      <c r="C9" s="104"/>
      <c r="D9" s="104"/>
      <c r="E9" s="104"/>
      <c r="F9" s="104"/>
      <c r="G9" s="104"/>
      <c r="H9" s="104"/>
      <c r="I9" s="104"/>
      <c r="J9" s="104"/>
      <c r="K9" s="104"/>
      <c r="L9" s="104"/>
      <c r="M9" s="104"/>
      <c r="N9" s="104"/>
      <c r="O9" s="104"/>
      <c r="P9" s="104"/>
      <c r="Q9" s="259"/>
      <c r="R9" s="492"/>
    </row>
    <row r="10" spans="1:18" ht="15.5" thickTop="1" thickBot="1" x14ac:dyDescent="0.4">
      <c r="A10" s="103"/>
      <c r="B10" s="104"/>
      <c r="C10" s="104"/>
      <c r="D10" s="104"/>
      <c r="E10" s="104"/>
      <c r="F10" s="104"/>
      <c r="G10" s="104"/>
      <c r="H10" s="104"/>
      <c r="I10" s="104"/>
      <c r="J10" s="104"/>
      <c r="K10" s="104"/>
      <c r="L10" s="104"/>
      <c r="M10" s="104"/>
      <c r="N10" s="104"/>
      <c r="O10" s="104"/>
      <c r="P10" s="104"/>
      <c r="Q10" s="259"/>
      <c r="R10" s="492"/>
    </row>
    <row r="11" spans="1:18" ht="15.5" thickTop="1" thickBot="1" x14ac:dyDescent="0.4">
      <c r="A11" s="103"/>
      <c r="B11" s="104"/>
      <c r="C11" s="104"/>
      <c r="D11" s="104"/>
      <c r="E11" s="104"/>
      <c r="F11" s="104"/>
      <c r="G11" s="104"/>
      <c r="H11" s="104"/>
      <c r="I11" s="104"/>
      <c r="J11" s="104"/>
      <c r="K11" s="104"/>
      <c r="L11" s="104"/>
      <c r="M11" s="104"/>
      <c r="N11" s="104"/>
      <c r="O11" s="104"/>
      <c r="P11" s="104"/>
      <c r="Q11" s="259"/>
      <c r="R11" s="492"/>
    </row>
    <row r="12" spans="1:18" ht="15.5" thickTop="1" thickBot="1" x14ac:dyDescent="0.4">
      <c r="A12" s="103"/>
      <c r="B12" s="104"/>
      <c r="C12" s="104"/>
      <c r="D12" s="104"/>
      <c r="E12" s="104"/>
      <c r="F12" s="104"/>
      <c r="G12" s="104"/>
      <c r="H12" s="104"/>
      <c r="I12" s="104"/>
      <c r="J12" s="104"/>
      <c r="K12" s="104"/>
      <c r="L12" s="104"/>
      <c r="M12" s="104"/>
      <c r="N12" s="104"/>
      <c r="O12" s="104"/>
      <c r="P12" s="104"/>
      <c r="Q12" s="259"/>
      <c r="R12" s="492"/>
    </row>
    <row r="13" spans="1:18" ht="15.5" thickTop="1" thickBot="1" x14ac:dyDescent="0.4">
      <c r="A13" s="103"/>
      <c r="B13" s="104"/>
      <c r="C13" s="104"/>
      <c r="D13" s="104"/>
      <c r="E13" s="104"/>
      <c r="F13" s="104"/>
      <c r="G13" s="104"/>
      <c r="H13" s="104"/>
      <c r="I13" s="104"/>
      <c r="J13" s="104"/>
      <c r="K13" s="104"/>
      <c r="L13" s="104"/>
      <c r="M13" s="104"/>
      <c r="N13" s="104"/>
      <c r="O13" s="104"/>
      <c r="P13" s="104"/>
      <c r="Q13" s="259"/>
      <c r="R13" s="492"/>
    </row>
    <row r="14" spans="1:18" ht="15.5" thickTop="1" thickBot="1" x14ac:dyDescent="0.4">
      <c r="A14" s="103"/>
      <c r="B14" s="104"/>
      <c r="C14" s="104"/>
      <c r="D14" s="104"/>
      <c r="E14" s="104"/>
      <c r="F14" s="104"/>
      <c r="G14" s="104"/>
      <c r="H14" s="104"/>
      <c r="I14" s="104"/>
      <c r="J14" s="104"/>
      <c r="K14" s="104"/>
      <c r="L14" s="104"/>
      <c r="M14" s="104"/>
      <c r="N14" s="104"/>
      <c r="O14" s="104"/>
      <c r="P14" s="104"/>
      <c r="Q14" s="259"/>
      <c r="R14" s="492"/>
    </row>
    <row r="15" spans="1:18" ht="15.5" thickTop="1" thickBot="1" x14ac:dyDescent="0.4">
      <c r="A15" s="103"/>
      <c r="B15" s="104"/>
      <c r="C15" s="104"/>
      <c r="D15" s="104"/>
      <c r="E15" s="104"/>
      <c r="F15" s="104"/>
      <c r="G15" s="104"/>
      <c r="H15" s="104"/>
      <c r="I15" s="104"/>
      <c r="J15" s="104"/>
      <c r="K15" s="104"/>
      <c r="L15" s="104"/>
      <c r="M15" s="104"/>
      <c r="N15" s="104"/>
      <c r="O15" s="104"/>
      <c r="P15" s="104"/>
      <c r="Q15" s="259"/>
      <c r="R15" s="492"/>
    </row>
    <row r="16" spans="1:18" ht="15.5" thickTop="1" thickBot="1" x14ac:dyDescent="0.4">
      <c r="A16" s="103"/>
      <c r="B16" s="104"/>
      <c r="C16" s="104"/>
      <c r="D16" s="104"/>
      <c r="E16" s="104"/>
      <c r="F16" s="104"/>
      <c r="G16" s="104"/>
      <c r="H16" s="104"/>
      <c r="I16" s="104"/>
      <c r="J16" s="104"/>
      <c r="K16" s="104"/>
      <c r="L16" s="104"/>
      <c r="M16" s="104"/>
      <c r="N16" s="104"/>
      <c r="O16" s="104"/>
      <c r="P16" s="104"/>
      <c r="Q16" s="259"/>
      <c r="R16" s="492"/>
    </row>
    <row r="17" spans="1:18" ht="15.5" thickTop="1" thickBot="1" x14ac:dyDescent="0.4">
      <c r="A17" s="103"/>
      <c r="B17" s="104"/>
      <c r="C17" s="104"/>
      <c r="D17" s="104"/>
      <c r="E17" s="104"/>
      <c r="F17" s="104"/>
      <c r="G17" s="104"/>
      <c r="H17" s="104"/>
      <c r="I17" s="104"/>
      <c r="J17" s="104"/>
      <c r="K17" s="104"/>
      <c r="L17" s="104"/>
      <c r="M17" s="104"/>
      <c r="N17" s="104"/>
      <c r="O17" s="104"/>
      <c r="P17" s="104"/>
      <c r="Q17" s="282"/>
      <c r="R17" s="493"/>
    </row>
    <row r="18" spans="1:18" ht="18" customHeight="1" thickTop="1" thickBot="1" x14ac:dyDescent="0.4">
      <c r="A18" s="470" t="s">
        <v>118</v>
      </c>
      <c r="B18" s="471"/>
      <c r="C18" s="471"/>
      <c r="D18" s="471"/>
      <c r="E18" s="471"/>
      <c r="F18" s="471"/>
      <c r="G18" s="471"/>
      <c r="H18" s="471"/>
      <c r="I18" s="471"/>
      <c r="J18" s="471"/>
      <c r="K18" s="471"/>
      <c r="L18" s="471"/>
      <c r="M18" s="471"/>
      <c r="N18" s="471"/>
      <c r="O18" s="471"/>
      <c r="P18" s="471"/>
      <c r="Q18" s="487"/>
      <c r="R18" s="488"/>
    </row>
    <row r="19" spans="1:18" ht="18.75" customHeight="1" thickTop="1" thickBot="1" x14ac:dyDescent="0.4">
      <c r="A19" s="470"/>
      <c r="B19" s="471"/>
      <c r="C19" s="471"/>
      <c r="D19" s="471"/>
      <c r="E19" s="471"/>
      <c r="F19" s="471"/>
      <c r="G19" s="471"/>
      <c r="H19" s="471"/>
      <c r="I19" s="471"/>
      <c r="J19" s="471"/>
      <c r="K19" s="471"/>
      <c r="L19" s="471"/>
      <c r="M19" s="471"/>
      <c r="N19" s="471"/>
      <c r="O19" s="471"/>
      <c r="P19" s="471"/>
      <c r="Q19" s="489"/>
      <c r="R19" s="490"/>
    </row>
    <row r="20" spans="1:18" ht="15" thickTop="1" x14ac:dyDescent="0.35">
      <c r="A20" s="105" t="s">
        <v>186</v>
      </c>
      <c r="B20" s="106"/>
      <c r="C20" s="106"/>
      <c r="D20" s="106"/>
      <c r="E20" s="106"/>
      <c r="F20" s="106"/>
      <c r="G20" s="106"/>
      <c r="H20" s="106"/>
      <c r="I20" s="106"/>
      <c r="J20" s="106"/>
      <c r="K20" s="106"/>
      <c r="L20" s="106"/>
      <c r="M20" s="106"/>
      <c r="N20" s="106"/>
      <c r="O20" s="106"/>
      <c r="P20" s="472"/>
      <c r="Q20" s="257"/>
      <c r="R20" s="491" t="s">
        <v>64</v>
      </c>
    </row>
    <row r="21" spans="1:18" x14ac:dyDescent="0.35">
      <c r="A21" s="473"/>
      <c r="B21" s="111"/>
      <c r="C21" s="111"/>
      <c r="D21" s="111"/>
      <c r="E21" s="111"/>
      <c r="F21" s="111"/>
      <c r="G21" s="111"/>
      <c r="H21" s="111"/>
      <c r="I21" s="111"/>
      <c r="J21" s="111"/>
      <c r="K21" s="111"/>
      <c r="L21" s="111"/>
      <c r="M21" s="111"/>
      <c r="N21" s="111"/>
      <c r="O21" s="111"/>
      <c r="P21" s="112"/>
      <c r="Q21" s="259"/>
      <c r="R21" s="492"/>
    </row>
    <row r="22" spans="1:18" x14ac:dyDescent="0.35">
      <c r="A22" s="473"/>
      <c r="B22" s="111"/>
      <c r="C22" s="111"/>
      <c r="D22" s="111"/>
      <c r="E22" s="111"/>
      <c r="F22" s="111"/>
      <c r="G22" s="111"/>
      <c r="H22" s="111"/>
      <c r="I22" s="111"/>
      <c r="J22" s="111"/>
      <c r="K22" s="111"/>
      <c r="L22" s="111"/>
      <c r="M22" s="111"/>
      <c r="N22" s="111"/>
      <c r="O22" s="111"/>
      <c r="P22" s="112"/>
      <c r="Q22" s="259"/>
      <c r="R22" s="492"/>
    </row>
    <row r="23" spans="1:18" x14ac:dyDescent="0.35">
      <c r="A23" s="473"/>
      <c r="B23" s="111"/>
      <c r="C23" s="111"/>
      <c r="D23" s="111"/>
      <c r="E23" s="111"/>
      <c r="F23" s="111"/>
      <c r="G23" s="111"/>
      <c r="H23" s="111"/>
      <c r="I23" s="111"/>
      <c r="J23" s="111"/>
      <c r="K23" s="111"/>
      <c r="L23" s="111"/>
      <c r="M23" s="111"/>
      <c r="N23" s="111"/>
      <c r="O23" s="111"/>
      <c r="P23" s="112"/>
      <c r="Q23" s="259"/>
      <c r="R23" s="492"/>
    </row>
    <row r="24" spans="1:18" x14ac:dyDescent="0.35">
      <c r="A24" s="473"/>
      <c r="B24" s="111"/>
      <c r="C24" s="111"/>
      <c r="D24" s="111"/>
      <c r="E24" s="111"/>
      <c r="F24" s="111"/>
      <c r="G24" s="111"/>
      <c r="H24" s="111"/>
      <c r="I24" s="111"/>
      <c r="J24" s="111"/>
      <c r="K24" s="111"/>
      <c r="L24" s="111"/>
      <c r="M24" s="111"/>
      <c r="N24" s="111"/>
      <c r="O24" s="111"/>
      <c r="P24" s="112"/>
      <c r="Q24" s="259"/>
      <c r="R24" s="492"/>
    </row>
    <row r="25" spans="1:18" x14ac:dyDescent="0.35">
      <c r="A25" s="473"/>
      <c r="B25" s="111"/>
      <c r="C25" s="111"/>
      <c r="D25" s="111"/>
      <c r="E25" s="111"/>
      <c r="F25" s="111"/>
      <c r="G25" s="111"/>
      <c r="H25" s="111"/>
      <c r="I25" s="111"/>
      <c r="J25" s="111"/>
      <c r="K25" s="111"/>
      <c r="L25" s="111"/>
      <c r="M25" s="111"/>
      <c r="N25" s="111"/>
      <c r="O25" s="111"/>
      <c r="P25" s="112"/>
      <c r="Q25" s="259"/>
      <c r="R25" s="492"/>
    </row>
    <row r="26" spans="1:18" ht="15" thickBot="1" x14ac:dyDescent="0.4">
      <c r="A26" s="474"/>
      <c r="B26" s="475"/>
      <c r="C26" s="475"/>
      <c r="D26" s="475"/>
      <c r="E26" s="475"/>
      <c r="F26" s="475"/>
      <c r="G26" s="475"/>
      <c r="H26" s="475"/>
      <c r="I26" s="475"/>
      <c r="J26" s="475"/>
      <c r="K26" s="475"/>
      <c r="L26" s="475"/>
      <c r="M26" s="475"/>
      <c r="N26" s="475"/>
      <c r="O26" s="475"/>
      <c r="P26" s="476"/>
      <c r="Q26" s="282"/>
      <c r="R26" s="493"/>
    </row>
    <row r="27" spans="1:18" ht="15.5" thickTop="1" thickBot="1" x14ac:dyDescent="0.4">
      <c r="A27" s="477" t="s">
        <v>115</v>
      </c>
      <c r="B27" s="478"/>
      <c r="C27" s="478"/>
      <c r="D27" s="478"/>
      <c r="E27" s="478"/>
      <c r="F27" s="478"/>
      <c r="G27" s="478"/>
      <c r="H27" s="478"/>
      <c r="I27" s="478"/>
      <c r="J27" s="478"/>
      <c r="K27" s="478"/>
      <c r="L27" s="478"/>
      <c r="M27" s="478"/>
      <c r="N27" s="478"/>
      <c r="O27" s="478"/>
      <c r="P27" s="478"/>
      <c r="Q27" s="487"/>
      <c r="R27" s="488"/>
    </row>
    <row r="28" spans="1:18" ht="15.5" thickTop="1" thickBot="1" x14ac:dyDescent="0.4">
      <c r="A28" s="479"/>
      <c r="B28" s="480"/>
      <c r="C28" s="480"/>
      <c r="D28" s="480"/>
      <c r="E28" s="480"/>
      <c r="F28" s="480"/>
      <c r="G28" s="480"/>
      <c r="H28" s="480"/>
      <c r="I28" s="480"/>
      <c r="J28" s="480"/>
      <c r="K28" s="480"/>
      <c r="L28" s="480"/>
      <c r="M28" s="480"/>
      <c r="N28" s="480"/>
      <c r="O28" s="480"/>
      <c r="P28" s="480"/>
      <c r="Q28" s="489"/>
      <c r="R28" s="490"/>
    </row>
    <row r="29" spans="1:18" ht="15" thickBot="1" x14ac:dyDescent="0.4">
      <c r="A29" s="482" t="s">
        <v>185</v>
      </c>
      <c r="B29" s="483"/>
      <c r="C29" s="483"/>
      <c r="D29" s="483"/>
      <c r="E29" s="483"/>
      <c r="F29" s="483"/>
      <c r="G29" s="483"/>
      <c r="H29" s="483"/>
      <c r="I29" s="483"/>
      <c r="J29" s="483"/>
      <c r="K29" s="483"/>
      <c r="L29" s="483"/>
      <c r="M29" s="483"/>
      <c r="N29" s="483"/>
      <c r="O29" s="483"/>
      <c r="P29" s="483"/>
      <c r="Q29" s="257"/>
      <c r="R29" s="491" t="s">
        <v>87</v>
      </c>
    </row>
    <row r="30" spans="1:18" ht="15.5" thickTop="1" thickBot="1" x14ac:dyDescent="0.4">
      <c r="A30" s="484"/>
      <c r="B30" s="104"/>
      <c r="C30" s="104"/>
      <c r="D30" s="104"/>
      <c r="E30" s="104"/>
      <c r="F30" s="104"/>
      <c r="G30" s="104"/>
      <c r="H30" s="104"/>
      <c r="I30" s="104"/>
      <c r="J30" s="104"/>
      <c r="K30" s="104"/>
      <c r="L30" s="104"/>
      <c r="M30" s="104"/>
      <c r="N30" s="104"/>
      <c r="O30" s="104"/>
      <c r="P30" s="104"/>
      <c r="Q30" s="259"/>
      <c r="R30" s="492"/>
    </row>
    <row r="31" spans="1:18" ht="15.5" thickTop="1" thickBot="1" x14ac:dyDescent="0.4">
      <c r="A31" s="484"/>
      <c r="B31" s="104"/>
      <c r="C31" s="104"/>
      <c r="D31" s="104"/>
      <c r="E31" s="104"/>
      <c r="F31" s="104"/>
      <c r="G31" s="104"/>
      <c r="H31" s="104"/>
      <c r="I31" s="104"/>
      <c r="J31" s="104"/>
      <c r="K31" s="104"/>
      <c r="L31" s="104"/>
      <c r="M31" s="104"/>
      <c r="N31" s="104"/>
      <c r="O31" s="104"/>
      <c r="P31" s="104"/>
      <c r="Q31" s="259"/>
      <c r="R31" s="492"/>
    </row>
    <row r="32" spans="1:18" ht="15.5" thickTop="1" thickBot="1" x14ac:dyDescent="0.4">
      <c r="A32" s="484"/>
      <c r="B32" s="104"/>
      <c r="C32" s="104"/>
      <c r="D32" s="104"/>
      <c r="E32" s="104"/>
      <c r="F32" s="104"/>
      <c r="G32" s="104"/>
      <c r="H32" s="104"/>
      <c r="I32" s="104"/>
      <c r="J32" s="104"/>
      <c r="K32" s="104"/>
      <c r="L32" s="104"/>
      <c r="M32" s="104"/>
      <c r="N32" s="104"/>
      <c r="O32" s="104"/>
      <c r="P32" s="104"/>
      <c r="Q32" s="259"/>
      <c r="R32" s="492"/>
    </row>
    <row r="33" spans="1:20" ht="19.5" thickTop="1" thickBot="1" x14ac:dyDescent="0.5">
      <c r="A33" s="484"/>
      <c r="B33" s="104"/>
      <c r="C33" s="104"/>
      <c r="D33" s="104"/>
      <c r="E33" s="104"/>
      <c r="F33" s="104"/>
      <c r="G33" s="104"/>
      <c r="H33" s="104"/>
      <c r="I33" s="104"/>
      <c r="J33" s="104"/>
      <c r="K33" s="104"/>
      <c r="L33" s="104"/>
      <c r="M33" s="104"/>
      <c r="N33" s="104"/>
      <c r="O33" s="104"/>
      <c r="P33" s="104"/>
      <c r="Q33" s="259"/>
      <c r="R33" s="492"/>
      <c r="T33" s="1"/>
    </row>
    <row r="34" spans="1:20" ht="15.5" thickTop="1" thickBot="1" x14ac:dyDescent="0.4">
      <c r="A34" s="484"/>
      <c r="B34" s="104"/>
      <c r="C34" s="104"/>
      <c r="D34" s="104"/>
      <c r="E34" s="104"/>
      <c r="F34" s="104"/>
      <c r="G34" s="104"/>
      <c r="H34" s="104"/>
      <c r="I34" s="104"/>
      <c r="J34" s="104"/>
      <c r="K34" s="104"/>
      <c r="L34" s="104"/>
      <c r="M34" s="104"/>
      <c r="N34" s="104"/>
      <c r="O34" s="104"/>
      <c r="P34" s="104"/>
      <c r="Q34" s="259"/>
      <c r="R34" s="492"/>
    </row>
    <row r="35" spans="1:20" ht="15.5" thickTop="1" thickBot="1" x14ac:dyDescent="0.4">
      <c r="A35" s="484"/>
      <c r="B35" s="104"/>
      <c r="C35" s="104"/>
      <c r="D35" s="104"/>
      <c r="E35" s="104"/>
      <c r="F35" s="104"/>
      <c r="G35" s="104"/>
      <c r="H35" s="104"/>
      <c r="I35" s="104"/>
      <c r="J35" s="104"/>
      <c r="K35" s="104"/>
      <c r="L35" s="104"/>
      <c r="M35" s="104"/>
      <c r="N35" s="104"/>
      <c r="O35" s="104"/>
      <c r="P35" s="104"/>
      <c r="Q35" s="259"/>
      <c r="R35" s="492"/>
    </row>
    <row r="36" spans="1:20" ht="15.5" thickTop="1" thickBot="1" x14ac:dyDescent="0.4">
      <c r="A36" s="484"/>
      <c r="B36" s="104"/>
      <c r="C36" s="104"/>
      <c r="D36" s="104"/>
      <c r="E36" s="104"/>
      <c r="F36" s="104"/>
      <c r="G36" s="104"/>
      <c r="H36" s="104"/>
      <c r="I36" s="104"/>
      <c r="J36" s="104"/>
      <c r="K36" s="104"/>
      <c r="L36" s="104"/>
      <c r="M36" s="104"/>
      <c r="N36" s="104"/>
      <c r="O36" s="104"/>
      <c r="P36" s="104"/>
      <c r="Q36" s="259"/>
      <c r="R36" s="492"/>
    </row>
    <row r="37" spans="1:20" ht="15.5" thickTop="1" thickBot="1" x14ac:dyDescent="0.4">
      <c r="A37" s="485"/>
      <c r="B37" s="486"/>
      <c r="C37" s="486"/>
      <c r="D37" s="486"/>
      <c r="E37" s="486"/>
      <c r="F37" s="486"/>
      <c r="G37" s="486"/>
      <c r="H37" s="486"/>
      <c r="I37" s="486"/>
      <c r="J37" s="486"/>
      <c r="K37" s="486"/>
      <c r="L37" s="486"/>
      <c r="M37" s="486"/>
      <c r="N37" s="486"/>
      <c r="O37" s="486"/>
      <c r="P37" s="486"/>
      <c r="Q37" s="282"/>
      <c r="R37" s="493"/>
    </row>
    <row r="38" spans="1:20" ht="19" thickBot="1" x14ac:dyDescent="0.5">
      <c r="A38" s="481"/>
      <c r="B38" s="481"/>
      <c r="C38" s="481"/>
      <c r="D38" s="481"/>
      <c r="E38" s="481"/>
      <c r="F38" s="1"/>
      <c r="G38" s="1"/>
      <c r="H38" s="1"/>
      <c r="I38" s="1"/>
      <c r="J38" s="1"/>
      <c r="K38" s="1"/>
      <c r="L38" s="1"/>
      <c r="M38" s="1"/>
      <c r="N38" s="136" t="s">
        <v>19</v>
      </c>
      <c r="O38" s="137"/>
      <c r="P38" s="137"/>
      <c r="Q38" s="37">
        <f>SUM(Q29+Q20+Q8)</f>
        <v>0</v>
      </c>
      <c r="R38" s="36" t="s">
        <v>60</v>
      </c>
    </row>
    <row r="39" spans="1:20" x14ac:dyDescent="0.35">
      <c r="A39" s="469"/>
      <c r="B39" s="469"/>
      <c r="C39" s="469"/>
      <c r="E39" s="33"/>
    </row>
    <row r="40" spans="1:20" x14ac:dyDescent="0.35">
      <c r="A40" s="469"/>
      <c r="B40" s="469"/>
      <c r="C40" s="469"/>
      <c r="E40" s="33"/>
      <c r="J40" s="2"/>
      <c r="K40" s="2"/>
      <c r="L40" s="2"/>
      <c r="M40" s="2"/>
      <c r="N40" s="2"/>
      <c r="O40" s="2"/>
      <c r="P40" s="2"/>
    </row>
    <row r="41" spans="1:20" x14ac:dyDescent="0.35">
      <c r="A41" s="469"/>
      <c r="B41" s="469"/>
      <c r="C41" s="469"/>
      <c r="E41" s="33"/>
    </row>
    <row r="42" spans="1:20" x14ac:dyDescent="0.35">
      <c r="A42" s="469"/>
      <c r="B42" s="469"/>
      <c r="C42" s="469"/>
      <c r="D42" s="34"/>
      <c r="E42" s="35"/>
      <c r="F42" s="2"/>
      <c r="G42" s="2"/>
      <c r="H42" s="2"/>
      <c r="I42" s="2"/>
      <c r="J42" s="2"/>
      <c r="K42" s="2"/>
      <c r="L42" s="2"/>
      <c r="M42" s="2"/>
      <c r="N42" s="2"/>
      <c r="O42" s="2"/>
      <c r="P42" s="2"/>
    </row>
  </sheetData>
  <mergeCells count="24">
    <mergeCell ref="Q27:R28"/>
    <mergeCell ref="Q29:Q37"/>
    <mergeCell ref="R29:R37"/>
    <mergeCell ref="N38:P38"/>
    <mergeCell ref="Q6:R7"/>
    <mergeCell ref="Q8:Q17"/>
    <mergeCell ref="R8:R17"/>
    <mergeCell ref="Q18:R19"/>
    <mergeCell ref="Q20:Q26"/>
    <mergeCell ref="R20:R26"/>
    <mergeCell ref="A42:C42"/>
    <mergeCell ref="A18:P19"/>
    <mergeCell ref="A20:P26"/>
    <mergeCell ref="A27:P28"/>
    <mergeCell ref="A1:P3"/>
    <mergeCell ref="A6:P7"/>
    <mergeCell ref="A4:P4"/>
    <mergeCell ref="A5:P5"/>
    <mergeCell ref="A39:C39"/>
    <mergeCell ref="A40:C40"/>
    <mergeCell ref="A41:C41"/>
    <mergeCell ref="A38:E38"/>
    <mergeCell ref="A8:P17"/>
    <mergeCell ref="A29:P37"/>
  </mergeCells>
  <pageMargins left="0.25" right="0.25" top="0.75" bottom="0.75" header="0.3" footer="0.3"/>
  <pageSetup scale="74" orientation="landscape" horizontalDpi="4294967293"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EE8F-31AA-4698-A54F-04B0F560740D}">
  <dimension ref="B2:F13"/>
  <sheetViews>
    <sheetView workbookViewId="0">
      <selection activeCell="I14" sqref="I14"/>
    </sheetView>
  </sheetViews>
  <sheetFormatPr defaultRowHeight="14.5" x14ac:dyDescent="0.35"/>
  <sheetData>
    <row r="2" spans="2:6" ht="15" thickBot="1" x14ac:dyDescent="0.4">
      <c r="B2" s="494" t="s">
        <v>100</v>
      </c>
      <c r="C2" s="494"/>
      <c r="D2" s="494"/>
      <c r="E2" s="38" t="s">
        <v>101</v>
      </c>
      <c r="F2" s="38" t="s">
        <v>102</v>
      </c>
    </row>
    <row r="3" spans="2:6" x14ac:dyDescent="0.35">
      <c r="B3" s="507" t="s">
        <v>103</v>
      </c>
      <c r="C3" s="508"/>
      <c r="D3" s="509"/>
      <c r="E3" s="32">
        <f>'H&amp;S Overview'!G49</f>
        <v>0</v>
      </c>
      <c r="F3" s="5">
        <v>10</v>
      </c>
    </row>
    <row r="4" spans="2:6" x14ac:dyDescent="0.35">
      <c r="B4" s="148" t="s">
        <v>104</v>
      </c>
      <c r="C4" s="149"/>
      <c r="D4" s="510"/>
      <c r="E4" s="32">
        <f>'Machine Shop'!N44</f>
        <v>0</v>
      </c>
      <c r="F4" s="5">
        <v>26</v>
      </c>
    </row>
    <row r="5" spans="2:6" x14ac:dyDescent="0.35">
      <c r="B5" s="148" t="s">
        <v>105</v>
      </c>
      <c r="C5" s="149"/>
      <c r="D5" s="510"/>
      <c r="E5" s="32">
        <f>'Engine Strip'!P38</f>
        <v>0</v>
      </c>
      <c r="F5" s="5">
        <v>25</v>
      </c>
    </row>
    <row r="6" spans="2:6" x14ac:dyDescent="0.35">
      <c r="B6" s="148" t="s">
        <v>106</v>
      </c>
      <c r="C6" s="149"/>
      <c r="D6" s="510"/>
      <c r="E6" s="32">
        <f>Suspension!O23</f>
        <v>0</v>
      </c>
      <c r="F6" s="5">
        <v>15</v>
      </c>
    </row>
    <row r="7" spans="2:6" x14ac:dyDescent="0.35">
      <c r="B7" s="148" t="s">
        <v>107</v>
      </c>
      <c r="C7" s="149"/>
      <c r="D7" s="510"/>
      <c r="E7" s="32">
        <f>Composites!P24</f>
        <v>0</v>
      </c>
      <c r="F7" s="5">
        <v>10</v>
      </c>
    </row>
    <row r="8" spans="2:6" x14ac:dyDescent="0.35">
      <c r="B8" s="148" t="s">
        <v>108</v>
      </c>
      <c r="C8" s="149"/>
      <c r="D8" s="510"/>
      <c r="E8" s="32">
        <f>Composites!P24</f>
        <v>0</v>
      </c>
      <c r="F8" s="5">
        <v>8</v>
      </c>
    </row>
    <row r="9" spans="2:6" ht="15" thickBot="1" x14ac:dyDescent="0.4">
      <c r="B9" s="501" t="s">
        <v>109</v>
      </c>
      <c r="C9" s="502"/>
      <c r="D9" s="503"/>
      <c r="E9" s="43" cm="1">
        <f t="array" ref="E9">CPD!Q38:Q38</f>
        <v>0</v>
      </c>
      <c r="F9" s="10">
        <v>6</v>
      </c>
    </row>
    <row r="10" spans="2:6" ht="15" thickBot="1" x14ac:dyDescent="0.4">
      <c r="B10" s="504" t="s">
        <v>110</v>
      </c>
      <c r="C10" s="505"/>
      <c r="D10" s="506"/>
      <c r="E10" s="44">
        <f>SUM(E3:E9)</f>
        <v>0</v>
      </c>
      <c r="F10" s="40">
        <f>SUM(F3:F9)</f>
        <v>100</v>
      </c>
    </row>
    <row r="11" spans="2:6" ht="15" thickBot="1" x14ac:dyDescent="0.4">
      <c r="B11" s="495" t="s">
        <v>111</v>
      </c>
      <c r="C11" s="496"/>
      <c r="D11" s="497"/>
      <c r="E11" s="45"/>
      <c r="F11" s="39"/>
    </row>
    <row r="12" spans="2:6" ht="15" thickBot="1" x14ac:dyDescent="0.4"/>
    <row r="13" spans="2:6" ht="15" thickBot="1" x14ac:dyDescent="0.4">
      <c r="B13" s="498" t="s">
        <v>112</v>
      </c>
      <c r="C13" s="499"/>
      <c r="D13" s="500"/>
      <c r="E13" s="41">
        <f>(E10*0.75)+(E11*0.25)</f>
        <v>0</v>
      </c>
      <c r="F13" s="42" t="s">
        <v>113</v>
      </c>
    </row>
  </sheetData>
  <mergeCells count="11">
    <mergeCell ref="B2:D2"/>
    <mergeCell ref="B11:D11"/>
    <mergeCell ref="B13:D13"/>
    <mergeCell ref="B9:D9"/>
    <mergeCell ref="B10:D10"/>
    <mergeCell ref="B3:D3"/>
    <mergeCell ref="B4:D4"/>
    <mergeCell ref="B5:D5"/>
    <mergeCell ref="B6:D6"/>
    <mergeCell ref="B7:D7"/>
    <mergeCell ref="B8:D8"/>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1684eeaa-63d5-4a8a-805f-2a73dd5a7c6a">
      <Terms xmlns="http://schemas.microsoft.com/office/infopath/2007/PartnerControls"/>
    </lcf76f155ced4ddcb4097134ff3c332f>
    <TaxCatchAll xmlns="224cecc8-5b1a-4f4b-aa1d-4508502f11c0"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332978FBD0EAF74FACDB1C5A1673B1C8" ma:contentTypeVersion="12" ma:contentTypeDescription="Create a new document." ma:contentTypeScope="" ma:versionID="b7d1978ac565ef8fb6ee3504384e5e92">
  <xsd:schema xmlns:xsd="http://www.w3.org/2001/XMLSchema" xmlns:xs="http://www.w3.org/2001/XMLSchema" xmlns:p="http://schemas.microsoft.com/office/2006/metadata/properties" xmlns:ns2="1684eeaa-63d5-4a8a-805f-2a73dd5a7c6a" xmlns:ns3="224cecc8-5b1a-4f4b-aa1d-4508502f11c0" targetNamespace="http://schemas.microsoft.com/office/2006/metadata/properties" ma:root="true" ma:fieldsID="c3ae571f59365be894f71cd5addc9963" ns2:_="" ns3:_="">
    <xsd:import namespace="1684eeaa-63d5-4a8a-805f-2a73dd5a7c6a"/>
    <xsd:import namespace="224cecc8-5b1a-4f4b-aa1d-4508502f11c0"/>
    <xsd:element name="properties">
      <xsd:complexType>
        <xsd:sequence>
          <xsd:element name="documentManagement">
            <xsd:complexType>
              <xsd:all>
                <xsd:element ref="ns2:lcf76f155ced4ddcb4097134ff3c332f" minOccurs="0"/>
                <xsd:element ref="ns3:TaxCatchAll" minOccurs="0"/>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684eeaa-63d5-4a8a-805f-2a73dd5a7c6a" elementFormDefault="qualified">
    <xsd:import namespace="http://schemas.microsoft.com/office/2006/documentManagement/types"/>
    <xsd:import namespace="http://schemas.microsoft.com/office/infopath/2007/PartnerControls"/>
    <xsd:element name="lcf76f155ced4ddcb4097134ff3c332f" ma:index="9"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ObjectDetectorVersions" ma:index="15" nillable="true" ma:displayName="MediaServiceObjectDetectorVersions"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224cecc8-5b1a-4f4b-aa1d-4508502f11c0" elementFormDefault="qualified">
    <xsd:import namespace="http://schemas.microsoft.com/office/2006/documentManagement/types"/>
    <xsd:import namespace="http://schemas.microsoft.com/office/infopath/2007/PartnerControls"/>
    <xsd:element name="TaxCatchAll" ma:index="10" nillable="true" ma:displayName="Taxonomy Catch All Column" ma:hidden="true" ma:list="{cf7b2fff-ef93-44f0-908d-df40e4ccb660}" ma:internalName="TaxCatchAll" ma:showField="CatchAllData" ma:web="224cecc8-5b1a-4f4b-aa1d-4508502f11c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ED8EE1D-E6D3-441E-B04D-212B504C615B}">
  <ds:schemaRefs>
    <ds:schemaRef ds:uri="1684eeaa-63d5-4a8a-805f-2a73dd5a7c6a"/>
    <ds:schemaRef ds:uri="http://purl.org/dc/dcmitype/"/>
    <ds:schemaRef ds:uri="224cecc8-5b1a-4f4b-aa1d-4508502f11c0"/>
    <ds:schemaRef ds:uri="http://schemas.microsoft.com/office/2006/documentManagement/types"/>
    <ds:schemaRef ds:uri="http://www.w3.org/XML/1998/namespace"/>
    <ds:schemaRef ds:uri="http://purl.org/dc/elements/1.1/"/>
    <ds:schemaRef ds:uri="http://purl.org/dc/terms/"/>
    <ds:schemaRef ds:uri="http://schemas.microsoft.com/office/infopath/2007/PartnerControls"/>
    <ds:schemaRef ds:uri="http://schemas.microsoft.com/office/2006/metadata/properties"/>
    <ds:schemaRef ds:uri="http://schemas.openxmlformats.org/package/2006/metadata/core-properties"/>
  </ds:schemaRefs>
</ds:datastoreItem>
</file>

<file path=customXml/itemProps2.xml><?xml version="1.0" encoding="utf-8"?>
<ds:datastoreItem xmlns:ds="http://schemas.openxmlformats.org/officeDocument/2006/customXml" ds:itemID="{AD028B89-F047-4C47-8773-3E7ED26DD376}">
  <ds:schemaRefs>
    <ds:schemaRef ds:uri="http://schemas.microsoft.com/sharepoint/v3/contenttype/forms"/>
  </ds:schemaRefs>
</ds:datastoreItem>
</file>

<file path=customXml/itemProps3.xml><?xml version="1.0" encoding="utf-8"?>
<ds:datastoreItem xmlns:ds="http://schemas.openxmlformats.org/officeDocument/2006/customXml" ds:itemID="{5F161454-7889-439D-9C8C-8DE0788B280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684eeaa-63d5-4a8a-805f-2a73dd5a7c6a"/>
    <ds:schemaRef ds:uri="224cecc8-5b1a-4f4b-aa1d-4508502f11c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8</vt:i4>
      </vt:variant>
    </vt:vector>
  </HeadingPairs>
  <TitlesOfParts>
    <vt:vector size="8" baseType="lpstr">
      <vt:lpstr>H&amp;S Overview</vt:lpstr>
      <vt:lpstr>Machine Shop</vt:lpstr>
      <vt:lpstr>Engine Strip</vt:lpstr>
      <vt:lpstr>Suspension</vt:lpstr>
      <vt:lpstr>Ad Manufacturing</vt:lpstr>
      <vt:lpstr>Composites</vt:lpstr>
      <vt:lpstr>CPD</vt:lpstr>
      <vt:lpstr>Marks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Daniel Briggs (2312568)</cp:lastModifiedBy>
  <cp:revision/>
  <cp:lastPrinted>2024-10-31T09:44:30Z</cp:lastPrinted>
  <dcterms:created xsi:type="dcterms:W3CDTF">2020-12-20T10:55:52Z</dcterms:created>
  <dcterms:modified xsi:type="dcterms:W3CDTF">2025-02-26T16:12:19Z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0x010100332978FBD0EAF74FACDB1C5A1673B1C8</vt:lpwstr>
  </property>
  <property fmtid="{D5CDD505-2E9C-101B-9397-08002B2CF9AE}" pid="3" name="MediaServiceImageTags">
    <vt:lpwstr/>
  </property>
</Properties>
</file>