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mdr Oreos\Desktop\Uni Work\New folder\"/>
    </mc:Choice>
  </mc:AlternateContent>
  <xr:revisionPtr revIDLastSave="0" documentId="13_ncr:1_{EE066327-B37F-4DC8-8BD9-A0372437F2A9}" xr6:coauthVersionLast="47" xr6:coauthVersionMax="47" xr10:uidLastSave="{00000000-0000-0000-0000-000000000000}"/>
  <bookViews>
    <workbookView xWindow="-11445" yWindow="9570" windowWidth="23220" windowHeight="15435" tabRatio="84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7" i="31" l="1"/>
  <c r="P22" i="28"/>
  <c r="N44" i="26"/>
  <c r="Q38" i="7"/>
  <c r="E9" i="31" s="1" a="1"/>
  <c r="E9" i="31" s="1"/>
  <c r="E6" i="31"/>
  <c r="F10" i="31"/>
  <c r="G49" i="25"/>
  <c r="E3" i="31" s="1"/>
  <c r="E8" i="31"/>
  <c r="E5" i="31"/>
  <c r="E4" i="3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<sst xmlns="http://schemas.openxmlformats.org/spreadsheetml/2006/main" count="286" uniqueCount="180">
  <si>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</si>
  <si>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</si>
  <si>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</si>
  <si>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</si>
  <si>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</si>
  <si>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</si>
  <si>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</si>
  <si>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</si>
  <si>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</si>
  <si>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</si>
  <si>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</si>
  <si>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</si>
  <si>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</si>
  <si>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</si>
  <si>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</si>
  <si>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</si>
  <si>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</si>
  <si>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</si>
  <si>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</si>
  <si>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</si>
  <si>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</si>
  <si>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</si>
  <si>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</si>
  <si>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</si>
  <si>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</si>
  <si>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</si>
  <si>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</si>
  <si>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</si>
  <si>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</si>
  <si>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</si>
  <si>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</si>
  <si>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</si>
  <si>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</si>
  <si>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</si>
  <si>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</si>
  <si>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Within tolerance (1 marks)</t>
  </si>
  <si>
    <t>Accuracy of measurement (2 mark)</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</si>
  <si>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</si>
  <si>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</si>
  <si>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</si>
  <si>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</si>
  <si>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</si>
  <si>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5</t>
  </si>
  <si>
    <t>Engine Strip Logbook Entry</t>
  </si>
  <si>
    <t>Please note the Engine Used</t>
  </si>
  <si>
    <t>Honda CBR600F 4 1999-2006</t>
  </si>
  <si>
    <t>Engine part to be measured</t>
  </si>
  <si>
    <t>Measurements (mm)</t>
  </si>
  <si>
    <t>Piston Crown</t>
  </si>
  <si>
    <t>out of 1</t>
  </si>
  <si>
    <t>Piston Skirt</t>
  </si>
  <si>
    <t>4 Big End Shell Diameters</t>
  </si>
  <si>
    <t>4 Big End Jounral Diameters</t>
  </si>
  <si>
    <t>Cylinder 1 stroke (using cyl.2 on TDC)</t>
  </si>
  <si>
    <t>All cylinder bore values</t>
  </si>
  <si>
    <t>Clutch Pack Thickeness/Tolerance</t>
  </si>
  <si>
    <t>Inlet Valve Head Diameter</t>
  </si>
  <si>
    <t>Inlet Valve Stem Diameter</t>
  </si>
  <si>
    <t>Exhaust Valve Head Diameter</t>
  </si>
  <si>
    <t>Exhaust Valve Stem Diameter</t>
  </si>
  <si>
    <t>Valve spring free length</t>
  </si>
  <si>
    <t xml:space="preserve">In </t>
  </si>
  <si>
    <t>Tol</t>
  </si>
  <si>
    <t>Ex</t>
  </si>
  <si>
    <t>Inlet Valve Clearance. Shim Measured.</t>
  </si>
  <si>
    <t>Inlet Valve Tolerance. Shim Needed.</t>
  </si>
  <si>
    <t>Using the equation provided in class, write a formula in the box below that references the relevant boxes above to calculate the Engine CC</t>
  </si>
  <si>
    <t>605.12                  Pi x (Bore/2)^2 x Stroke</t>
  </si>
  <si>
    <t>Equation</t>
  </si>
  <si>
    <t>out of 2</t>
  </si>
  <si>
    <t>Engine cc</t>
  </si>
  <si>
    <t xml:space="preserve">What components during the rebuld process have to be torqued, what is the torque setting and where would you find it? </t>
  </si>
  <si>
    <t>The piston rod end cap</t>
  </si>
  <si>
    <t>Components identified</t>
  </si>
  <si>
    <t>Torque settings</t>
  </si>
  <si>
    <t>Torque location</t>
  </si>
  <si>
    <t xml:space="preserve">Describe areas in the engine where it might be possible to see evidence of wear? What can that wear tell us about the engine? </t>
  </si>
  <si>
    <t>The piston rings might be chipped/worn, the piston rod might be bent/warped, the cylinder walls might be scratched/carved, the piston head might wobble excessively</t>
  </si>
  <si>
    <t>out of 6</t>
  </si>
  <si>
    <t>Suspension Logbook Entry</t>
  </si>
  <si>
    <t xml:space="preserve">Week 1 </t>
  </si>
  <si>
    <t>During the first week, you will measure the front forks. Record these measurements here</t>
  </si>
  <si>
    <t>Damper settings</t>
  </si>
  <si>
    <t>Comp</t>
  </si>
  <si>
    <t>14 clicks</t>
  </si>
  <si>
    <t>Reb</t>
  </si>
  <si>
    <t>8 clicks</t>
  </si>
  <si>
    <t>Oil W</t>
  </si>
  <si>
    <t>Out of 1</t>
  </si>
  <si>
    <t>Spring Settings</t>
  </si>
  <si>
    <t>Preload</t>
  </si>
  <si>
    <t>19mm</t>
  </si>
  <si>
    <t>Weight</t>
  </si>
  <si>
    <t>64lb/in</t>
  </si>
  <si>
    <t>Air Gap</t>
  </si>
  <si>
    <t>185mm</t>
  </si>
  <si>
    <t>Week 2</t>
  </si>
  <si>
    <t>During the second week, you will be Looking at rear suspension units record measuremebts here.</t>
  </si>
  <si>
    <t>Measurements</t>
  </si>
  <si>
    <t>Spring Length Fitted / Free mm</t>
  </si>
  <si>
    <t>Shock Length mm</t>
  </si>
  <si>
    <t>Spring Rate N/mm</t>
  </si>
  <si>
    <t>Preload mm</t>
  </si>
  <si>
    <t>Values</t>
  </si>
  <si>
    <t>Load Required to Start Movement Kg</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</si>
  <si>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</si>
  <si>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</si>
  <si>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</si>
  <si>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</si>
  <si>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</si>
  <si>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</si>
  <si>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</si>
  <si>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</si>
  <si>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</si>
  <si>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</si>
  <si>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</si>
  <si>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</si>
  <si>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</si>
  <si>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</si>
  <si>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</si>
  <si>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</si>
  <si>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</si>
  <si>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</si>
  <si>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</si>
  <si>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Advanced Manufacturing Logbook Entry</t>
  </si>
  <si>
    <t>What is meant by Adavanced Manufacturing</t>
  </si>
  <si>
    <t>High-tech machinery and specialist equipment to faciltate engineered pieces. This can include processes such as precision cutting, automated fabrication, and advanced material forming.</t>
  </si>
  <si>
    <t>Out of 2</t>
  </si>
  <si>
    <t>What equipment does UWTSD have for Advanced Manufacturing?</t>
  </si>
  <si>
    <t>Autoclave, Laser Cutter, CNC Machine, Tensile Tester, Lathe, 3D Printer</t>
  </si>
  <si>
    <t>What is used to programme the CNC machines to produce components?</t>
  </si>
  <si>
    <t>What type of material do the 3d printers use?</t>
  </si>
  <si>
    <t>PLA/PETG/ABS</t>
  </si>
  <si>
    <t xml:space="preserve">If you wanted to 3D print a component for a project, what would be the steps that you would need to take? </t>
  </si>
  <si>
    <t>Outline requirements for component, define measurements, acquire 3D model, slice in printing software, print.</t>
  </si>
  <si>
    <t>out of 10</t>
  </si>
  <si>
    <t>Composites Logbook Entry</t>
  </si>
  <si>
    <t>What materials are needed ?</t>
  </si>
  <si>
    <t>Composites typically use carbon fibre sheets as the main structural material, combined with a resin to bond the fibres together. In the case of sandwich panels, two strong outer layers (usually carbon fibre) are bonded to a lightweight core, maybe something like aramid (Nomex) honeycomb. These materials provide high strength and stiffness at a minimal cost of weight.</t>
  </si>
  <si>
    <t>How are component made? What are the steps required?</t>
  </si>
  <si>
    <t>Components are made by carefully laying up layers of carbon fibre sheets, often cut by hand to precise shapes depending on the design. The fibre layers are oriented in specific directions to handle loads exerted in different ways. Once the layup is complete, it's placed in an autoclave where it's heated and pressurised, curing the resin and solidifying the structure into a strong composite part. For sandwich panels, the core material is placed between two outer skins during this process.</t>
  </si>
  <si>
    <t>out of 4</t>
  </si>
  <si>
    <t>Are there any health &amp; safety risks with using composites</t>
  </si>
  <si>
    <t>There are several health and safety risks when working with composites. Cutting carbon fibre can produce fine dust particles that are harmful if inhaled, so extraction/ventilation systems and proper PPE like respirators should be used. My brothers job is by chance involved with this exact process, so I've heard my fair share about the H&amp;S aspects of working with carbon fibre composites. Handling uncured resin can also cause skin irritation, so gloves are often necessary.</t>
  </si>
  <si>
    <t>Any observations or good practice hints to note</t>
  </si>
  <si>
    <t xml:space="preserve">Laying up needs to be precise to achieve maximum strength, and the cutting of the panels needs to be done with immaculate precision (i.e razor sharp cutting tools) to ensure consistency. In the curing process, make sure the temparature and pressure is closely monitored to ensure it cures properly. </t>
  </si>
  <si>
    <t>out of 8</t>
  </si>
  <si>
    <t>Continuous Professional Development</t>
  </si>
  <si>
    <t>Briefly describe what is meant by Continuous Professional Development (CPD) and why it is important to engineers?</t>
  </si>
  <si>
    <t>CPD is about regularly learning new skills and improving knowledge throughout an engineers career. For engineers, this is especially important because technology and industry standards are always changing. By keeping up with changing environments and developments, engineers can stay competent; meet professional standards, and progress in their careers.</t>
  </si>
  <si>
    <t>Out of 3</t>
  </si>
  <si>
    <t>Identify a CPD event or activity that you could attend/complete that would help to support your learning or desired career path. Please provide details of the date &amp; location or URL.</t>
  </si>
  <si>
    <t>One CPD activity I could complete is the IMI Accredited Motorcycle Maintenance &amp; Repair course (Level 3) offered by various training centres across the UK. Although I’m studying motorcycle engineering, this course would improve my hands-on mechanical skills, give me a recognised qualification in the motorcycle trade, and open up job opportunities in workshops or dealerships. It would also help me better understand the service and repair side of the industry, which is useful whether I’m working as a technician, workshop manager, or a high-end motorcycle salesperson. Honestly so long as I'm working with motorcycles, I'm happy. Even if working as a salesman, I can always quench the thirst for hands-on/mechanical work by just working on my own bikes at home, so long as the money is good of course. It's probably wise for me to expect to have to leave the UK to achieve this goal.
An example provider is ABC Motorcycles Training Centre, Birmingham, and course dates vary year-round. Info can be found at:               https://www.theimi.org.uk</t>
  </si>
  <si>
    <t xml:space="preserve">What did you learn from the CPD event or activity? How do you feel this has helped your professional development? </t>
  </si>
  <si>
    <t>Although I haven’t completed the Motorcycle Maintenance &amp; Repair course yet, looking into it made me realise how valuable it would be to gain more hands-on experience with real-world motorcycle servicing and diagnostics. I believe completing a course like this would build my confidence with professional tools and workshop procedures. Long-term, I think this kind of experience would support my goal of working with motorcycles professionally, whether on the technical side or even in a sales role where mechanical understanding is a major advantage. It would also give me a chance to take what I’ve learned at university and apply it to real-world situations — bridging the gap between academic knowledge and practical experience.</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</si>
  <si>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</si>
  <si>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</si>
  <si>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</si>
  <si>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</si>
  <si>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</si>
  <si>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</si>
  <si>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</si>
  <si>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</si>
  <si>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</si>
  <si>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</si>
  <si>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</si>
  <si>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</si>
  <si>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</si>
  <si>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</si>
  <si>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G-Code software</t>
  </si>
  <si>
    <t>Will Gabriel</t>
  </si>
  <si>
    <t>Adrian Dix</t>
  </si>
  <si>
    <t>Mr Cooper</t>
  </si>
  <si>
    <t>Ian Henshaw</t>
  </si>
  <si>
    <t>HSWA 1974, PUWER Act 1998</t>
  </si>
  <si>
    <t xml:space="preserve">Steel toed boots to be worn to avoid injury from falling components/parts/tools. </t>
  </si>
  <si>
    <t xml:space="preserve">Steel toed boots to be worn to avoid injury from falling components/parts/tools. A keen awareness of potential injury from loose clothing, improper limb placement and improperly fitted/secured pieces on the machines. It's also vital to wear eye protection, given both machines have the potential to throw flakes of metal back at you at high speed. Standing position was important too, so as not to be in the line of fire from the lathe - i.e directly paralel from the cutting tip, where shavings would likely travel if they were to infact travel. </t>
  </si>
  <si>
    <t>Lathe, milling machine, micrometre, steel ruler, tape measure, vernier caliper, torque wrench, allan keys, spanners, soft-faced hammer, screwdriver</t>
  </si>
  <si>
    <t xml:space="preserve">Safety boots must be worn at all times. Safety glasses should be readily available and worn when operating machinery. A lab coat must be worn to protect skin and clothing. Any loose parts of clothing, such as pull cords, must be tucked in to avoid entanglement risks. Long hair should be tied back securely or tucked behind the back to prevent it from catching in moving parts. No silly hats. Certainly no onesies either. </t>
  </si>
  <si>
    <t>The initial safety briefings were well delivered, the sessions were engaging and the content was satisying. Safety was a priority, learning was the goal,  enjoyment was a target that was met. Certainly the highlight of the year for 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</si>
</sst>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1"/>
      <color theme="1"/>
      <name val="Roboto"/>
    </font>
    <font>
      <b/>
      <sz val="18"/>
      <color theme="1"/>
      <name val="Roboto"/>
    </font>
    <font>
      <b/>
      <i/>
      <sz val="18"/>
      <color theme="1"/>
      <name val="Roboto"/>
    </font>
    <font>
      <b/>
      <sz val="14"/>
      <color theme="1"/>
      <name val="Roboto"/>
    </font>
    <font>
      <b/>
      <sz val="11"/>
      <color theme="1"/>
      <name val="Roboto"/>
    </font>
    <font>
      <sz val="14"/>
      <color theme="1"/>
      <name val="Roboto"/>
    </font>
    <font>
      <u/>
      <sz val="11"/>
      <color theme="10"/>
      <name val="Calibri"/>
      <family val="2"/>
      <scheme val="minor"/>
    </font>
    <font>
      <sz val="11"/>
      <color theme="1"/>
      <name val="Roboto"/>
      <charset val="1"/>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29">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7" fillId="0" borderId="0" applyNumberFormat="0" applyFill="0" applyBorder="0" applyAlignment="0" applyProtection="0"/>
  </cellStyleXfs>
  <cellXfs count="531">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0" borderId="96" xfId="0" applyBorder="1" applyAlignment="1">
      <alignment horizontal="center"/>
    </xf>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0" borderId="69" xfId="0" applyBorder="1" applyAlignment="1">
      <alignment horizontal="center" vertical="center" wrapText="1"/>
    </xf>
    <xf numFmtId="0" fontId="11" fillId="10" borderId="0" xfId="0" applyFont="1" applyFill="1"/>
    <xf numFmtId="0" fontId="14" fillId="10" borderId="0" xfId="0" applyFont="1" applyFill="1"/>
    <xf numFmtId="0" fontId="15" fillId="4" borderId="128" xfId="0" applyFont="1" applyFill="1" applyBorder="1" applyAlignment="1">
      <alignment horizontal="center"/>
    </xf>
    <xf numFmtId="0" fontId="15" fillId="4" borderId="128" xfId="0" applyFont="1" applyFill="1" applyBorder="1" applyAlignment="1">
      <alignment horizontal="left"/>
    </xf>
    <xf numFmtId="0" fontId="0" fillId="0" borderId="92" xfId="0" applyBorder="1" applyAlignment="1">
      <alignment horizontal="center" vertical="center"/>
    </xf>
    <xf numFmtId="0" fontId="0" fillId="0" borderId="96" xfId="0" applyBorder="1" applyAlignment="1">
      <alignment horizontal="center" vertical="center"/>
    </xf>
    <xf numFmtId="0" fontId="0" fillId="10" borderId="92" xfId="0" applyFill="1" applyBorder="1" applyAlignment="1">
      <alignment horizontal="center" vertical="center"/>
    </xf>
    <xf numFmtId="0" fontId="0" fillId="10" borderId="96" xfId="0" applyFill="1" applyBorder="1" applyAlignment="1">
      <alignment horizontal="center" vertical="center"/>
    </xf>
    <xf numFmtId="0" fontId="17" fillId="0" borderId="0" xfId="1"/>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applyAlignment="1"/>
    <xf numFmtId="0" fontId="3" fillId="4" borderId="45" xfId="0" applyFont="1" applyFill="1" applyBorder="1" applyAlignment="1"/>
    <xf numFmtId="0" fontId="3" fillId="4" borderId="46" xfId="0" applyFont="1" applyFill="1" applyBorder="1" applyAlignment="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center" wrapText="1"/>
    </xf>
    <xf numFmtId="0" fontId="0" fillId="4" borderId="53"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0" fillId="0" borderId="29" xfId="0" applyBorder="1" applyAlignment="1">
      <alignment horizontal="center"/>
    </xf>
    <xf numFmtId="0" fontId="0" fillId="0" borderId="37" xfId="0" applyBorder="1" applyAlignment="1">
      <alignment horizontal="center"/>
    </xf>
    <xf numFmtId="0" fontId="0" fillId="0" borderId="30" xfId="0" applyBorder="1" applyAlignment="1">
      <alignment horizontal="center"/>
    </xf>
    <xf numFmtId="0" fontId="0" fillId="0" borderId="38" xfId="0"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38" xfId="0" applyFont="1" applyFill="1" applyBorder="1" applyAlignment="1">
      <alignment horizontal="center"/>
    </xf>
    <xf numFmtId="0" fontId="0" fillId="4" borderId="37" xfId="0"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6" xfId="0" applyFont="1" applyBorder="1" applyAlignment="1">
      <alignment horizontal="center" vertical="center"/>
    </xf>
    <xf numFmtId="0" fontId="8" fillId="0" borderId="0" xfId="0" applyFont="1" applyAlignment="1">
      <alignment horizontal="center" vertical="center"/>
    </xf>
    <xf numFmtId="0" fontId="8" fillId="0" borderId="18" xfId="0" applyFont="1" applyBorder="1" applyAlignment="1">
      <alignment horizontal="center" vertical="center"/>
    </xf>
    <xf numFmtId="0" fontId="8" fillId="0" borderId="19" xfId="0" applyFont="1" applyBorder="1" applyAlignment="1">
      <alignment horizontal="center"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vertical="center"/>
    </xf>
    <xf numFmtId="0" fontId="9" fillId="0" borderId="0" xfId="0" applyFont="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21" xfId="0" applyFont="1" applyBorder="1" applyAlignment="1">
      <alignment horizontal="center"/>
    </xf>
    <xf numFmtId="0" fontId="9" fillId="0" borderId="22" xfId="0" applyFont="1" applyBorder="1" applyAlignment="1">
      <alignment horizontal="center"/>
    </xf>
    <xf numFmtId="0" fontId="9" fillId="0" borderId="59" xfId="0" applyFont="1" applyBorder="1" applyAlignment="1">
      <alignment horizontal="center"/>
    </xf>
    <xf numFmtId="0" fontId="9" fillId="0" borderId="66" xfId="0" applyFont="1" applyBorder="1" applyAlignment="1">
      <alignment horizontal="center"/>
    </xf>
    <xf numFmtId="0" fontId="9" fillId="0" borderId="2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10" borderId="25" xfId="0" applyFont="1" applyFill="1" applyBorder="1" applyAlignment="1">
      <alignment horizontal="center"/>
    </xf>
    <xf numFmtId="0" fontId="9" fillId="10" borderId="68"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0" borderId="126"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xf>
    <xf numFmtId="0" fontId="0" fillId="0" borderId="125" xfId="0"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72"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73" xfId="0" applyBorder="1" applyAlignment="1">
      <alignment horizontal="right"/>
    </xf>
    <xf numFmtId="0" fontId="18" fillId="0" borderId="72" xfId="0" applyFont="1" applyBorder="1" applyAlignment="1">
      <alignment horizontal="center" vertical="center"/>
    </xf>
    <xf numFmtId="0" fontId="0" fillId="0" borderId="73" xfId="0" applyBorder="1" applyAlignment="1">
      <alignment horizontal="center" vertical="center"/>
    </xf>
    <xf numFmtId="0" fontId="2" fillId="4" borderId="23" xfId="0" applyFont="1" applyFill="1" applyBorder="1" applyAlignment="1">
      <alignment horizontal="center" vertical="center"/>
    </xf>
    <xf numFmtId="0" fontId="3" fillId="0" borderId="0" xfId="0" applyFont="1" applyAlignment="1">
      <alignment horizontal="right"/>
    </xf>
    <xf numFmtId="0" fontId="14" fillId="7" borderId="10" xfId="0" applyFont="1" applyFill="1" applyBorder="1" applyAlignment="1">
      <alignment horizontal="center" vertical="center" wrapText="1"/>
    </xf>
    <xf numFmtId="0" fontId="14" fillId="7" borderId="11" xfId="0" applyFont="1" applyFill="1" applyBorder="1" applyAlignment="1">
      <alignment horizontal="center" vertical="center" wrapText="1"/>
    </xf>
    <xf numFmtId="0" fontId="16"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121" xfId="0" applyFont="1" applyBorder="1" applyAlignment="1">
      <alignment horizontal="left" vertical="center" wrapText="1"/>
    </xf>
    <xf numFmtId="0" fontId="11" fillId="0" borderId="5" xfId="0" applyFont="1" applyBorder="1" applyAlignment="1">
      <alignment horizontal="left" vertical="center" wrapText="1"/>
    </xf>
    <xf numFmtId="0" fontId="11" fillId="0" borderId="0" xfId="0" applyFont="1" applyAlignment="1">
      <alignment horizontal="left" vertical="center" wrapText="1"/>
    </xf>
    <xf numFmtId="0" fontId="11" fillId="0" borderId="17"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11" fillId="0" borderId="122" xfId="0" applyFont="1" applyBorder="1" applyAlignment="1">
      <alignment horizontal="left" vertical="center" wrapText="1"/>
    </xf>
    <xf numFmtId="0" fontId="14" fillId="7" borderId="10" xfId="0" applyFont="1" applyFill="1" applyBorder="1" applyAlignment="1">
      <alignment horizontal="center" vertical="center"/>
    </xf>
    <xf numFmtId="0" fontId="14" fillId="7" borderId="11" xfId="0" applyFont="1" applyFill="1" applyBorder="1" applyAlignment="1">
      <alignment horizontal="center" vertical="center"/>
    </xf>
    <xf numFmtId="0" fontId="14" fillId="7" borderId="2" xfId="0" applyFont="1" applyFill="1" applyBorder="1" applyAlignment="1">
      <alignment horizontal="center" vertical="center"/>
    </xf>
    <xf numFmtId="0" fontId="14" fillId="7" borderId="3" xfId="0" applyFont="1" applyFill="1" applyBorder="1" applyAlignment="1">
      <alignment horizontal="center" vertical="center"/>
    </xf>
    <xf numFmtId="0" fontId="12" fillId="3" borderId="128" xfId="0" applyFont="1" applyFill="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12" fillId="4" borderId="18" xfId="0" applyFont="1" applyFill="1" applyBorder="1" applyAlignment="1">
      <alignment horizontal="center" vertical="center"/>
    </xf>
    <xf numFmtId="0" fontId="12" fillId="4" borderId="19" xfId="0" applyFont="1" applyFill="1" applyBorder="1" applyAlignment="1">
      <alignment horizontal="center" vertical="center"/>
    </xf>
    <xf numFmtId="0" fontId="12" fillId="4" borderId="20" xfId="0" applyFont="1" applyFill="1" applyBorder="1" applyAlignment="1">
      <alignment horizontal="center" vertical="center"/>
    </xf>
    <xf numFmtId="0" fontId="14" fillId="10" borderId="0" xfId="0" applyFont="1" applyFill="1" applyAlignment="1">
      <alignment horizontal="center"/>
    </xf>
    <xf numFmtId="0" fontId="16" fillId="0" borderId="10" xfId="0" applyFont="1" applyBorder="1" applyAlignment="1">
      <alignment horizontal="left" vertical="center" wrapText="1"/>
    </xf>
    <xf numFmtId="0" fontId="16" fillId="0" borderId="11" xfId="0" applyFont="1" applyBorder="1" applyAlignment="1">
      <alignment horizontal="left" vertical="center" wrapText="1"/>
    </xf>
    <xf numFmtId="0" fontId="16" fillId="0" borderId="82" xfId="0" applyFont="1" applyBorder="1" applyAlignment="1">
      <alignment horizontal="left" vertical="center" wrapText="1"/>
    </xf>
    <xf numFmtId="0" fontId="11" fillId="0" borderId="83" xfId="0" applyFont="1" applyBorder="1" applyAlignment="1">
      <alignment horizontal="left" vertical="center" wrapText="1"/>
    </xf>
    <xf numFmtId="0" fontId="11" fillId="0" borderId="84" xfId="0" applyFont="1" applyBorder="1" applyAlignment="1">
      <alignment horizontal="left" vertical="center" wrapText="1"/>
    </xf>
    <xf numFmtId="0" fontId="11" fillId="0" borderId="11" xfId="0" applyFont="1" applyBorder="1" applyAlignment="1">
      <alignment horizontal="left" vertical="center" wrapText="1"/>
    </xf>
    <xf numFmtId="0" fontId="11" fillId="0" borderId="85" xfId="0" applyFont="1" applyBorder="1" applyAlignment="1">
      <alignment horizontal="left" vertical="center" wrapText="1"/>
    </xf>
    <xf numFmtId="0" fontId="11" fillId="0" borderId="86" xfId="0" applyFont="1" applyBorder="1" applyAlignment="1">
      <alignment horizontal="left" vertical="center" wrapText="1"/>
    </xf>
    <xf numFmtId="0" fontId="11" fillId="8" borderId="128" xfId="0" applyFont="1" applyFill="1" applyBorder="1" applyAlignment="1">
      <alignment horizontal="center"/>
    </xf>
    <xf numFmtId="0" fontId="11" fillId="4" borderId="128" xfId="0" applyFont="1" applyFill="1" applyBorder="1" applyAlignment="1">
      <alignment horizontal="center"/>
    </xf>
    <xf numFmtId="0" fontId="15" fillId="4" borderId="128" xfId="0" applyFont="1" applyFill="1" applyBorder="1" applyAlignment="1">
      <alignment horizontal="center" vertical="center"/>
    </xf>
    <xf numFmtId="0" fontId="15" fillId="4" borderId="128" xfId="0" applyFont="1" applyFill="1" applyBorder="1" applyAlignment="1">
      <alignment horizontal="right"/>
    </xf>
    <xf numFmtId="0" fontId="12" fillId="4" borderId="24" xfId="0" applyFont="1" applyFill="1" applyBorder="1" applyAlignment="1">
      <alignment horizontal="center" vertical="center"/>
    </xf>
    <xf numFmtId="0" fontId="12" fillId="4" borderId="26" xfId="0" applyFont="1" applyFill="1" applyBorder="1" applyAlignment="1">
      <alignment horizontal="center" vertical="center"/>
    </xf>
    <xf numFmtId="0" fontId="12" fillId="4" borderId="36" xfId="0" applyFont="1" applyFill="1" applyBorder="1" applyAlignment="1">
      <alignment horizontal="center" vertical="center"/>
    </xf>
    <xf numFmtId="0" fontId="12"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zoomScale="68" zoomScaleNormal="68" workbookViewId="0">
      <selection activeCell="Q59" sqref="Q59"/>
    </sheetView>
  </sheetViews>
  <sheetFormatPr defaultRowHeight="15" x14ac:dyDescent="0.25"/>
  <sheetData>
    <row r="1" spans="1:31" x14ac:dyDescent="0.25">
      <c r="A1" s="127" t="s">
        <v>0</v>
      </c>
      <c r="B1" s="128"/>
      <c r="C1" s="128"/>
      <c r="D1" s="128"/>
      <c r="E1" s="128"/>
      <c r="F1" s="128"/>
      <c r="G1" s="128"/>
      <c r="H1" s="128"/>
      <c r="I1" s="128"/>
      <c r="J1" s="128"/>
      <c r="K1" s="128"/>
      <c r="L1" s="128"/>
      <c r="M1" s="128"/>
      <c r="N1" s="128"/>
      <c r="O1" s="128"/>
      <c r="P1" s="128"/>
      <c r="Q1" s="128"/>
      <c r="R1" s="128"/>
      <c r="S1" s="128"/>
      <c r="T1" s="128"/>
      <c r="U1" s="128"/>
      <c r="V1" s="128"/>
      <c r="W1" s="128"/>
      <c r="X1" s="128"/>
      <c r="Y1" s="128"/>
      <c r="Z1" s="128"/>
      <c r="AA1" s="128"/>
      <c r="AB1" s="128"/>
      <c r="AC1" s="128"/>
      <c r="AD1" s="128"/>
      <c r="AE1" s="128"/>
    </row>
    <row r="2" spans="1:31" x14ac:dyDescent="0.25">
      <c r="A2" s="127"/>
      <c r="B2" s="128"/>
      <c r="C2" s="128"/>
      <c r="D2" s="128"/>
      <c r="E2" s="128"/>
      <c r="F2" s="128"/>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row>
    <row r="3" spans="1:31" ht="15.75" thickBot="1" x14ac:dyDescent="0.3">
      <c r="A3" s="127"/>
      <c r="B3" s="128"/>
      <c r="C3" s="128"/>
      <c r="D3" s="128"/>
      <c r="E3" s="128"/>
      <c r="F3" s="128"/>
      <c r="G3" s="128"/>
      <c r="H3" s="128"/>
      <c r="I3" s="128"/>
      <c r="J3" s="128"/>
      <c r="K3" s="128"/>
      <c r="L3" s="128"/>
      <c r="M3" s="128"/>
      <c r="N3" s="128"/>
      <c r="O3" s="128"/>
      <c r="P3" s="128"/>
      <c r="Q3" s="128"/>
      <c r="R3" s="128"/>
      <c r="S3" s="128"/>
      <c r="T3" s="128"/>
      <c r="U3" s="128"/>
      <c r="V3" s="128"/>
      <c r="W3" s="128"/>
      <c r="X3" s="128"/>
      <c r="Y3" s="128"/>
      <c r="Z3" s="128"/>
      <c r="AA3" s="128"/>
      <c r="AB3" s="128"/>
      <c r="AC3" s="128"/>
      <c r="AD3" s="128"/>
      <c r="AE3" s="128"/>
    </row>
    <row r="4" spans="1:31" ht="23.25" x14ac:dyDescent="0.25">
      <c r="A4" s="63" t="s">
        <v>1</v>
      </c>
      <c r="B4" s="64"/>
      <c r="C4" s="64"/>
      <c r="D4" s="64"/>
      <c r="E4" s="64"/>
      <c r="F4" s="64"/>
      <c r="G4" s="64"/>
      <c r="H4" s="64"/>
      <c r="I4" s="64"/>
      <c r="J4" s="64"/>
      <c r="K4" s="64"/>
      <c r="L4" s="64"/>
      <c r="M4" s="64"/>
      <c r="N4" s="64"/>
      <c r="O4" s="64"/>
      <c r="P4" s="64"/>
      <c r="Q4" s="64"/>
      <c r="R4" s="64"/>
      <c r="S4" s="64"/>
      <c r="T4" s="64"/>
      <c r="U4" s="64"/>
      <c r="V4" s="64"/>
      <c r="W4" s="64"/>
      <c r="X4" s="64"/>
      <c r="Y4" s="64"/>
      <c r="Z4" s="64"/>
      <c r="AA4" s="64"/>
      <c r="AB4" s="64"/>
      <c r="AC4" s="64"/>
      <c r="AD4" s="64"/>
      <c r="AE4" s="65"/>
    </row>
    <row r="5" spans="1:31" ht="24" thickBot="1" x14ac:dyDescent="0.3">
      <c r="A5" s="66" t="s">
        <v>2</v>
      </c>
      <c r="B5" s="67"/>
      <c r="C5" s="67"/>
      <c r="D5" s="67"/>
      <c r="E5" s="67"/>
      <c r="F5" s="67"/>
      <c r="G5" s="67"/>
      <c r="H5" s="67"/>
      <c r="I5" s="67"/>
      <c r="J5" s="67"/>
      <c r="K5" s="67"/>
      <c r="L5" s="67"/>
      <c r="M5" s="67"/>
      <c r="N5" s="67"/>
      <c r="O5" s="67"/>
      <c r="P5" s="67"/>
      <c r="Q5" s="67"/>
      <c r="R5" s="67"/>
      <c r="S5" s="67"/>
      <c r="T5" s="67"/>
      <c r="U5" s="67"/>
      <c r="V5" s="67"/>
      <c r="W5" s="67"/>
      <c r="X5" s="67"/>
      <c r="Y5" s="67"/>
      <c r="Z5" s="67"/>
      <c r="AA5" s="67"/>
      <c r="AB5" s="67"/>
      <c r="AC5" s="67"/>
      <c r="AD5" s="67"/>
      <c r="AE5" s="68"/>
    </row>
    <row r="6" spans="1:31" ht="15.75" thickBot="1" x14ac:dyDescent="0.3">
      <c r="A6" s="129" t="s">
        <v>3</v>
      </c>
      <c r="B6" s="129"/>
      <c r="C6" s="129"/>
      <c r="D6" s="129"/>
      <c r="E6" s="131" t="s">
        <v>170</v>
      </c>
      <c r="F6" s="131"/>
      <c r="G6" s="131"/>
      <c r="H6" s="131"/>
      <c r="I6" s="129" t="s">
        <v>4</v>
      </c>
      <c r="J6" s="129"/>
      <c r="K6" s="129"/>
      <c r="L6" s="129"/>
      <c r="M6" s="129"/>
      <c r="N6" s="129"/>
      <c r="O6" s="129"/>
      <c r="P6" s="129"/>
      <c r="Q6" s="123" t="s">
        <v>5</v>
      </c>
      <c r="R6" s="124"/>
      <c r="S6" s="124"/>
      <c r="T6" s="124"/>
      <c r="U6" s="124"/>
      <c r="V6" s="124"/>
      <c r="W6" s="124"/>
      <c r="X6" s="124"/>
      <c r="Y6" s="124"/>
      <c r="Z6" s="124"/>
      <c r="AA6" s="124"/>
      <c r="AB6" s="124"/>
      <c r="AC6" s="124"/>
      <c r="AD6" s="124"/>
      <c r="AE6" s="125"/>
    </row>
    <row r="7" spans="1:31" ht="16.5" thickTop="1" thickBot="1" x14ac:dyDescent="0.3">
      <c r="A7" s="130"/>
      <c r="B7" s="130"/>
      <c r="C7" s="130"/>
      <c r="D7" s="130"/>
      <c r="E7" s="118"/>
      <c r="F7" s="118"/>
      <c r="G7" s="118"/>
      <c r="H7" s="118"/>
      <c r="I7" s="130"/>
      <c r="J7" s="130"/>
      <c r="K7" s="130"/>
      <c r="L7" s="130"/>
      <c r="M7" s="130"/>
      <c r="N7" s="130"/>
      <c r="O7" s="130"/>
      <c r="P7" s="130"/>
      <c r="Q7" s="96"/>
      <c r="R7" s="97"/>
      <c r="S7" s="97"/>
      <c r="T7" s="97"/>
      <c r="U7" s="97"/>
      <c r="V7" s="97"/>
      <c r="W7" s="97"/>
      <c r="X7" s="97"/>
      <c r="Y7" s="97"/>
      <c r="Z7" s="97"/>
      <c r="AA7" s="97"/>
      <c r="AB7" s="97"/>
      <c r="AC7" s="97"/>
      <c r="AD7" s="97"/>
      <c r="AE7" s="98"/>
    </row>
    <row r="8" spans="1:31" ht="16.5" thickTop="1" thickBot="1" x14ac:dyDescent="0.3">
      <c r="A8" s="99" t="s">
        <v>6</v>
      </c>
      <c r="B8" s="100"/>
      <c r="C8" s="100"/>
      <c r="D8" s="101"/>
      <c r="E8" s="118" t="s">
        <v>171</v>
      </c>
      <c r="F8" s="118"/>
      <c r="G8" s="118"/>
      <c r="H8" s="118"/>
      <c r="I8" s="126" t="s">
        <v>174</v>
      </c>
      <c r="J8" s="126"/>
      <c r="K8" s="126"/>
      <c r="L8" s="126"/>
      <c r="M8" s="126"/>
      <c r="N8" s="126"/>
      <c r="O8" s="126"/>
      <c r="P8" s="126"/>
      <c r="Q8" s="102" t="s">
        <v>178</v>
      </c>
      <c r="R8" s="103"/>
      <c r="S8" s="103"/>
      <c r="T8" s="103"/>
      <c r="U8" s="103"/>
      <c r="V8" s="103"/>
      <c r="W8" s="103"/>
      <c r="X8" s="103"/>
      <c r="Y8" s="103"/>
      <c r="Z8" s="103"/>
      <c r="AA8" s="103"/>
      <c r="AB8" s="103"/>
      <c r="AC8" s="103"/>
      <c r="AD8" s="103"/>
      <c r="AE8" s="119"/>
    </row>
    <row r="9" spans="1:31" ht="16.5" thickTop="1" thickBot="1" x14ac:dyDescent="0.3">
      <c r="A9" s="120"/>
      <c r="B9" s="121"/>
      <c r="C9" s="121"/>
      <c r="D9" s="122"/>
      <c r="E9" s="118"/>
      <c r="F9" s="118"/>
      <c r="G9" s="118"/>
      <c r="H9" s="118"/>
      <c r="I9" s="126"/>
      <c r="J9" s="126"/>
      <c r="K9" s="126"/>
      <c r="L9" s="126"/>
      <c r="M9" s="126"/>
      <c r="N9" s="126"/>
      <c r="O9" s="126"/>
      <c r="P9" s="126"/>
      <c r="Q9" s="102"/>
      <c r="R9" s="103"/>
      <c r="S9" s="103"/>
      <c r="T9" s="103"/>
      <c r="U9" s="103"/>
      <c r="V9" s="103"/>
      <c r="W9" s="103"/>
      <c r="X9" s="103"/>
      <c r="Y9" s="103"/>
      <c r="Z9" s="103"/>
      <c r="AA9" s="103"/>
      <c r="AB9" s="103"/>
      <c r="AC9" s="103"/>
      <c r="AD9" s="103"/>
      <c r="AE9" s="119"/>
    </row>
    <row r="10" spans="1:31" ht="16.5" thickTop="1" thickBot="1" x14ac:dyDescent="0.3">
      <c r="A10" s="120"/>
      <c r="B10" s="121"/>
      <c r="C10" s="121"/>
      <c r="D10" s="122"/>
      <c r="E10" s="118" t="s">
        <v>172</v>
      </c>
      <c r="F10" s="118"/>
      <c r="G10" s="118"/>
      <c r="H10" s="118"/>
      <c r="I10" s="126"/>
      <c r="J10" s="126"/>
      <c r="K10" s="126"/>
      <c r="L10" s="126"/>
      <c r="M10" s="126"/>
      <c r="N10" s="126"/>
      <c r="O10" s="126"/>
      <c r="P10" s="126"/>
      <c r="Q10" s="102"/>
      <c r="R10" s="103"/>
      <c r="S10" s="103"/>
      <c r="T10" s="103"/>
      <c r="U10" s="103"/>
      <c r="V10" s="103"/>
      <c r="W10" s="103"/>
      <c r="X10" s="103"/>
      <c r="Y10" s="103"/>
      <c r="Z10" s="103"/>
      <c r="AA10" s="103"/>
      <c r="AB10" s="103"/>
      <c r="AC10" s="103"/>
      <c r="AD10" s="103"/>
      <c r="AE10" s="119"/>
    </row>
    <row r="11" spans="1:31" ht="16.5" thickTop="1" thickBot="1" x14ac:dyDescent="0.3">
      <c r="A11" s="120"/>
      <c r="B11" s="121"/>
      <c r="C11" s="121"/>
      <c r="D11" s="122"/>
      <c r="E11" s="118"/>
      <c r="F11" s="118"/>
      <c r="G11" s="118"/>
      <c r="H11" s="118"/>
      <c r="I11" s="126"/>
      <c r="J11" s="126"/>
      <c r="K11" s="126"/>
      <c r="L11" s="126"/>
      <c r="M11" s="126"/>
      <c r="N11" s="126"/>
      <c r="O11" s="126"/>
      <c r="P11" s="126"/>
      <c r="Q11" s="102"/>
      <c r="R11" s="103"/>
      <c r="S11" s="103"/>
      <c r="T11" s="103"/>
      <c r="U11" s="103"/>
      <c r="V11" s="103"/>
      <c r="W11" s="103"/>
      <c r="X11" s="103"/>
      <c r="Y11" s="103"/>
      <c r="Z11" s="103"/>
      <c r="AA11" s="103"/>
      <c r="AB11" s="103"/>
      <c r="AC11" s="103"/>
      <c r="AD11" s="103"/>
      <c r="AE11" s="119"/>
    </row>
    <row r="12" spans="1:31" ht="16.5" thickTop="1" thickBot="1" x14ac:dyDescent="0.3">
      <c r="A12" s="120"/>
      <c r="B12" s="121"/>
      <c r="C12" s="121"/>
      <c r="D12" s="122"/>
      <c r="E12" s="118" t="s">
        <v>173</v>
      </c>
      <c r="F12" s="118"/>
      <c r="G12" s="118"/>
      <c r="H12" s="118"/>
      <c r="I12" s="126"/>
      <c r="J12" s="126"/>
      <c r="K12" s="126"/>
      <c r="L12" s="126"/>
      <c r="M12" s="126"/>
      <c r="N12" s="126"/>
      <c r="O12" s="126"/>
      <c r="P12" s="126"/>
      <c r="Q12" s="102"/>
      <c r="R12" s="103"/>
      <c r="S12" s="103"/>
      <c r="T12" s="103"/>
      <c r="U12" s="103"/>
      <c r="V12" s="103"/>
      <c r="W12" s="103"/>
      <c r="X12" s="103"/>
      <c r="Y12" s="103"/>
      <c r="Z12" s="103"/>
      <c r="AA12" s="103"/>
      <c r="AB12" s="103"/>
      <c r="AC12" s="103"/>
      <c r="AD12" s="103"/>
      <c r="AE12" s="119"/>
    </row>
    <row r="13" spans="1:31" ht="16.5" thickTop="1" thickBot="1" x14ac:dyDescent="0.3">
      <c r="A13" s="123"/>
      <c r="B13" s="124"/>
      <c r="C13" s="124"/>
      <c r="D13" s="125"/>
      <c r="E13" s="118"/>
      <c r="F13" s="118"/>
      <c r="G13" s="118"/>
      <c r="H13" s="118"/>
      <c r="I13" s="126"/>
      <c r="J13" s="126"/>
      <c r="K13" s="126"/>
      <c r="L13" s="126"/>
      <c r="M13" s="126"/>
      <c r="N13" s="126"/>
      <c r="O13" s="126"/>
      <c r="P13" s="126"/>
      <c r="Q13" s="102"/>
      <c r="R13" s="103"/>
      <c r="S13" s="103"/>
      <c r="T13" s="103"/>
      <c r="U13" s="103"/>
      <c r="V13" s="103"/>
      <c r="W13" s="103"/>
      <c r="X13" s="103"/>
      <c r="Y13" s="103"/>
      <c r="Z13" s="103"/>
      <c r="AA13" s="103"/>
      <c r="AB13" s="103"/>
      <c r="AC13" s="103"/>
      <c r="AD13" s="103"/>
      <c r="AE13" s="119"/>
    </row>
    <row r="14" spans="1:31" ht="16.5" thickTop="1" thickBot="1" x14ac:dyDescent="0.3">
      <c r="A14" s="96" t="s">
        <v>7</v>
      </c>
      <c r="B14" s="97"/>
      <c r="C14" s="97"/>
      <c r="D14" s="97"/>
      <c r="E14" s="97"/>
      <c r="F14" s="97"/>
      <c r="G14" s="97"/>
      <c r="H14" s="97"/>
      <c r="I14" s="97"/>
      <c r="J14" s="97"/>
      <c r="K14" s="97"/>
      <c r="L14" s="97"/>
      <c r="M14" s="97"/>
      <c r="N14" s="97"/>
      <c r="O14" s="97"/>
      <c r="P14" s="98"/>
      <c r="Q14" s="102"/>
      <c r="R14" s="103"/>
      <c r="S14" s="103"/>
      <c r="T14" s="103"/>
      <c r="U14" s="103"/>
      <c r="V14" s="103"/>
      <c r="W14" s="103"/>
      <c r="X14" s="103"/>
      <c r="Y14" s="103"/>
      <c r="Z14" s="103"/>
      <c r="AA14" s="103"/>
      <c r="AB14" s="103"/>
      <c r="AC14" s="103"/>
      <c r="AD14" s="103"/>
      <c r="AE14" s="119"/>
    </row>
    <row r="15" spans="1:31" ht="16.5" thickTop="1" thickBot="1" x14ac:dyDescent="0.3">
      <c r="A15" s="96"/>
      <c r="B15" s="97"/>
      <c r="C15" s="97"/>
      <c r="D15" s="97"/>
      <c r="E15" s="97"/>
      <c r="F15" s="97"/>
      <c r="G15" s="97"/>
      <c r="H15" s="97"/>
      <c r="I15" s="97"/>
      <c r="J15" s="97"/>
      <c r="K15" s="97"/>
      <c r="L15" s="97"/>
      <c r="M15" s="97"/>
      <c r="N15" s="97"/>
      <c r="O15" s="97"/>
      <c r="P15" s="98"/>
      <c r="Q15" s="102"/>
      <c r="R15" s="103"/>
      <c r="S15" s="103"/>
      <c r="T15" s="103"/>
      <c r="U15" s="103"/>
      <c r="V15" s="103"/>
      <c r="W15" s="103"/>
      <c r="X15" s="103"/>
      <c r="Y15" s="103"/>
      <c r="Z15" s="103"/>
      <c r="AA15" s="103"/>
      <c r="AB15" s="103"/>
      <c r="AC15" s="103"/>
      <c r="AD15" s="103"/>
      <c r="AE15" s="119"/>
    </row>
    <row r="16" spans="1:31" ht="16.5" thickTop="1" thickBot="1" x14ac:dyDescent="0.3">
      <c r="A16" s="102" t="s">
        <v>176</v>
      </c>
      <c r="B16" s="103"/>
      <c r="C16" s="103"/>
      <c r="D16" s="103"/>
      <c r="E16" s="103"/>
      <c r="F16" s="103"/>
      <c r="G16" s="103"/>
      <c r="H16" s="103"/>
      <c r="I16" s="103"/>
      <c r="J16" s="103"/>
      <c r="K16" s="103"/>
      <c r="L16" s="103"/>
      <c r="M16" s="103"/>
      <c r="N16" s="103"/>
      <c r="O16" s="103"/>
      <c r="P16" s="119"/>
      <c r="Q16" s="102"/>
      <c r="R16" s="103"/>
      <c r="S16" s="103"/>
      <c r="T16" s="103"/>
      <c r="U16" s="103"/>
      <c r="V16" s="103"/>
      <c r="W16" s="103"/>
      <c r="X16" s="103"/>
      <c r="Y16" s="103"/>
      <c r="Z16" s="103"/>
      <c r="AA16" s="103"/>
      <c r="AB16" s="103"/>
      <c r="AC16" s="103"/>
      <c r="AD16" s="103"/>
      <c r="AE16" s="119"/>
    </row>
    <row r="17" spans="1:31" ht="16.5" thickTop="1" thickBot="1" x14ac:dyDescent="0.3">
      <c r="A17" s="102"/>
      <c r="B17" s="103"/>
      <c r="C17" s="103"/>
      <c r="D17" s="103"/>
      <c r="E17" s="103"/>
      <c r="F17" s="103"/>
      <c r="G17" s="103"/>
      <c r="H17" s="103"/>
      <c r="I17" s="103"/>
      <c r="J17" s="103"/>
      <c r="K17" s="103"/>
      <c r="L17" s="103"/>
      <c r="M17" s="103"/>
      <c r="N17" s="103"/>
      <c r="O17" s="103"/>
      <c r="P17" s="119"/>
      <c r="Q17" s="102"/>
      <c r="R17" s="103"/>
      <c r="S17" s="103"/>
      <c r="T17" s="103"/>
      <c r="U17" s="103"/>
      <c r="V17" s="103"/>
      <c r="W17" s="103"/>
      <c r="X17" s="103"/>
      <c r="Y17" s="103"/>
      <c r="Z17" s="103"/>
      <c r="AA17" s="103"/>
      <c r="AB17" s="103"/>
      <c r="AC17" s="103"/>
      <c r="AD17" s="103"/>
      <c r="AE17" s="119"/>
    </row>
    <row r="18" spans="1:31" ht="16.5" thickTop="1" thickBot="1" x14ac:dyDescent="0.3">
      <c r="A18" s="102"/>
      <c r="B18" s="103"/>
      <c r="C18" s="103"/>
      <c r="D18" s="103"/>
      <c r="E18" s="103"/>
      <c r="F18" s="103"/>
      <c r="G18" s="103"/>
      <c r="H18" s="103"/>
      <c r="I18" s="103"/>
      <c r="J18" s="103"/>
      <c r="K18" s="103"/>
      <c r="L18" s="103"/>
      <c r="M18" s="103"/>
      <c r="N18" s="103"/>
      <c r="O18" s="103"/>
      <c r="P18" s="119"/>
      <c r="Q18" s="102"/>
      <c r="R18" s="103"/>
      <c r="S18" s="103"/>
      <c r="T18" s="103"/>
      <c r="U18" s="103"/>
      <c r="V18" s="103"/>
      <c r="W18" s="103"/>
      <c r="X18" s="103"/>
      <c r="Y18" s="103"/>
      <c r="Z18" s="103"/>
      <c r="AA18" s="103"/>
      <c r="AB18" s="103"/>
      <c r="AC18" s="103"/>
      <c r="AD18" s="103"/>
      <c r="AE18" s="119"/>
    </row>
    <row r="19" spans="1:31" ht="16.5" thickTop="1" thickBot="1" x14ac:dyDescent="0.3">
      <c r="A19" s="102"/>
      <c r="B19" s="103"/>
      <c r="C19" s="103"/>
      <c r="D19" s="103"/>
      <c r="E19" s="103"/>
      <c r="F19" s="103"/>
      <c r="G19" s="103"/>
      <c r="H19" s="103"/>
      <c r="I19" s="103"/>
      <c r="J19" s="103"/>
      <c r="K19" s="103"/>
      <c r="L19" s="103"/>
      <c r="M19" s="103"/>
      <c r="N19" s="103"/>
      <c r="O19" s="103"/>
      <c r="P19" s="119"/>
      <c r="Q19" s="102"/>
      <c r="R19" s="103"/>
      <c r="S19" s="103"/>
      <c r="T19" s="103"/>
      <c r="U19" s="103"/>
      <c r="V19" s="103"/>
      <c r="W19" s="103"/>
      <c r="X19" s="103"/>
      <c r="Y19" s="103"/>
      <c r="Z19" s="103"/>
      <c r="AA19" s="103"/>
      <c r="AB19" s="103"/>
      <c r="AC19" s="103"/>
      <c r="AD19" s="103"/>
      <c r="AE19" s="119"/>
    </row>
    <row r="20" spans="1:31" ht="16.5" thickTop="1" thickBot="1" x14ac:dyDescent="0.3">
      <c r="A20" s="102"/>
      <c r="B20" s="103"/>
      <c r="C20" s="103"/>
      <c r="D20" s="103"/>
      <c r="E20" s="103"/>
      <c r="F20" s="103"/>
      <c r="G20" s="103"/>
      <c r="H20" s="103"/>
      <c r="I20" s="103"/>
      <c r="J20" s="103"/>
      <c r="K20" s="103"/>
      <c r="L20" s="103"/>
      <c r="M20" s="103"/>
      <c r="N20" s="103"/>
      <c r="O20" s="103"/>
      <c r="P20" s="119"/>
      <c r="Q20" s="102"/>
      <c r="R20" s="103"/>
      <c r="S20" s="103"/>
      <c r="T20" s="103"/>
      <c r="U20" s="103"/>
      <c r="V20" s="103"/>
      <c r="W20" s="103"/>
      <c r="X20" s="103"/>
      <c r="Y20" s="103"/>
      <c r="Z20" s="103"/>
      <c r="AA20" s="103"/>
      <c r="AB20" s="103"/>
      <c r="AC20" s="103"/>
      <c r="AD20" s="103"/>
      <c r="AE20" s="119"/>
    </row>
    <row r="21" spans="1:31" ht="16.5" thickTop="1" thickBot="1" x14ac:dyDescent="0.3">
      <c r="A21" s="102"/>
      <c r="B21" s="103"/>
      <c r="C21" s="103"/>
      <c r="D21" s="103"/>
      <c r="E21" s="103"/>
      <c r="F21" s="103"/>
      <c r="G21" s="103"/>
      <c r="H21" s="103"/>
      <c r="I21" s="103"/>
      <c r="J21" s="103"/>
      <c r="K21" s="103"/>
      <c r="L21" s="103"/>
      <c r="M21" s="103"/>
      <c r="N21" s="103"/>
      <c r="O21" s="103"/>
      <c r="P21" s="119"/>
      <c r="Q21" s="102"/>
      <c r="R21" s="103"/>
      <c r="S21" s="103"/>
      <c r="T21" s="103"/>
      <c r="U21" s="103"/>
      <c r="V21" s="103"/>
      <c r="W21" s="103"/>
      <c r="X21" s="103"/>
      <c r="Y21" s="103"/>
      <c r="Z21" s="103"/>
      <c r="AA21" s="103"/>
      <c r="AB21" s="103"/>
      <c r="AC21" s="103"/>
      <c r="AD21" s="103"/>
      <c r="AE21" s="119"/>
    </row>
    <row r="22" spans="1:31" ht="16.5" thickTop="1" thickBot="1" x14ac:dyDescent="0.3">
      <c r="A22" s="102"/>
      <c r="B22" s="103"/>
      <c r="C22" s="103"/>
      <c r="D22" s="103"/>
      <c r="E22" s="103"/>
      <c r="F22" s="103"/>
      <c r="G22" s="103"/>
      <c r="H22" s="103"/>
      <c r="I22" s="103"/>
      <c r="J22" s="103"/>
      <c r="K22" s="103"/>
      <c r="L22" s="103"/>
      <c r="M22" s="103"/>
      <c r="N22" s="103"/>
      <c r="O22" s="103"/>
      <c r="P22" s="119"/>
      <c r="Q22" s="102"/>
      <c r="R22" s="103"/>
      <c r="S22" s="103"/>
      <c r="T22" s="103"/>
      <c r="U22" s="103"/>
      <c r="V22" s="103"/>
      <c r="W22" s="103"/>
      <c r="X22" s="103"/>
      <c r="Y22" s="103"/>
      <c r="Z22" s="103"/>
      <c r="AA22" s="103"/>
      <c r="AB22" s="103"/>
      <c r="AC22" s="103"/>
      <c r="AD22" s="103"/>
      <c r="AE22" s="119"/>
    </row>
    <row r="23" spans="1:31" ht="16.5" thickTop="1" thickBot="1" x14ac:dyDescent="0.3">
      <c r="A23" s="102"/>
      <c r="B23" s="103"/>
      <c r="C23" s="103"/>
      <c r="D23" s="103"/>
      <c r="E23" s="103"/>
      <c r="F23" s="103"/>
      <c r="G23" s="103"/>
      <c r="H23" s="103"/>
      <c r="I23" s="103"/>
      <c r="J23" s="103"/>
      <c r="K23" s="103"/>
      <c r="L23" s="103"/>
      <c r="M23" s="103"/>
      <c r="N23" s="103"/>
      <c r="O23" s="103"/>
      <c r="P23" s="119"/>
      <c r="Q23" s="102"/>
      <c r="R23" s="103"/>
      <c r="S23" s="103"/>
      <c r="T23" s="103"/>
      <c r="U23" s="103"/>
      <c r="V23" s="103"/>
      <c r="W23" s="103"/>
      <c r="X23" s="103"/>
      <c r="Y23" s="103"/>
      <c r="Z23" s="103"/>
      <c r="AA23" s="103"/>
      <c r="AB23" s="103"/>
      <c r="AC23" s="103"/>
      <c r="AD23" s="103"/>
      <c r="AE23" s="119"/>
    </row>
    <row r="24" spans="1:31" ht="16.5" thickTop="1" thickBot="1" x14ac:dyDescent="0.3">
      <c r="A24" s="102"/>
      <c r="B24" s="103"/>
      <c r="C24" s="103"/>
      <c r="D24" s="103"/>
      <c r="E24" s="103"/>
      <c r="F24" s="103"/>
      <c r="G24" s="103"/>
      <c r="H24" s="103"/>
      <c r="I24" s="103"/>
      <c r="J24" s="103"/>
      <c r="K24" s="103"/>
      <c r="L24" s="103"/>
      <c r="M24" s="103"/>
      <c r="N24" s="103"/>
      <c r="O24" s="103"/>
      <c r="P24" s="119"/>
      <c r="Q24" s="102"/>
      <c r="R24" s="103"/>
      <c r="S24" s="103"/>
      <c r="T24" s="103"/>
      <c r="U24" s="103"/>
      <c r="V24" s="103"/>
      <c r="W24" s="103"/>
      <c r="X24" s="103"/>
      <c r="Y24" s="103"/>
      <c r="Z24" s="103"/>
      <c r="AA24" s="103"/>
      <c r="AB24" s="103"/>
      <c r="AC24" s="103"/>
      <c r="AD24" s="103"/>
      <c r="AE24" s="119"/>
    </row>
    <row r="25" spans="1:31" ht="16.5" thickTop="1" thickBot="1" x14ac:dyDescent="0.3">
      <c r="A25" s="102"/>
      <c r="B25" s="103"/>
      <c r="C25" s="103"/>
      <c r="D25" s="103"/>
      <c r="E25" s="103"/>
      <c r="F25" s="103"/>
      <c r="G25" s="103"/>
      <c r="H25" s="103"/>
      <c r="I25" s="103"/>
      <c r="J25" s="103"/>
      <c r="K25" s="103"/>
      <c r="L25" s="103"/>
      <c r="M25" s="103"/>
      <c r="N25" s="103"/>
      <c r="O25" s="103"/>
      <c r="P25" s="119"/>
      <c r="Q25" s="102"/>
      <c r="R25" s="103"/>
      <c r="S25" s="103"/>
      <c r="T25" s="103"/>
      <c r="U25" s="103"/>
      <c r="V25" s="103"/>
      <c r="W25" s="103"/>
      <c r="X25" s="103"/>
      <c r="Y25" s="103"/>
      <c r="Z25" s="103"/>
      <c r="AA25" s="103"/>
      <c r="AB25" s="103"/>
      <c r="AC25" s="103"/>
      <c r="AD25" s="103"/>
      <c r="AE25" s="119"/>
    </row>
    <row r="26" spans="1:31" ht="16.5" thickTop="1" thickBot="1" x14ac:dyDescent="0.3">
      <c r="A26" s="96" t="s">
        <v>8</v>
      </c>
      <c r="B26" s="97"/>
      <c r="C26" s="97"/>
      <c r="D26" s="97"/>
      <c r="E26" s="97"/>
      <c r="F26" s="97"/>
      <c r="G26" s="97"/>
      <c r="H26" s="97"/>
      <c r="I26" s="97"/>
      <c r="J26" s="97"/>
      <c r="K26" s="97"/>
      <c r="L26" s="97"/>
      <c r="M26" s="97"/>
      <c r="N26" s="97"/>
      <c r="O26" s="97"/>
      <c r="P26" s="98"/>
      <c r="Q26" s="102"/>
      <c r="R26" s="103"/>
      <c r="S26" s="103"/>
      <c r="T26" s="103"/>
      <c r="U26" s="103"/>
      <c r="V26" s="103"/>
      <c r="W26" s="103"/>
      <c r="X26" s="103"/>
      <c r="Y26" s="103"/>
      <c r="Z26" s="103"/>
      <c r="AA26" s="103"/>
      <c r="AB26" s="103"/>
      <c r="AC26" s="103"/>
      <c r="AD26" s="103"/>
      <c r="AE26" s="119"/>
    </row>
    <row r="27" spans="1:31" ht="16.5" thickTop="1" thickBot="1" x14ac:dyDescent="0.3">
      <c r="A27" s="96"/>
      <c r="B27" s="97"/>
      <c r="C27" s="97"/>
      <c r="D27" s="97"/>
      <c r="E27" s="97"/>
      <c r="F27" s="97"/>
      <c r="G27" s="97"/>
      <c r="H27" s="97"/>
      <c r="I27" s="97"/>
      <c r="J27" s="97"/>
      <c r="K27" s="97"/>
      <c r="L27" s="97"/>
      <c r="M27" s="97"/>
      <c r="N27" s="97"/>
      <c r="O27" s="97"/>
      <c r="P27" s="98"/>
      <c r="Q27" s="102"/>
      <c r="R27" s="103"/>
      <c r="S27" s="103"/>
      <c r="T27" s="103"/>
      <c r="U27" s="103"/>
      <c r="V27" s="103"/>
      <c r="W27" s="103"/>
      <c r="X27" s="103"/>
      <c r="Y27" s="103"/>
      <c r="Z27" s="103"/>
      <c r="AA27" s="103"/>
      <c r="AB27" s="103"/>
      <c r="AC27" s="103"/>
      <c r="AD27" s="103"/>
      <c r="AE27" s="119"/>
    </row>
    <row r="28" spans="1:31" ht="16.5" thickTop="1" thickBot="1" x14ac:dyDescent="0.3">
      <c r="A28" s="102" t="s">
        <v>175</v>
      </c>
      <c r="B28" s="103"/>
      <c r="C28" s="103"/>
      <c r="D28" s="103"/>
      <c r="E28" s="103"/>
      <c r="F28" s="103"/>
      <c r="G28" s="103"/>
      <c r="H28" s="103"/>
      <c r="I28" s="103"/>
      <c r="J28" s="103"/>
      <c r="K28" s="103"/>
      <c r="L28" s="103"/>
      <c r="M28" s="103"/>
      <c r="N28" s="103"/>
      <c r="O28" s="103"/>
      <c r="P28" s="119"/>
      <c r="Q28" s="102"/>
      <c r="R28" s="103"/>
      <c r="S28" s="103"/>
      <c r="T28" s="103"/>
      <c r="U28" s="103"/>
      <c r="V28" s="103"/>
      <c r="W28" s="103"/>
      <c r="X28" s="103"/>
      <c r="Y28" s="103"/>
      <c r="Z28" s="103"/>
      <c r="AA28" s="103"/>
      <c r="AB28" s="103"/>
      <c r="AC28" s="103"/>
      <c r="AD28" s="103"/>
      <c r="AE28" s="119"/>
    </row>
    <row r="29" spans="1:31" ht="16.5" thickTop="1" thickBot="1" x14ac:dyDescent="0.3">
      <c r="A29" s="102"/>
      <c r="B29" s="103"/>
      <c r="C29" s="103"/>
      <c r="D29" s="103"/>
      <c r="E29" s="103"/>
      <c r="F29" s="103"/>
      <c r="G29" s="103"/>
      <c r="H29" s="103"/>
      <c r="I29" s="103"/>
      <c r="J29" s="103"/>
      <c r="K29" s="103"/>
      <c r="L29" s="103"/>
      <c r="M29" s="103"/>
      <c r="N29" s="103"/>
      <c r="O29" s="103"/>
      <c r="P29" s="119"/>
      <c r="Q29" s="102"/>
      <c r="R29" s="103"/>
      <c r="S29" s="103"/>
      <c r="T29" s="103"/>
      <c r="U29" s="103"/>
      <c r="V29" s="103"/>
      <c r="W29" s="103"/>
      <c r="X29" s="103"/>
      <c r="Y29" s="103"/>
      <c r="Z29" s="103"/>
      <c r="AA29" s="103"/>
      <c r="AB29" s="103"/>
      <c r="AC29" s="103"/>
      <c r="AD29" s="103"/>
      <c r="AE29" s="119"/>
    </row>
    <row r="30" spans="1:31" ht="16.5" thickTop="1" thickBot="1" x14ac:dyDescent="0.3">
      <c r="A30" s="102"/>
      <c r="B30" s="103"/>
      <c r="C30" s="103"/>
      <c r="D30" s="103"/>
      <c r="E30" s="103"/>
      <c r="F30" s="103"/>
      <c r="G30" s="103"/>
      <c r="H30" s="103"/>
      <c r="I30" s="103"/>
      <c r="J30" s="103"/>
      <c r="K30" s="103"/>
      <c r="L30" s="103"/>
      <c r="M30" s="103"/>
      <c r="N30" s="103"/>
      <c r="O30" s="103"/>
      <c r="P30" s="119"/>
      <c r="Q30" s="102"/>
      <c r="R30" s="103"/>
      <c r="S30" s="103"/>
      <c r="T30" s="103"/>
      <c r="U30" s="103"/>
      <c r="V30" s="103"/>
      <c r="W30" s="103"/>
      <c r="X30" s="103"/>
      <c r="Y30" s="103"/>
      <c r="Z30" s="103"/>
      <c r="AA30" s="103"/>
      <c r="AB30" s="103"/>
      <c r="AC30" s="103"/>
      <c r="AD30" s="103"/>
      <c r="AE30" s="119"/>
    </row>
    <row r="31" spans="1:31" ht="16.5" thickTop="1" thickBot="1" x14ac:dyDescent="0.3">
      <c r="A31" s="102"/>
      <c r="B31" s="103"/>
      <c r="C31" s="103"/>
      <c r="D31" s="103"/>
      <c r="E31" s="103"/>
      <c r="F31" s="103"/>
      <c r="G31" s="103"/>
      <c r="H31" s="103"/>
      <c r="I31" s="103"/>
      <c r="J31" s="103"/>
      <c r="K31" s="103"/>
      <c r="L31" s="103"/>
      <c r="M31" s="103"/>
      <c r="N31" s="103"/>
      <c r="O31" s="103"/>
      <c r="P31" s="119"/>
      <c r="Q31" s="102"/>
      <c r="R31" s="103"/>
      <c r="S31" s="103"/>
      <c r="T31" s="103"/>
      <c r="U31" s="103"/>
      <c r="V31" s="103"/>
      <c r="W31" s="103"/>
      <c r="X31" s="103"/>
      <c r="Y31" s="103"/>
      <c r="Z31" s="103"/>
      <c r="AA31" s="103"/>
      <c r="AB31" s="103"/>
      <c r="AC31" s="103"/>
      <c r="AD31" s="103"/>
      <c r="AE31" s="119"/>
    </row>
    <row r="32" spans="1:31" ht="16.5" thickTop="1" thickBot="1" x14ac:dyDescent="0.3">
      <c r="A32" s="102"/>
      <c r="B32" s="103"/>
      <c r="C32" s="103"/>
      <c r="D32" s="103"/>
      <c r="E32" s="103"/>
      <c r="F32" s="103"/>
      <c r="G32" s="103"/>
      <c r="H32" s="103"/>
      <c r="I32" s="103"/>
      <c r="J32" s="103"/>
      <c r="K32" s="103"/>
      <c r="L32" s="103"/>
      <c r="M32" s="103"/>
      <c r="N32" s="103"/>
      <c r="O32" s="103"/>
      <c r="P32" s="119"/>
      <c r="Q32" s="102"/>
      <c r="R32" s="103"/>
      <c r="S32" s="103"/>
      <c r="T32" s="103"/>
      <c r="U32" s="103"/>
      <c r="V32" s="103"/>
      <c r="W32" s="103"/>
      <c r="X32" s="103"/>
      <c r="Y32" s="103"/>
      <c r="Z32" s="103"/>
      <c r="AA32" s="103"/>
      <c r="AB32" s="103"/>
      <c r="AC32" s="103"/>
      <c r="AD32" s="103"/>
      <c r="AE32" s="119"/>
    </row>
    <row r="33" spans="1:31" ht="16.5" thickTop="1" thickBot="1" x14ac:dyDescent="0.3">
      <c r="A33" s="102"/>
      <c r="B33" s="103"/>
      <c r="C33" s="103"/>
      <c r="D33" s="103"/>
      <c r="E33" s="103"/>
      <c r="F33" s="103"/>
      <c r="G33" s="103"/>
      <c r="H33" s="103"/>
      <c r="I33" s="103"/>
      <c r="J33" s="103"/>
      <c r="K33" s="103"/>
      <c r="L33" s="103"/>
      <c r="M33" s="103"/>
      <c r="N33" s="103"/>
      <c r="O33" s="103"/>
      <c r="P33" s="119"/>
      <c r="Q33" s="102"/>
      <c r="R33" s="103"/>
      <c r="S33" s="103"/>
      <c r="T33" s="103"/>
      <c r="U33" s="103"/>
      <c r="V33" s="103"/>
      <c r="W33" s="103"/>
      <c r="X33" s="103"/>
      <c r="Y33" s="103"/>
      <c r="Z33" s="103"/>
      <c r="AA33" s="103"/>
      <c r="AB33" s="103"/>
      <c r="AC33" s="103"/>
      <c r="AD33" s="103"/>
      <c r="AE33" s="119"/>
    </row>
    <row r="34" spans="1:31" ht="16.5" thickTop="1" thickBot="1" x14ac:dyDescent="0.3">
      <c r="A34" s="102"/>
      <c r="B34" s="103"/>
      <c r="C34" s="103"/>
      <c r="D34" s="103"/>
      <c r="E34" s="103"/>
      <c r="F34" s="103"/>
      <c r="G34" s="103"/>
      <c r="H34" s="103"/>
      <c r="I34" s="103"/>
      <c r="J34" s="103"/>
      <c r="K34" s="103"/>
      <c r="L34" s="103"/>
      <c r="M34" s="103"/>
      <c r="N34" s="103"/>
      <c r="O34" s="103"/>
      <c r="P34" s="119"/>
      <c r="Q34" s="102"/>
      <c r="R34" s="103"/>
      <c r="S34" s="103"/>
      <c r="T34" s="103"/>
      <c r="U34" s="103"/>
      <c r="V34" s="103"/>
      <c r="W34" s="103"/>
      <c r="X34" s="103"/>
      <c r="Y34" s="103"/>
      <c r="Z34" s="103"/>
      <c r="AA34" s="103"/>
      <c r="AB34" s="103"/>
      <c r="AC34" s="103"/>
      <c r="AD34" s="103"/>
      <c r="AE34" s="119"/>
    </row>
    <row r="35" spans="1:31" ht="16.5" thickTop="1" thickBot="1" x14ac:dyDescent="0.3">
      <c r="A35" s="96" t="s">
        <v>9</v>
      </c>
      <c r="B35" s="97"/>
      <c r="C35" s="97"/>
      <c r="D35" s="97"/>
      <c r="E35" s="97"/>
      <c r="F35" s="97"/>
      <c r="G35" s="97"/>
      <c r="H35" s="97"/>
      <c r="I35" s="97"/>
      <c r="J35" s="97"/>
      <c r="K35" s="97"/>
      <c r="L35" s="97"/>
      <c r="M35" s="97"/>
      <c r="N35" s="97"/>
      <c r="O35" s="97"/>
      <c r="P35" s="98"/>
      <c r="Q35" s="96" t="s">
        <v>10</v>
      </c>
      <c r="R35" s="97"/>
      <c r="S35" s="97"/>
      <c r="T35" s="97"/>
      <c r="U35" s="97"/>
      <c r="V35" s="97"/>
      <c r="W35" s="97"/>
      <c r="X35" s="97"/>
      <c r="Y35" s="97"/>
      <c r="Z35" s="97"/>
      <c r="AA35" s="97"/>
      <c r="AB35" s="97"/>
      <c r="AC35" s="97"/>
      <c r="AD35" s="97"/>
      <c r="AE35" s="98"/>
    </row>
    <row r="36" spans="1:31" ht="16.5" thickTop="1" thickBot="1" x14ac:dyDescent="0.3">
      <c r="A36" s="96"/>
      <c r="B36" s="97"/>
      <c r="C36" s="97"/>
      <c r="D36" s="97"/>
      <c r="E36" s="97"/>
      <c r="F36" s="97"/>
      <c r="G36" s="97"/>
      <c r="H36" s="97"/>
      <c r="I36" s="97"/>
      <c r="J36" s="97"/>
      <c r="K36" s="97"/>
      <c r="L36" s="97"/>
      <c r="M36" s="97"/>
      <c r="N36" s="97"/>
      <c r="O36" s="97"/>
      <c r="P36" s="98"/>
      <c r="Q36" s="99"/>
      <c r="R36" s="100"/>
      <c r="S36" s="100"/>
      <c r="T36" s="100"/>
      <c r="U36" s="100"/>
      <c r="V36" s="100"/>
      <c r="W36" s="100"/>
      <c r="X36" s="100"/>
      <c r="Y36" s="100"/>
      <c r="Z36" s="100"/>
      <c r="AA36" s="100"/>
      <c r="AB36" s="100"/>
      <c r="AC36" s="100"/>
      <c r="AD36" s="100"/>
      <c r="AE36" s="101"/>
    </row>
    <row r="37" spans="1:31" ht="16.5" thickTop="1" thickBot="1" x14ac:dyDescent="0.3">
      <c r="A37" s="102" t="s">
        <v>177</v>
      </c>
      <c r="B37" s="103"/>
      <c r="C37" s="103"/>
      <c r="D37" s="103"/>
      <c r="E37" s="103"/>
      <c r="F37" s="103"/>
      <c r="G37" s="103"/>
      <c r="H37" s="103"/>
      <c r="I37" s="103"/>
      <c r="J37" s="103"/>
      <c r="K37" s="103"/>
      <c r="L37" s="103"/>
      <c r="M37" s="103"/>
      <c r="N37" s="103"/>
      <c r="O37" s="103"/>
      <c r="P37" s="103"/>
      <c r="Q37" s="106" t="s">
        <v>179</v>
      </c>
      <c r="R37" s="107"/>
      <c r="S37" s="107"/>
      <c r="T37" s="107"/>
      <c r="U37" s="107"/>
      <c r="V37" s="107"/>
      <c r="W37" s="107"/>
      <c r="X37" s="107"/>
      <c r="Y37" s="107"/>
      <c r="Z37" s="107"/>
      <c r="AA37" s="107"/>
      <c r="AB37" s="107"/>
      <c r="AC37" s="107"/>
      <c r="AD37" s="107"/>
      <c r="AE37" s="108"/>
    </row>
    <row r="38" spans="1:31" ht="16.5" thickTop="1" thickBot="1" x14ac:dyDescent="0.3">
      <c r="A38" s="102"/>
      <c r="B38" s="103"/>
      <c r="C38" s="103"/>
      <c r="D38" s="103"/>
      <c r="E38" s="103"/>
      <c r="F38" s="103"/>
      <c r="G38" s="103"/>
      <c r="H38" s="103"/>
      <c r="I38" s="103"/>
      <c r="J38" s="103"/>
      <c r="K38" s="103"/>
      <c r="L38" s="103"/>
      <c r="M38" s="103"/>
      <c r="N38" s="103"/>
      <c r="O38" s="103"/>
      <c r="P38" s="103"/>
      <c r="Q38" s="109"/>
      <c r="R38" s="110"/>
      <c r="S38" s="110"/>
      <c r="T38" s="110"/>
      <c r="U38" s="110"/>
      <c r="V38" s="110"/>
      <c r="W38" s="110"/>
      <c r="X38" s="110"/>
      <c r="Y38" s="110"/>
      <c r="Z38" s="110"/>
      <c r="AA38" s="110"/>
      <c r="AB38" s="110"/>
      <c r="AC38" s="110"/>
      <c r="AD38" s="110"/>
      <c r="AE38" s="111"/>
    </row>
    <row r="39" spans="1:31" ht="16.5" thickTop="1" thickBot="1" x14ac:dyDescent="0.3">
      <c r="A39" s="102"/>
      <c r="B39" s="103"/>
      <c r="C39" s="103"/>
      <c r="D39" s="103"/>
      <c r="E39" s="103"/>
      <c r="F39" s="103"/>
      <c r="G39" s="103"/>
      <c r="H39" s="103"/>
      <c r="I39" s="103"/>
      <c r="J39" s="103"/>
      <c r="K39" s="103"/>
      <c r="L39" s="103"/>
      <c r="M39" s="103"/>
      <c r="N39" s="103"/>
      <c r="O39" s="103"/>
      <c r="P39" s="103"/>
      <c r="Q39" s="109"/>
      <c r="R39" s="110"/>
      <c r="S39" s="110"/>
      <c r="T39" s="110"/>
      <c r="U39" s="110"/>
      <c r="V39" s="110"/>
      <c r="W39" s="110"/>
      <c r="X39" s="110"/>
      <c r="Y39" s="110"/>
      <c r="Z39" s="110"/>
      <c r="AA39" s="110"/>
      <c r="AB39" s="110"/>
      <c r="AC39" s="110"/>
      <c r="AD39" s="110"/>
      <c r="AE39" s="111"/>
    </row>
    <row r="40" spans="1:31" ht="16.5" thickTop="1" thickBot="1" x14ac:dyDescent="0.3">
      <c r="A40" s="102"/>
      <c r="B40" s="103"/>
      <c r="C40" s="103"/>
      <c r="D40" s="103"/>
      <c r="E40" s="103"/>
      <c r="F40" s="103"/>
      <c r="G40" s="103"/>
      <c r="H40" s="103"/>
      <c r="I40" s="103"/>
      <c r="J40" s="103"/>
      <c r="K40" s="103"/>
      <c r="L40" s="103"/>
      <c r="M40" s="103"/>
      <c r="N40" s="103"/>
      <c r="O40" s="103"/>
      <c r="P40" s="103"/>
      <c r="Q40" s="109"/>
      <c r="R40" s="110"/>
      <c r="S40" s="110"/>
      <c r="T40" s="110"/>
      <c r="U40" s="110"/>
      <c r="V40" s="110"/>
      <c r="W40" s="110"/>
      <c r="X40" s="110"/>
      <c r="Y40" s="110"/>
      <c r="Z40" s="110"/>
      <c r="AA40" s="110"/>
      <c r="AB40" s="110"/>
      <c r="AC40" s="110"/>
      <c r="AD40" s="110"/>
      <c r="AE40" s="111"/>
    </row>
    <row r="41" spans="1:31" ht="16.5" thickTop="1" thickBot="1" x14ac:dyDescent="0.3">
      <c r="A41" s="102"/>
      <c r="B41" s="103"/>
      <c r="C41" s="103"/>
      <c r="D41" s="103"/>
      <c r="E41" s="103"/>
      <c r="F41" s="103"/>
      <c r="G41" s="103"/>
      <c r="H41" s="103"/>
      <c r="I41" s="103"/>
      <c r="J41" s="103"/>
      <c r="K41" s="103"/>
      <c r="L41" s="103"/>
      <c r="M41" s="103"/>
      <c r="N41" s="103"/>
      <c r="O41" s="103"/>
      <c r="P41" s="103"/>
      <c r="Q41" s="109"/>
      <c r="R41" s="110"/>
      <c r="S41" s="110"/>
      <c r="T41" s="110"/>
      <c r="U41" s="110"/>
      <c r="V41" s="110"/>
      <c r="W41" s="110"/>
      <c r="X41" s="110"/>
      <c r="Y41" s="110"/>
      <c r="Z41" s="110"/>
      <c r="AA41" s="110"/>
      <c r="AB41" s="110"/>
      <c r="AC41" s="110"/>
      <c r="AD41" s="110"/>
      <c r="AE41" s="111"/>
    </row>
    <row r="42" spans="1:31" ht="16.5" thickTop="1" thickBot="1" x14ac:dyDescent="0.3">
      <c r="A42" s="102"/>
      <c r="B42" s="103"/>
      <c r="C42" s="103"/>
      <c r="D42" s="103"/>
      <c r="E42" s="103"/>
      <c r="F42" s="103"/>
      <c r="G42" s="103"/>
      <c r="H42" s="103"/>
      <c r="I42" s="103"/>
      <c r="J42" s="103"/>
      <c r="K42" s="103"/>
      <c r="L42" s="103"/>
      <c r="M42" s="103"/>
      <c r="N42" s="103"/>
      <c r="O42" s="103"/>
      <c r="P42" s="103"/>
      <c r="Q42" s="109"/>
      <c r="R42" s="110"/>
      <c r="S42" s="110"/>
      <c r="T42" s="110"/>
      <c r="U42" s="110"/>
      <c r="V42" s="110"/>
      <c r="W42" s="110"/>
      <c r="X42" s="110"/>
      <c r="Y42" s="110"/>
      <c r="Z42" s="110"/>
      <c r="AA42" s="110"/>
      <c r="AB42" s="110"/>
      <c r="AC42" s="110"/>
      <c r="AD42" s="110"/>
      <c r="AE42" s="111"/>
    </row>
    <row r="43" spans="1:31" ht="16.5" thickTop="1" thickBot="1" x14ac:dyDescent="0.3">
      <c r="A43" s="104"/>
      <c r="B43" s="105"/>
      <c r="C43" s="105"/>
      <c r="D43" s="105"/>
      <c r="E43" s="105"/>
      <c r="F43" s="105"/>
      <c r="G43" s="105"/>
      <c r="H43" s="105"/>
      <c r="I43" s="105"/>
      <c r="J43" s="105"/>
      <c r="K43" s="105"/>
      <c r="L43" s="105"/>
      <c r="M43" s="105"/>
      <c r="N43" s="105"/>
      <c r="O43" s="105"/>
      <c r="P43" s="105"/>
      <c r="Q43" s="112"/>
      <c r="R43" s="113"/>
      <c r="S43" s="113"/>
      <c r="T43" s="113"/>
      <c r="U43" s="113"/>
      <c r="V43" s="113"/>
      <c r="W43" s="113"/>
      <c r="X43" s="113"/>
      <c r="Y43" s="113"/>
      <c r="Z43" s="113"/>
      <c r="AA43" s="113"/>
      <c r="AB43" s="113"/>
      <c r="AC43" s="113"/>
      <c r="AD43" s="113"/>
      <c r="AE43" s="114"/>
    </row>
    <row r="44" spans="1:31" ht="19.5" thickBot="1" x14ac:dyDescent="0.35">
      <c r="A44" s="115" t="s">
        <v>11</v>
      </c>
      <c r="B44" s="116"/>
      <c r="C44" s="116"/>
      <c r="D44" s="116"/>
      <c r="E44" s="116"/>
      <c r="F44" s="116"/>
      <c r="G44" s="116"/>
      <c r="H44" s="116"/>
      <c r="I44" s="116"/>
      <c r="J44" s="116"/>
      <c r="K44" s="116"/>
      <c r="L44" s="116"/>
      <c r="M44" s="116"/>
      <c r="N44" s="116"/>
      <c r="O44" s="116"/>
      <c r="P44" s="117"/>
      <c r="Q44" s="1"/>
      <c r="R44" s="1"/>
      <c r="S44" s="1"/>
      <c r="T44" s="1"/>
      <c r="U44" s="1"/>
      <c r="V44" s="1"/>
      <c r="W44" s="1"/>
      <c r="X44" s="1"/>
      <c r="Y44" s="1"/>
      <c r="Z44" s="1"/>
      <c r="AA44" s="1"/>
      <c r="AB44" s="1"/>
      <c r="AC44" s="1"/>
      <c r="AD44" s="1"/>
      <c r="AE44" s="1"/>
    </row>
    <row r="45" spans="1:31" x14ac:dyDescent="0.25">
      <c r="A45" s="92" t="s">
        <v>12</v>
      </c>
      <c r="B45" s="93"/>
      <c r="C45" s="93"/>
      <c r="D45" s="93"/>
      <c r="E45" s="93"/>
      <c r="F45" s="93"/>
      <c r="G45" s="83"/>
      <c r="H45" s="84"/>
      <c r="I45" s="74" t="s">
        <v>13</v>
      </c>
      <c r="J45" s="75"/>
      <c r="K45" s="75"/>
      <c r="L45" s="75"/>
      <c r="M45" s="75"/>
      <c r="N45" s="75"/>
      <c r="O45" s="75"/>
      <c r="P45" s="76"/>
    </row>
    <row r="46" spans="1:31" x14ac:dyDescent="0.25">
      <c r="A46" s="94" t="s">
        <v>14</v>
      </c>
      <c r="B46" s="95"/>
      <c r="C46" s="95"/>
      <c r="D46" s="95"/>
      <c r="E46" s="95"/>
      <c r="F46" s="95"/>
      <c r="G46" s="85"/>
      <c r="H46" s="86"/>
      <c r="I46" s="77" t="s">
        <v>15</v>
      </c>
      <c r="J46" s="78"/>
      <c r="K46" s="78"/>
      <c r="L46" s="78"/>
      <c r="M46" s="78"/>
      <c r="N46" s="78"/>
      <c r="O46" s="78"/>
      <c r="P46" s="79"/>
      <c r="Q46" s="2"/>
      <c r="R46" s="2"/>
      <c r="S46" s="2"/>
      <c r="T46" s="2"/>
      <c r="U46" s="2"/>
      <c r="V46" s="2"/>
      <c r="W46" s="2"/>
      <c r="X46" s="2"/>
      <c r="Y46" s="2"/>
      <c r="Z46" s="2"/>
      <c r="AA46" s="2"/>
      <c r="AB46" s="2"/>
      <c r="AC46" s="2"/>
      <c r="AD46" s="2"/>
      <c r="AE46" s="2"/>
    </row>
    <row r="47" spans="1:31" x14ac:dyDescent="0.25">
      <c r="A47" s="94" t="s">
        <v>16</v>
      </c>
      <c r="B47" s="95"/>
      <c r="C47" s="95"/>
      <c r="D47" s="95"/>
      <c r="E47" s="95"/>
      <c r="F47" s="95"/>
      <c r="G47" s="85"/>
      <c r="H47" s="86"/>
      <c r="I47" s="89" t="s">
        <v>15</v>
      </c>
      <c r="J47" s="90"/>
      <c r="K47" s="90"/>
      <c r="L47" s="90"/>
      <c r="M47" s="90"/>
      <c r="N47" s="90"/>
      <c r="O47" s="90"/>
      <c r="P47" s="91"/>
    </row>
    <row r="48" spans="1:31" ht="15.75" thickBot="1" x14ac:dyDescent="0.3">
      <c r="A48" s="72" t="s">
        <v>17</v>
      </c>
      <c r="B48" s="73"/>
      <c r="C48" s="73"/>
      <c r="D48" s="73"/>
      <c r="E48" s="73"/>
      <c r="F48" s="73"/>
      <c r="G48" s="87"/>
      <c r="H48" s="88"/>
      <c r="I48" s="80" t="s">
        <v>18</v>
      </c>
      <c r="J48" s="81"/>
      <c r="K48" s="81"/>
      <c r="L48" s="81"/>
      <c r="M48" s="81"/>
      <c r="N48" s="81"/>
      <c r="O48" s="81"/>
      <c r="P48" s="82"/>
      <c r="Q48" s="2"/>
      <c r="R48" s="2"/>
      <c r="S48" s="2"/>
      <c r="T48" s="2"/>
      <c r="U48" s="2"/>
      <c r="V48" s="2"/>
      <c r="W48" s="2"/>
      <c r="X48" s="2"/>
      <c r="Y48" s="2"/>
      <c r="Z48" s="2"/>
      <c r="AA48" s="2"/>
      <c r="AB48" s="2"/>
      <c r="AC48" s="2"/>
      <c r="AD48" s="2"/>
      <c r="AE48" s="2"/>
    </row>
    <row r="49" spans="5:10" x14ac:dyDescent="0.25">
      <c r="E49" s="62" t="s">
        <v>19</v>
      </c>
      <c r="F49" s="62"/>
      <c r="G49" s="6">
        <f>SUM(G45:H48)</f>
        <v>0</v>
      </c>
      <c r="H49" s="69" t="s">
        <v>20</v>
      </c>
      <c r="I49" s="70"/>
      <c r="J49" s="71"/>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5"/>
  <sheetViews>
    <sheetView topLeftCell="A21" zoomScale="80" zoomScaleNormal="80" workbookViewId="0">
      <selection activeCell="L52" sqref="L52"/>
    </sheetView>
  </sheetViews>
  <sheetFormatPr defaultRowHeight="15" x14ac:dyDescent="0.25"/>
  <cols>
    <col min="2" max="2" width="9.5703125" customWidth="1"/>
    <col min="3" max="3" width="10.42578125" customWidth="1"/>
    <col min="8" max="8" width="11.7109375" customWidth="1"/>
    <col min="13" max="13" width="90.42578125" customWidth="1"/>
  </cols>
  <sheetData>
    <row r="1" spans="1:30" ht="23.25" x14ac:dyDescent="0.25">
      <c r="A1" s="197" t="s">
        <v>21</v>
      </c>
      <c r="B1" s="198"/>
      <c r="C1" s="198"/>
      <c r="D1" s="198"/>
      <c r="E1" s="198"/>
      <c r="F1" s="198"/>
      <c r="G1" s="198"/>
      <c r="H1" s="198"/>
      <c r="I1" s="198"/>
      <c r="J1" s="198"/>
      <c r="K1" s="198"/>
      <c r="L1" s="198"/>
      <c r="M1" s="198"/>
      <c r="N1" s="198"/>
      <c r="O1" s="199"/>
      <c r="P1" s="3"/>
      <c r="Q1" s="3"/>
      <c r="R1" s="3"/>
      <c r="S1" s="3"/>
      <c r="T1" s="3"/>
      <c r="U1" s="3"/>
      <c r="V1" s="3"/>
      <c r="W1" s="3"/>
      <c r="X1" s="3"/>
      <c r="Y1" s="3"/>
      <c r="Z1" s="3"/>
      <c r="AA1" s="3"/>
      <c r="AB1" s="3"/>
      <c r="AC1" s="3"/>
      <c r="AD1" s="3"/>
    </row>
    <row r="2" spans="1:30" ht="23.25" x14ac:dyDescent="0.25">
      <c r="A2" s="200"/>
      <c r="B2" s="128"/>
      <c r="C2" s="128"/>
      <c r="D2" s="128"/>
      <c r="E2" s="128"/>
      <c r="F2" s="128"/>
      <c r="G2" s="128"/>
      <c r="H2" s="128"/>
      <c r="I2" s="128"/>
      <c r="J2" s="128"/>
      <c r="K2" s="128"/>
      <c r="L2" s="128"/>
      <c r="M2" s="128"/>
      <c r="N2" s="128"/>
      <c r="O2" s="201"/>
      <c r="P2" s="3"/>
      <c r="Q2" s="3"/>
      <c r="R2" s="3"/>
      <c r="S2" s="3"/>
      <c r="T2" s="3"/>
      <c r="U2" s="3"/>
      <c r="V2" s="3"/>
      <c r="W2" s="3"/>
      <c r="X2" s="3"/>
      <c r="Y2" s="3"/>
      <c r="Z2" s="3"/>
      <c r="AA2" s="3"/>
      <c r="AB2" s="3"/>
      <c r="AC2" s="3"/>
      <c r="AD2" s="3"/>
    </row>
    <row r="3" spans="1:30" ht="24" thickBot="1" x14ac:dyDescent="0.3">
      <c r="A3" s="202"/>
      <c r="B3" s="203"/>
      <c r="C3" s="203"/>
      <c r="D3" s="203"/>
      <c r="E3" s="203"/>
      <c r="F3" s="203"/>
      <c r="G3" s="203"/>
      <c r="H3" s="203"/>
      <c r="I3" s="203"/>
      <c r="J3" s="203"/>
      <c r="K3" s="203"/>
      <c r="L3" s="203"/>
      <c r="M3" s="203"/>
      <c r="N3" s="203"/>
      <c r="O3" s="204"/>
      <c r="P3" s="3"/>
      <c r="Q3" s="3"/>
      <c r="R3" s="3"/>
      <c r="S3" s="3"/>
      <c r="T3" s="3"/>
      <c r="U3" s="3"/>
      <c r="V3" s="3"/>
      <c r="W3" s="3"/>
      <c r="X3" s="3"/>
      <c r="Y3" s="3"/>
      <c r="Z3" s="3"/>
      <c r="AA3" s="3"/>
      <c r="AB3" s="3"/>
      <c r="AC3" s="3"/>
      <c r="AD3" s="3"/>
    </row>
    <row r="4" spans="1:30" ht="24" thickBot="1" x14ac:dyDescent="0.3">
      <c r="A4" s="205" t="s">
        <v>1</v>
      </c>
      <c r="B4" s="206"/>
      <c r="C4" s="206"/>
      <c r="D4" s="206"/>
      <c r="E4" s="206"/>
      <c r="F4" s="206"/>
      <c r="G4" s="206"/>
      <c r="H4" s="206"/>
      <c r="I4" s="206"/>
      <c r="J4" s="206"/>
      <c r="K4" s="206"/>
      <c r="L4" s="206"/>
      <c r="M4" s="206"/>
      <c r="N4" s="206"/>
      <c r="O4" s="207"/>
      <c r="P4" s="4"/>
      <c r="Q4" s="4"/>
      <c r="R4" s="4"/>
      <c r="S4" s="4"/>
      <c r="T4" s="4"/>
      <c r="U4" s="4"/>
      <c r="V4" s="4"/>
      <c r="W4" s="4"/>
      <c r="X4" s="4"/>
      <c r="Y4" s="4"/>
      <c r="Z4" s="4"/>
      <c r="AA4" s="4"/>
      <c r="AB4" s="4"/>
      <c r="AC4" s="4"/>
      <c r="AD4" s="4"/>
    </row>
    <row r="5" spans="1:30" ht="24" thickBot="1" x14ac:dyDescent="0.3">
      <c r="A5" s="208" t="s">
        <v>2</v>
      </c>
      <c r="B5" s="209"/>
      <c r="C5" s="209"/>
      <c r="D5" s="209"/>
      <c r="E5" s="209"/>
      <c r="F5" s="209"/>
      <c r="G5" s="209"/>
      <c r="H5" s="209"/>
      <c r="I5" s="67"/>
      <c r="J5" s="67"/>
      <c r="K5" s="67"/>
      <c r="L5" s="67"/>
      <c r="M5" s="67"/>
      <c r="N5" s="67"/>
      <c r="O5" s="68"/>
      <c r="P5" s="4"/>
      <c r="Q5" s="4"/>
      <c r="R5" s="4"/>
      <c r="S5" s="4"/>
      <c r="T5" s="4"/>
      <c r="U5" s="4"/>
      <c r="V5" s="4"/>
      <c r="W5" s="4"/>
      <c r="X5" s="4"/>
      <c r="Y5" s="4"/>
      <c r="Z5" s="4"/>
      <c r="AA5" s="4"/>
      <c r="AB5" s="4"/>
      <c r="AC5" s="4"/>
      <c r="AD5" s="4"/>
    </row>
    <row r="6" spans="1:30" ht="15.75" thickBot="1" x14ac:dyDescent="0.3">
      <c r="A6" s="210" t="s">
        <v>3</v>
      </c>
      <c r="B6" s="211"/>
      <c r="C6" s="211"/>
      <c r="D6" s="211"/>
      <c r="E6" s="214"/>
      <c r="F6" s="214"/>
      <c r="G6" s="214"/>
      <c r="H6" s="215"/>
      <c r="I6" s="216" t="s">
        <v>22</v>
      </c>
      <c r="J6" s="217"/>
      <c r="K6" s="217"/>
      <c r="L6" s="217"/>
      <c r="M6" s="217"/>
      <c r="N6" s="217"/>
      <c r="O6" s="217"/>
    </row>
    <row r="7" spans="1:30" ht="16.5" thickTop="1" thickBot="1" x14ac:dyDescent="0.3">
      <c r="A7" s="212"/>
      <c r="B7" s="213"/>
      <c r="C7" s="213"/>
      <c r="D7" s="213"/>
      <c r="E7" s="168"/>
      <c r="F7" s="168"/>
      <c r="G7" s="168"/>
      <c r="H7" s="170"/>
      <c r="I7" s="218"/>
      <c r="J7" s="219"/>
      <c r="K7" s="219"/>
      <c r="L7" s="219"/>
      <c r="M7" s="219"/>
      <c r="N7" s="219"/>
      <c r="O7" s="219"/>
    </row>
    <row r="8" spans="1:30" x14ac:dyDescent="0.25">
      <c r="A8" s="212" t="s">
        <v>23</v>
      </c>
      <c r="B8" s="213"/>
      <c r="C8" s="213"/>
      <c r="D8" s="213"/>
      <c r="E8" s="168"/>
      <c r="F8" s="168"/>
      <c r="G8" s="168"/>
      <c r="H8" s="170"/>
      <c r="I8" s="220"/>
      <c r="J8" s="221"/>
      <c r="K8" s="221"/>
      <c r="L8" s="221"/>
      <c r="M8" s="221"/>
      <c r="N8" s="221"/>
      <c r="O8" s="222"/>
    </row>
    <row r="9" spans="1:30" ht="16.5" thickTop="1" thickBot="1" x14ac:dyDescent="0.3">
      <c r="A9" s="212"/>
      <c r="B9" s="213"/>
      <c r="C9" s="213"/>
      <c r="D9" s="213"/>
      <c r="E9" s="168"/>
      <c r="F9" s="168"/>
      <c r="G9" s="168"/>
      <c r="H9" s="170"/>
      <c r="I9" s="119"/>
      <c r="J9" s="126"/>
      <c r="K9" s="126"/>
      <c r="L9" s="126"/>
      <c r="M9" s="126"/>
      <c r="N9" s="126"/>
      <c r="O9" s="223"/>
    </row>
    <row r="10" spans="1:30" ht="16.5" thickTop="1" thickBot="1" x14ac:dyDescent="0.3">
      <c r="A10" s="212"/>
      <c r="B10" s="213"/>
      <c r="C10" s="213"/>
      <c r="D10" s="213"/>
      <c r="E10" s="168"/>
      <c r="F10" s="168"/>
      <c r="G10" s="168"/>
      <c r="H10" s="170"/>
      <c r="I10" s="119"/>
      <c r="J10" s="126"/>
      <c r="K10" s="126"/>
      <c r="L10" s="126"/>
      <c r="M10" s="126"/>
      <c r="N10" s="126"/>
      <c r="O10" s="223"/>
    </row>
    <row r="11" spans="1:30" ht="16.5" thickTop="1" thickBot="1" x14ac:dyDescent="0.3">
      <c r="A11" s="212"/>
      <c r="B11" s="213"/>
      <c r="C11" s="213"/>
      <c r="D11" s="213"/>
      <c r="E11" s="168"/>
      <c r="F11" s="168"/>
      <c r="G11" s="168"/>
      <c r="H11" s="170"/>
      <c r="I11" s="119"/>
      <c r="J11" s="126"/>
      <c r="K11" s="126"/>
      <c r="L11" s="126"/>
      <c r="M11" s="126"/>
      <c r="N11" s="126"/>
      <c r="O11" s="223"/>
    </row>
    <row r="12" spans="1:30" ht="16.5" thickTop="1" thickBot="1" x14ac:dyDescent="0.3">
      <c r="A12" s="212" t="s">
        <v>24</v>
      </c>
      <c r="B12" s="213"/>
      <c r="C12" s="213"/>
      <c r="D12" s="213"/>
      <c r="E12" s="168"/>
      <c r="F12" s="168"/>
      <c r="G12" s="168"/>
      <c r="H12" s="170"/>
      <c r="I12" s="119"/>
      <c r="J12" s="126"/>
      <c r="K12" s="126"/>
      <c r="L12" s="126"/>
      <c r="M12" s="126"/>
      <c r="N12" s="126"/>
      <c r="O12" s="223"/>
    </row>
    <row r="13" spans="1:30" ht="16.5" thickTop="1" thickBot="1" x14ac:dyDescent="0.3">
      <c r="A13" s="212"/>
      <c r="B13" s="213"/>
      <c r="C13" s="213"/>
      <c r="D13" s="213"/>
      <c r="E13" s="168"/>
      <c r="F13" s="168"/>
      <c r="G13" s="168"/>
      <c r="H13" s="170"/>
      <c r="I13" s="119"/>
      <c r="J13" s="126"/>
      <c r="K13" s="126"/>
      <c r="L13" s="126"/>
      <c r="M13" s="126"/>
      <c r="N13" s="126"/>
      <c r="O13" s="223"/>
    </row>
    <row r="14" spans="1:30" ht="16.5" thickTop="1" thickBot="1" x14ac:dyDescent="0.3">
      <c r="A14" s="212" t="s">
        <v>25</v>
      </c>
      <c r="B14" s="213"/>
      <c r="C14" s="213"/>
      <c r="D14" s="213"/>
      <c r="E14" s="168"/>
      <c r="F14" s="168"/>
      <c r="G14" s="168"/>
      <c r="H14" s="170"/>
      <c r="I14" s="119"/>
      <c r="J14" s="126"/>
      <c r="K14" s="126"/>
      <c r="L14" s="126"/>
      <c r="M14" s="126"/>
      <c r="N14" s="126"/>
      <c r="O14" s="223"/>
    </row>
    <row r="15" spans="1:30" ht="16.5" thickTop="1" thickBot="1" x14ac:dyDescent="0.3">
      <c r="A15" s="227"/>
      <c r="B15" s="228"/>
      <c r="C15" s="228"/>
      <c r="D15" s="228"/>
      <c r="E15" s="169"/>
      <c r="F15" s="169"/>
      <c r="G15" s="169"/>
      <c r="H15" s="171"/>
      <c r="I15" s="224"/>
      <c r="J15" s="225"/>
      <c r="K15" s="225"/>
      <c r="L15" s="225"/>
      <c r="M15" s="225"/>
      <c r="N15" s="225"/>
      <c r="O15" s="226"/>
    </row>
    <row r="16" spans="1:30" x14ac:dyDescent="0.25">
      <c r="A16" s="178" t="s">
        <v>26</v>
      </c>
      <c r="B16" s="179"/>
      <c r="C16" s="179"/>
      <c r="D16" s="179"/>
      <c r="E16" s="179"/>
      <c r="F16" s="179"/>
      <c r="G16" s="179"/>
      <c r="H16" s="179"/>
      <c r="I16" s="179"/>
      <c r="J16" s="179"/>
      <c r="K16" s="179"/>
      <c r="L16" s="179"/>
      <c r="M16" s="179"/>
      <c r="N16" s="179"/>
      <c r="O16" s="180"/>
    </row>
    <row r="17" spans="1:15" ht="15.75" thickBot="1" x14ac:dyDescent="0.3">
      <c r="A17" s="181"/>
      <c r="B17" s="182"/>
      <c r="C17" s="182"/>
      <c r="D17" s="182"/>
      <c r="E17" s="182"/>
      <c r="F17" s="182"/>
      <c r="G17" s="182"/>
      <c r="H17" s="182"/>
      <c r="I17" s="182"/>
      <c r="J17" s="182"/>
      <c r="K17" s="182"/>
      <c r="L17" s="182"/>
      <c r="M17" s="182"/>
      <c r="N17" s="182"/>
      <c r="O17" s="183"/>
    </row>
    <row r="18" spans="1:15" ht="15.75" thickBot="1" x14ac:dyDescent="0.3">
      <c r="A18" s="184" t="s">
        <v>27</v>
      </c>
      <c r="B18" s="185"/>
      <c r="C18" s="185"/>
      <c r="D18" s="185"/>
      <c r="E18" s="185"/>
      <c r="F18" s="185" t="s">
        <v>28</v>
      </c>
      <c r="G18" s="185"/>
      <c r="H18" s="185"/>
      <c r="I18" s="185"/>
      <c r="J18" s="185"/>
      <c r="K18" s="185" t="s">
        <v>29</v>
      </c>
      <c r="L18" s="185"/>
      <c r="M18" s="185"/>
      <c r="N18" s="185"/>
      <c r="O18" s="186"/>
    </row>
    <row r="19" spans="1:15" ht="30" x14ac:dyDescent="0.25">
      <c r="A19" s="187" t="s">
        <v>30</v>
      </c>
      <c r="B19" s="188"/>
      <c r="C19" s="21" t="s">
        <v>31</v>
      </c>
      <c r="D19" s="188" t="s">
        <v>32</v>
      </c>
      <c r="E19" s="188"/>
      <c r="F19" s="188" t="s">
        <v>30</v>
      </c>
      <c r="G19" s="188"/>
      <c r="H19" s="21" t="s">
        <v>31</v>
      </c>
      <c r="I19" s="188" t="s">
        <v>32</v>
      </c>
      <c r="J19" s="188"/>
      <c r="K19" s="188" t="s">
        <v>30</v>
      </c>
      <c r="L19" s="188"/>
      <c r="M19" s="21" t="s">
        <v>31</v>
      </c>
      <c r="N19" s="188" t="s">
        <v>32</v>
      </c>
      <c r="O19" s="189"/>
    </row>
    <row r="20" spans="1:15" x14ac:dyDescent="0.25">
      <c r="A20" s="176"/>
      <c r="B20" s="168"/>
      <c r="C20" s="168"/>
      <c r="D20" s="168"/>
      <c r="E20" s="168"/>
      <c r="F20" s="168"/>
      <c r="G20" s="168"/>
      <c r="H20" s="168"/>
      <c r="I20" s="168"/>
      <c r="J20" s="168"/>
      <c r="K20" s="168"/>
      <c r="L20" s="168"/>
      <c r="M20" s="168"/>
      <c r="N20" s="168"/>
      <c r="O20" s="170"/>
    </row>
    <row r="21" spans="1:15" ht="15.75" thickBot="1" x14ac:dyDescent="0.3">
      <c r="A21" s="177"/>
      <c r="B21" s="169"/>
      <c r="C21" s="169"/>
      <c r="D21" s="169"/>
      <c r="E21" s="169"/>
      <c r="F21" s="169"/>
      <c r="G21" s="169"/>
      <c r="H21" s="169"/>
      <c r="I21" s="169"/>
      <c r="J21" s="169"/>
      <c r="K21" s="169"/>
      <c r="L21" s="169"/>
      <c r="M21" s="169"/>
      <c r="N21" s="169"/>
      <c r="O21" s="171"/>
    </row>
    <row r="22" spans="1:15" x14ac:dyDescent="0.25">
      <c r="A22" s="172" t="s">
        <v>33</v>
      </c>
      <c r="B22" s="173"/>
      <c r="C22" s="173"/>
      <c r="D22" s="174"/>
      <c r="E22" s="175"/>
      <c r="F22" s="172" t="s">
        <v>33</v>
      </c>
      <c r="G22" s="173"/>
      <c r="H22" s="173"/>
      <c r="I22" s="174"/>
      <c r="J22" s="175"/>
      <c r="K22" s="172" t="s">
        <v>33</v>
      </c>
      <c r="L22" s="173"/>
      <c r="M22" s="173"/>
      <c r="N22" s="174"/>
      <c r="O22" s="175"/>
    </row>
    <row r="23" spans="1:15" x14ac:dyDescent="0.25">
      <c r="A23" s="138" t="s">
        <v>34</v>
      </c>
      <c r="B23" s="139"/>
      <c r="C23" s="139"/>
      <c r="D23" s="139"/>
      <c r="E23" s="140"/>
      <c r="F23" s="138" t="s">
        <v>34</v>
      </c>
      <c r="G23" s="139"/>
      <c r="H23" s="139"/>
      <c r="I23" s="139"/>
      <c r="J23" s="140"/>
      <c r="K23" s="138" t="s">
        <v>34</v>
      </c>
      <c r="L23" s="139"/>
      <c r="M23" s="139"/>
      <c r="N23" s="139"/>
      <c r="O23" s="140"/>
    </row>
    <row r="24" spans="1:15" x14ac:dyDescent="0.25">
      <c r="A24" s="141" t="s">
        <v>11</v>
      </c>
      <c r="B24" s="142"/>
      <c r="C24" s="142"/>
      <c r="D24" s="142"/>
      <c r="E24" s="143"/>
      <c r="F24" s="141" t="s">
        <v>11</v>
      </c>
      <c r="G24" s="142"/>
      <c r="H24" s="142"/>
      <c r="I24" s="142"/>
      <c r="J24" s="143"/>
      <c r="K24" s="141" t="s">
        <v>11</v>
      </c>
      <c r="L24" s="142"/>
      <c r="M24" s="142"/>
      <c r="N24" s="142"/>
      <c r="O24" s="143"/>
    </row>
    <row r="25" spans="1:15" x14ac:dyDescent="0.25">
      <c r="A25" s="144" t="s">
        <v>35</v>
      </c>
      <c r="B25" s="145"/>
      <c r="C25" s="145"/>
      <c r="D25" s="146"/>
      <c r="E25" s="147"/>
      <c r="F25" s="144" t="s">
        <v>35</v>
      </c>
      <c r="G25" s="145"/>
      <c r="H25" s="145"/>
      <c r="I25" s="146"/>
      <c r="J25" s="147"/>
      <c r="K25" s="144" t="s">
        <v>35</v>
      </c>
      <c r="L25" s="145"/>
      <c r="M25" s="145"/>
      <c r="N25" s="146"/>
      <c r="O25" s="147"/>
    </row>
    <row r="26" spans="1:15" ht="28.9" customHeight="1" thickBot="1" x14ac:dyDescent="0.3">
      <c r="A26" s="191" t="s">
        <v>36</v>
      </c>
      <c r="B26" s="192"/>
      <c r="C26" s="192"/>
      <c r="D26" s="87"/>
      <c r="E26" s="190"/>
      <c r="F26" s="191" t="s">
        <v>36</v>
      </c>
      <c r="G26" s="192"/>
      <c r="H26" s="192"/>
      <c r="I26" s="87"/>
      <c r="J26" s="190"/>
      <c r="K26" s="191" t="s">
        <v>36</v>
      </c>
      <c r="L26" s="192"/>
      <c r="M26" s="192"/>
      <c r="N26" s="87"/>
      <c r="O26" s="190"/>
    </row>
    <row r="27" spans="1:15" x14ac:dyDescent="0.25">
      <c r="A27" s="178" t="s">
        <v>37</v>
      </c>
      <c r="B27" s="179"/>
      <c r="C27" s="179"/>
      <c r="D27" s="179"/>
      <c r="E27" s="179"/>
      <c r="F27" s="179"/>
      <c r="G27" s="179"/>
      <c r="H27" s="179"/>
      <c r="I27" s="179"/>
      <c r="J27" s="179"/>
      <c r="K27" s="179"/>
      <c r="L27" s="179"/>
      <c r="M27" s="179"/>
      <c r="N27" s="179"/>
      <c r="O27" s="180"/>
    </row>
    <row r="28" spans="1:15" ht="15.75" thickBot="1" x14ac:dyDescent="0.3">
      <c r="A28" s="181"/>
      <c r="B28" s="182"/>
      <c r="C28" s="182"/>
      <c r="D28" s="182"/>
      <c r="E28" s="182"/>
      <c r="F28" s="182"/>
      <c r="G28" s="182"/>
      <c r="H28" s="182"/>
      <c r="I28" s="182"/>
      <c r="J28" s="182"/>
      <c r="K28" s="182"/>
      <c r="L28" s="182"/>
      <c r="M28" s="182"/>
      <c r="N28" s="182"/>
      <c r="O28" s="183"/>
    </row>
    <row r="29" spans="1:15" ht="15.75" thickBot="1" x14ac:dyDescent="0.3">
      <c r="A29" s="184" t="s">
        <v>27</v>
      </c>
      <c r="B29" s="185"/>
      <c r="C29" s="185"/>
      <c r="D29" s="185"/>
      <c r="E29" s="185"/>
      <c r="F29" s="185" t="s">
        <v>28</v>
      </c>
      <c r="G29" s="185"/>
      <c r="H29" s="185"/>
      <c r="I29" s="185"/>
      <c r="J29" s="185"/>
      <c r="K29" s="185" t="s">
        <v>29</v>
      </c>
      <c r="L29" s="185"/>
      <c r="M29" s="185"/>
      <c r="N29" s="185"/>
      <c r="O29" s="186"/>
    </row>
    <row r="30" spans="1:15" ht="30" x14ac:dyDescent="0.25">
      <c r="A30" s="187" t="s">
        <v>30</v>
      </c>
      <c r="B30" s="188"/>
      <c r="C30" s="21" t="s">
        <v>31</v>
      </c>
      <c r="D30" s="188" t="s">
        <v>32</v>
      </c>
      <c r="E30" s="188"/>
      <c r="F30" s="188" t="s">
        <v>30</v>
      </c>
      <c r="G30" s="188"/>
      <c r="H30" s="21" t="s">
        <v>31</v>
      </c>
      <c r="I30" s="188" t="s">
        <v>32</v>
      </c>
      <c r="J30" s="188"/>
      <c r="K30" s="188" t="s">
        <v>30</v>
      </c>
      <c r="L30" s="188"/>
      <c r="M30" s="21" t="s">
        <v>31</v>
      </c>
      <c r="N30" s="188" t="s">
        <v>32</v>
      </c>
      <c r="O30" s="189"/>
    </row>
    <row r="31" spans="1:15" x14ac:dyDescent="0.25">
      <c r="A31" s="176"/>
      <c r="B31" s="168"/>
      <c r="C31" s="168"/>
      <c r="D31" s="168"/>
      <c r="E31" s="168"/>
      <c r="F31" s="168"/>
      <c r="G31" s="168"/>
      <c r="H31" s="168"/>
      <c r="I31" s="168"/>
      <c r="J31" s="168"/>
      <c r="K31" s="168"/>
      <c r="L31" s="168"/>
      <c r="M31" s="168"/>
      <c r="N31" s="168"/>
      <c r="O31" s="170"/>
    </row>
    <row r="32" spans="1:15" ht="15.75" thickBot="1" x14ac:dyDescent="0.3">
      <c r="A32" s="177"/>
      <c r="B32" s="169"/>
      <c r="C32" s="169"/>
      <c r="D32" s="169"/>
      <c r="E32" s="169"/>
      <c r="F32" s="169"/>
      <c r="G32" s="169"/>
      <c r="H32" s="169"/>
      <c r="I32" s="169"/>
      <c r="J32" s="169"/>
      <c r="K32" s="169"/>
      <c r="L32" s="169"/>
      <c r="M32" s="169"/>
      <c r="N32" s="169"/>
      <c r="O32" s="171"/>
    </row>
    <row r="33" spans="1:15" x14ac:dyDescent="0.25">
      <c r="A33" s="172" t="s">
        <v>33</v>
      </c>
      <c r="B33" s="173"/>
      <c r="C33" s="173"/>
      <c r="D33" s="174"/>
      <c r="E33" s="175"/>
      <c r="F33" s="172" t="s">
        <v>33</v>
      </c>
      <c r="G33" s="173"/>
      <c r="H33" s="173"/>
      <c r="I33" s="174"/>
      <c r="J33" s="175"/>
      <c r="K33" s="172" t="s">
        <v>33</v>
      </c>
      <c r="L33" s="173"/>
      <c r="M33" s="173"/>
      <c r="N33" s="174"/>
      <c r="O33" s="175"/>
    </row>
    <row r="34" spans="1:15" x14ac:dyDescent="0.25">
      <c r="A34" s="138" t="s">
        <v>34</v>
      </c>
      <c r="B34" s="139"/>
      <c r="C34" s="139"/>
      <c r="D34" s="139"/>
      <c r="E34" s="140"/>
      <c r="F34" s="138" t="s">
        <v>34</v>
      </c>
      <c r="G34" s="139"/>
      <c r="H34" s="139"/>
      <c r="I34" s="139"/>
      <c r="J34" s="140"/>
      <c r="K34" s="138" t="s">
        <v>34</v>
      </c>
      <c r="L34" s="139"/>
      <c r="M34" s="139"/>
      <c r="N34" s="139"/>
      <c r="O34" s="140"/>
    </row>
    <row r="35" spans="1:15" x14ac:dyDescent="0.25">
      <c r="A35" s="141" t="s">
        <v>11</v>
      </c>
      <c r="B35" s="142"/>
      <c r="C35" s="142"/>
      <c r="D35" s="142"/>
      <c r="E35" s="143"/>
      <c r="F35" s="141" t="s">
        <v>11</v>
      </c>
      <c r="G35" s="142"/>
      <c r="H35" s="142"/>
      <c r="I35" s="142"/>
      <c r="J35" s="143"/>
      <c r="K35" s="141" t="s">
        <v>11</v>
      </c>
      <c r="L35" s="142"/>
      <c r="M35" s="142"/>
      <c r="N35" s="142"/>
      <c r="O35" s="143"/>
    </row>
    <row r="36" spans="1:15" x14ac:dyDescent="0.25">
      <c r="A36" s="144" t="s">
        <v>35</v>
      </c>
      <c r="B36" s="145"/>
      <c r="C36" s="145"/>
      <c r="D36" s="146"/>
      <c r="E36" s="147"/>
      <c r="F36" s="144" t="s">
        <v>35</v>
      </c>
      <c r="G36" s="145"/>
      <c r="H36" s="145"/>
      <c r="I36" s="146"/>
      <c r="J36" s="147"/>
      <c r="K36" s="144" t="s">
        <v>35</v>
      </c>
      <c r="L36" s="145"/>
      <c r="M36" s="145"/>
      <c r="N36" s="146"/>
      <c r="O36" s="147"/>
    </row>
    <row r="37" spans="1:15" ht="28.9" customHeight="1" thickBot="1" x14ac:dyDescent="0.3">
      <c r="A37" s="134" t="s">
        <v>36</v>
      </c>
      <c r="B37" s="135"/>
      <c r="C37" s="135"/>
      <c r="D37" s="136"/>
      <c r="E37" s="137"/>
      <c r="F37" s="134" t="s">
        <v>36</v>
      </c>
      <c r="G37" s="135"/>
      <c r="H37" s="135"/>
      <c r="I37" s="136"/>
      <c r="J37" s="137"/>
      <c r="K37" s="134" t="s">
        <v>36</v>
      </c>
      <c r="L37" s="135"/>
      <c r="M37" s="135"/>
      <c r="N37" s="136"/>
      <c r="O37" s="137"/>
    </row>
    <row r="38" spans="1:15" ht="14.25" customHeight="1" x14ac:dyDescent="0.25">
      <c r="A38" s="148" t="s">
        <v>38</v>
      </c>
      <c r="B38" s="149"/>
      <c r="C38" s="149"/>
      <c r="D38" s="149"/>
      <c r="E38" s="149"/>
      <c r="F38" s="149"/>
      <c r="G38" s="154"/>
      <c r="H38" s="154"/>
      <c r="I38" s="154"/>
      <c r="J38" s="154"/>
      <c r="K38" s="154"/>
      <c r="L38" s="154"/>
      <c r="M38" s="154"/>
      <c r="N38" s="157" t="s">
        <v>11</v>
      </c>
      <c r="O38" s="158"/>
    </row>
    <row r="39" spans="1:15" x14ac:dyDescent="0.25">
      <c r="A39" s="150"/>
      <c r="B39" s="151"/>
      <c r="C39" s="151"/>
      <c r="D39" s="151"/>
      <c r="E39" s="151"/>
      <c r="F39" s="151"/>
      <c r="G39" s="155"/>
      <c r="H39" s="155"/>
      <c r="I39" s="155"/>
      <c r="J39" s="155"/>
      <c r="K39" s="155"/>
      <c r="L39" s="155"/>
      <c r="M39" s="155"/>
      <c r="N39" s="146"/>
      <c r="O39" s="143" t="s">
        <v>39</v>
      </c>
    </row>
    <row r="40" spans="1:15" ht="15.75" thickBot="1" x14ac:dyDescent="0.3">
      <c r="A40" s="152"/>
      <c r="B40" s="153"/>
      <c r="C40" s="153"/>
      <c r="D40" s="153"/>
      <c r="E40" s="153"/>
      <c r="F40" s="153"/>
      <c r="G40" s="156"/>
      <c r="H40" s="156"/>
      <c r="I40" s="156"/>
      <c r="J40" s="156"/>
      <c r="K40" s="156"/>
      <c r="L40" s="156"/>
      <c r="M40" s="156"/>
      <c r="N40" s="194"/>
      <c r="O40" s="193"/>
    </row>
    <row r="41" spans="1:15" ht="18" customHeight="1" x14ac:dyDescent="0.25">
      <c r="A41" s="159" t="s">
        <v>40</v>
      </c>
      <c r="B41" s="160"/>
      <c r="C41" s="160"/>
      <c r="D41" s="160"/>
      <c r="E41" s="160"/>
      <c r="F41" s="160"/>
      <c r="G41" s="165"/>
      <c r="H41" s="165"/>
      <c r="I41" s="165"/>
      <c r="J41" s="165"/>
      <c r="K41" s="165"/>
      <c r="L41" s="165"/>
      <c r="M41" s="165"/>
      <c r="N41" s="195"/>
      <c r="O41" s="196"/>
    </row>
    <row r="42" spans="1:15" ht="19.5" customHeight="1" x14ac:dyDescent="0.25">
      <c r="A42" s="161"/>
      <c r="B42" s="162"/>
      <c r="C42" s="162"/>
      <c r="D42" s="162"/>
      <c r="E42" s="162"/>
      <c r="F42" s="162"/>
      <c r="G42" s="166"/>
      <c r="H42" s="166"/>
      <c r="I42" s="166"/>
      <c r="J42" s="166"/>
      <c r="K42" s="166"/>
      <c r="L42" s="166"/>
      <c r="M42" s="166"/>
      <c r="N42" s="146"/>
      <c r="O42" s="143" t="s">
        <v>39</v>
      </c>
    </row>
    <row r="43" spans="1:15" ht="31.5" customHeight="1" x14ac:dyDescent="0.25">
      <c r="A43" s="163"/>
      <c r="B43" s="164"/>
      <c r="C43" s="164"/>
      <c r="D43" s="164"/>
      <c r="E43" s="164"/>
      <c r="F43" s="164"/>
      <c r="G43" s="167"/>
      <c r="H43" s="167"/>
      <c r="I43" s="167"/>
      <c r="J43" s="167"/>
      <c r="K43" s="167"/>
      <c r="L43" s="167"/>
      <c r="M43" s="167"/>
      <c r="N43" s="194"/>
      <c r="O43" s="193"/>
    </row>
    <row r="44" spans="1:15" x14ac:dyDescent="0.25">
      <c r="J44" s="132" t="s">
        <v>41</v>
      </c>
      <c r="K44" s="133"/>
      <c r="L44" s="133"/>
      <c r="M44" s="133"/>
      <c r="N44" s="19">
        <f>D25+D26+I25+I26+N25+N26+N36+N37+I37+I36+D37+D36+N42+N39</f>
        <v>0</v>
      </c>
      <c r="O44" s="143" t="s">
        <v>42</v>
      </c>
    </row>
    <row r="45" spans="1:15" x14ac:dyDescent="0.25">
      <c r="O45" s="193"/>
    </row>
  </sheetData>
  <mergeCells count="111">
    <mergeCell ref="O44:O45"/>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23622047244094491" right="0.23622047244094491" top="0" bottom="0.74803149606299213" header="0.31496062992125984" footer="0.31496062992125984"/>
  <pageSetup paperSize="3" orientation="landscape"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7"/>
  <sheetViews>
    <sheetView zoomScale="75" zoomScaleNormal="75" workbookViewId="0">
      <selection activeCell="O3" sqref="O3:Q4"/>
    </sheetView>
  </sheetViews>
  <sheetFormatPr defaultRowHeight="15" x14ac:dyDescent="0.25"/>
  <cols>
    <col min="12" max="12" width="9.7109375" bestFit="1" customWidth="1"/>
    <col min="15" max="15" width="17.28515625" customWidth="1"/>
    <col min="16" max="16" width="10" customWidth="1"/>
    <col min="17" max="17" width="10.28515625" customWidth="1"/>
  </cols>
  <sheetData>
    <row r="1" spans="1:17" x14ac:dyDescent="0.25">
      <c r="A1" s="197" t="s">
        <v>43</v>
      </c>
      <c r="B1" s="198"/>
      <c r="C1" s="198"/>
      <c r="D1" s="198"/>
      <c r="E1" s="198"/>
      <c r="F1" s="198"/>
      <c r="G1" s="198"/>
      <c r="H1" s="198"/>
      <c r="I1" s="198"/>
      <c r="J1" s="198"/>
      <c r="K1" s="198"/>
      <c r="L1" s="198"/>
      <c r="M1" s="198"/>
      <c r="N1" s="199"/>
      <c r="O1" s="229" t="s">
        <v>44</v>
      </c>
      <c r="P1" s="230"/>
      <c r="Q1" s="231"/>
    </row>
    <row r="2" spans="1:17" ht="15.75" thickBot="1" x14ac:dyDescent="0.3">
      <c r="A2" s="200"/>
      <c r="B2" s="128"/>
      <c r="C2" s="128"/>
      <c r="D2" s="128"/>
      <c r="E2" s="128"/>
      <c r="F2" s="128"/>
      <c r="G2" s="128"/>
      <c r="H2" s="128"/>
      <c r="I2" s="128"/>
      <c r="J2" s="128"/>
      <c r="K2" s="128"/>
      <c r="L2" s="128"/>
      <c r="M2" s="128"/>
      <c r="N2" s="201"/>
      <c r="O2" s="232"/>
      <c r="P2" s="233"/>
      <c r="Q2" s="234"/>
    </row>
    <row r="3" spans="1:17" ht="15.75" thickBot="1" x14ac:dyDescent="0.3">
      <c r="A3" s="202"/>
      <c r="B3" s="203"/>
      <c r="C3" s="203"/>
      <c r="D3" s="203"/>
      <c r="E3" s="203"/>
      <c r="F3" s="203"/>
      <c r="G3" s="203"/>
      <c r="H3" s="203"/>
      <c r="I3" s="203"/>
      <c r="J3" s="203"/>
      <c r="K3" s="203"/>
      <c r="L3" s="203"/>
      <c r="M3" s="203"/>
      <c r="N3" s="204"/>
      <c r="O3" s="235" t="s">
        <v>45</v>
      </c>
      <c r="P3" s="236"/>
      <c r="Q3" s="237"/>
    </row>
    <row r="4" spans="1:17" ht="24" thickBot="1" x14ac:dyDescent="0.3">
      <c r="A4" s="205" t="s">
        <v>1</v>
      </c>
      <c r="B4" s="206"/>
      <c r="C4" s="206"/>
      <c r="D4" s="206"/>
      <c r="E4" s="206"/>
      <c r="F4" s="206"/>
      <c r="G4" s="206"/>
      <c r="H4" s="206"/>
      <c r="I4" s="206"/>
      <c r="J4" s="206"/>
      <c r="K4" s="206"/>
      <c r="L4" s="206"/>
      <c r="M4" s="206"/>
      <c r="N4" s="207"/>
      <c r="O4" s="238"/>
      <c r="P4" s="239"/>
      <c r="Q4" s="240"/>
    </row>
    <row r="5" spans="1:17" ht="24" thickBot="1" x14ac:dyDescent="0.3">
      <c r="A5" s="340" t="s">
        <v>2</v>
      </c>
      <c r="B5" s="341"/>
      <c r="C5" s="341"/>
      <c r="D5" s="341"/>
      <c r="E5" s="341"/>
      <c r="F5" s="341"/>
      <c r="G5" s="341"/>
      <c r="H5" s="341"/>
      <c r="I5" s="341"/>
      <c r="J5" s="341"/>
      <c r="K5" s="341"/>
      <c r="L5" s="341"/>
      <c r="M5" s="341"/>
      <c r="N5" s="341"/>
      <c r="O5" s="241" t="s">
        <v>11</v>
      </c>
      <c r="P5" s="242"/>
      <c r="Q5" s="243"/>
    </row>
    <row r="6" spans="1:17" ht="24" thickBot="1" x14ac:dyDescent="0.4">
      <c r="A6" s="342" t="s">
        <v>46</v>
      </c>
      <c r="B6" s="343"/>
      <c r="C6" s="343"/>
      <c r="D6" s="343"/>
      <c r="E6" s="343"/>
      <c r="F6" s="344"/>
      <c r="G6" s="345" t="s">
        <v>47</v>
      </c>
      <c r="H6" s="343"/>
      <c r="I6" s="343"/>
      <c r="J6" s="343"/>
      <c r="K6" s="343"/>
      <c r="L6" s="343"/>
      <c r="M6" s="343"/>
      <c r="N6" s="346"/>
      <c r="O6" s="244"/>
      <c r="P6" s="245"/>
      <c r="Q6" s="246"/>
    </row>
    <row r="7" spans="1:17" ht="24" thickBot="1" x14ac:dyDescent="0.4">
      <c r="A7" s="288" t="s">
        <v>48</v>
      </c>
      <c r="B7" s="289"/>
      <c r="C7" s="289"/>
      <c r="D7" s="289"/>
      <c r="E7" s="289"/>
      <c r="F7" s="290"/>
      <c r="G7" s="336">
        <v>64.569999999999993</v>
      </c>
      <c r="H7" s="337"/>
      <c r="I7" s="338"/>
      <c r="J7" s="338"/>
      <c r="K7" s="338"/>
      <c r="L7" s="338"/>
      <c r="M7" s="338"/>
      <c r="N7" s="339"/>
      <c r="O7" s="252"/>
      <c r="P7" s="253"/>
      <c r="Q7" s="8" t="s">
        <v>49</v>
      </c>
    </row>
    <row r="8" spans="1:17" ht="24" thickBot="1" x14ac:dyDescent="0.4">
      <c r="A8" s="317" t="s">
        <v>50</v>
      </c>
      <c r="B8" s="318"/>
      <c r="C8" s="318"/>
      <c r="D8" s="318"/>
      <c r="E8" s="318"/>
      <c r="F8" s="319"/>
      <c r="G8" s="320">
        <v>65.040000000000006</v>
      </c>
      <c r="H8" s="321"/>
      <c r="I8" s="334"/>
      <c r="J8" s="334"/>
      <c r="K8" s="334"/>
      <c r="L8" s="334"/>
      <c r="M8" s="334"/>
      <c r="N8" s="335"/>
      <c r="O8" s="254"/>
      <c r="P8" s="146"/>
      <c r="Q8" s="9" t="s">
        <v>49</v>
      </c>
    </row>
    <row r="9" spans="1:17" ht="23.25" customHeight="1" x14ac:dyDescent="0.35">
      <c r="A9" s="325" t="s">
        <v>51</v>
      </c>
      <c r="B9" s="326"/>
      <c r="C9" s="326"/>
      <c r="D9" s="326"/>
      <c r="E9" s="326"/>
      <c r="F9" s="327"/>
      <c r="G9" s="308">
        <v>31.66</v>
      </c>
      <c r="H9" s="309"/>
      <c r="I9" s="323"/>
      <c r="J9" s="323"/>
      <c r="K9" s="323"/>
      <c r="L9" s="323"/>
      <c r="M9" s="323"/>
      <c r="N9" s="324"/>
      <c r="O9" s="254"/>
      <c r="P9" s="146"/>
      <c r="Q9" s="251" t="s">
        <v>49</v>
      </c>
    </row>
    <row r="10" spans="1:17" ht="24" thickBot="1" x14ac:dyDescent="0.4">
      <c r="A10" s="328"/>
      <c r="B10" s="329"/>
      <c r="C10" s="329"/>
      <c r="D10" s="329"/>
      <c r="E10" s="329"/>
      <c r="F10" s="330"/>
      <c r="G10" s="331"/>
      <c r="H10" s="332"/>
      <c r="I10" s="332"/>
      <c r="J10" s="332"/>
      <c r="K10" s="332"/>
      <c r="L10" s="332"/>
      <c r="M10" s="332"/>
      <c r="N10" s="333"/>
      <c r="O10" s="254"/>
      <c r="P10" s="146"/>
      <c r="Q10" s="251"/>
    </row>
    <row r="11" spans="1:17" ht="24" thickBot="1" x14ac:dyDescent="0.4">
      <c r="A11" s="317" t="s">
        <v>52</v>
      </c>
      <c r="B11" s="318"/>
      <c r="C11" s="318"/>
      <c r="D11" s="318"/>
      <c r="E11" s="318"/>
      <c r="F11" s="319"/>
      <c r="G11" s="320">
        <v>31.16</v>
      </c>
      <c r="H11" s="321"/>
      <c r="I11" s="321"/>
      <c r="J11" s="321"/>
      <c r="K11" s="321"/>
      <c r="L11" s="321"/>
      <c r="M11" s="321"/>
      <c r="N11" s="322"/>
      <c r="O11" s="254"/>
      <c r="P11" s="146"/>
      <c r="Q11" s="9" t="s">
        <v>49</v>
      </c>
    </row>
    <row r="12" spans="1:17" ht="24" thickBot="1" x14ac:dyDescent="0.4">
      <c r="A12" s="288" t="s">
        <v>53</v>
      </c>
      <c r="B12" s="289"/>
      <c r="C12" s="289"/>
      <c r="D12" s="289"/>
      <c r="E12" s="289"/>
      <c r="F12" s="290"/>
      <c r="G12" s="297">
        <v>45.3</v>
      </c>
      <c r="H12" s="298"/>
      <c r="I12" s="298"/>
      <c r="J12" s="298"/>
      <c r="K12" s="298"/>
      <c r="L12" s="298"/>
      <c r="M12" s="298"/>
      <c r="N12" s="301"/>
      <c r="O12" s="254"/>
      <c r="P12" s="146"/>
      <c r="Q12" s="9" t="s">
        <v>49</v>
      </c>
    </row>
    <row r="13" spans="1:17" ht="24" thickBot="1" x14ac:dyDescent="0.4">
      <c r="A13" s="317" t="s">
        <v>54</v>
      </c>
      <c r="B13" s="318"/>
      <c r="C13" s="318"/>
      <c r="D13" s="318"/>
      <c r="E13" s="318"/>
      <c r="F13" s="319"/>
      <c r="G13" s="320">
        <v>65.05</v>
      </c>
      <c r="H13" s="321"/>
      <c r="I13" s="321">
        <v>65.73</v>
      </c>
      <c r="J13" s="321"/>
      <c r="K13" s="321">
        <v>65</v>
      </c>
      <c r="L13" s="321"/>
      <c r="M13" s="321">
        <v>65.05</v>
      </c>
      <c r="N13" s="322"/>
      <c r="O13" s="254"/>
      <c r="P13" s="146"/>
      <c r="Q13" s="9" t="s">
        <v>49</v>
      </c>
    </row>
    <row r="14" spans="1:17" ht="24" thickBot="1" x14ac:dyDescent="0.4">
      <c r="A14" s="288" t="s">
        <v>55</v>
      </c>
      <c r="B14" s="289"/>
      <c r="C14" s="289"/>
      <c r="D14" s="289"/>
      <c r="E14" s="289"/>
      <c r="F14" s="290"/>
      <c r="G14" s="297"/>
      <c r="H14" s="298"/>
      <c r="I14" s="298"/>
      <c r="J14" s="299"/>
      <c r="K14" s="300"/>
      <c r="L14" s="298"/>
      <c r="M14" s="298"/>
      <c r="N14" s="301"/>
      <c r="O14" s="254"/>
      <c r="P14" s="146"/>
      <c r="Q14" s="9" t="s">
        <v>49</v>
      </c>
    </row>
    <row r="15" spans="1:17" ht="23.25" x14ac:dyDescent="0.35">
      <c r="A15" s="311" t="s">
        <v>56</v>
      </c>
      <c r="B15" s="312"/>
      <c r="C15" s="312"/>
      <c r="D15" s="312"/>
      <c r="E15" s="312"/>
      <c r="F15" s="313"/>
      <c r="G15" s="314">
        <v>25.6</v>
      </c>
      <c r="H15" s="315"/>
      <c r="I15" s="315"/>
      <c r="J15" s="315"/>
      <c r="K15" s="315"/>
      <c r="L15" s="315"/>
      <c r="M15" s="315"/>
      <c r="N15" s="316"/>
      <c r="O15" s="254"/>
      <c r="P15" s="146"/>
      <c r="Q15" s="251" t="s">
        <v>49</v>
      </c>
    </row>
    <row r="16" spans="1:17" ht="24" thickBot="1" x14ac:dyDescent="0.4">
      <c r="A16" s="305" t="s">
        <v>57</v>
      </c>
      <c r="B16" s="306"/>
      <c r="C16" s="306"/>
      <c r="D16" s="306"/>
      <c r="E16" s="306"/>
      <c r="F16" s="307"/>
      <c r="G16" s="304">
        <v>3.97</v>
      </c>
      <c r="H16" s="302"/>
      <c r="I16" s="302"/>
      <c r="J16" s="302"/>
      <c r="K16" s="302"/>
      <c r="L16" s="302"/>
      <c r="M16" s="302"/>
      <c r="N16" s="303"/>
      <c r="O16" s="254"/>
      <c r="P16" s="146"/>
      <c r="Q16" s="251"/>
    </row>
    <row r="17" spans="1:17" ht="23.25" x14ac:dyDescent="0.35">
      <c r="A17" s="311" t="s">
        <v>58</v>
      </c>
      <c r="B17" s="312"/>
      <c r="C17" s="312"/>
      <c r="D17" s="312"/>
      <c r="E17" s="312"/>
      <c r="F17" s="313"/>
      <c r="G17" s="308">
        <v>23.1</v>
      </c>
      <c r="H17" s="309"/>
      <c r="I17" s="309"/>
      <c r="J17" s="309"/>
      <c r="K17" s="309"/>
      <c r="L17" s="309"/>
      <c r="M17" s="309"/>
      <c r="N17" s="310"/>
      <c r="O17" s="254"/>
      <c r="P17" s="146"/>
      <c r="Q17" s="251" t="s">
        <v>49</v>
      </c>
    </row>
    <row r="18" spans="1:17" ht="24" thickBot="1" x14ac:dyDescent="0.4">
      <c r="A18" s="305" t="s">
        <v>59</v>
      </c>
      <c r="B18" s="306"/>
      <c r="C18" s="306"/>
      <c r="D18" s="306"/>
      <c r="E18" s="306"/>
      <c r="F18" s="307"/>
      <c r="G18" s="304">
        <v>3.96</v>
      </c>
      <c r="H18" s="302"/>
      <c r="I18" s="302"/>
      <c r="J18" s="302"/>
      <c r="K18" s="302"/>
      <c r="L18" s="302"/>
      <c r="M18" s="302"/>
      <c r="N18" s="303"/>
      <c r="O18" s="254"/>
      <c r="P18" s="146"/>
      <c r="Q18" s="251"/>
    </row>
    <row r="19" spans="1:17" ht="24" thickBot="1" x14ac:dyDescent="0.4">
      <c r="A19" s="288" t="s">
        <v>60</v>
      </c>
      <c r="B19" s="289"/>
      <c r="C19" s="289"/>
      <c r="D19" s="289"/>
      <c r="E19" s="289"/>
      <c r="F19" s="290"/>
      <c r="G19" s="49" t="s">
        <v>61</v>
      </c>
      <c r="H19" s="50">
        <v>37.659999999999997</v>
      </c>
      <c r="I19" s="50" t="s">
        <v>62</v>
      </c>
      <c r="J19" s="50">
        <v>-1.1399999999999999</v>
      </c>
      <c r="K19" s="50" t="s">
        <v>63</v>
      </c>
      <c r="L19" s="50">
        <v>137.66</v>
      </c>
      <c r="M19" s="50" t="s">
        <v>62</v>
      </c>
      <c r="N19" s="51">
        <v>-0.44</v>
      </c>
      <c r="O19" s="254"/>
      <c r="P19" s="146"/>
      <c r="Q19" s="9" t="s">
        <v>49</v>
      </c>
    </row>
    <row r="20" spans="1:17" ht="24" thickBot="1" x14ac:dyDescent="0.4">
      <c r="A20" s="288" t="s">
        <v>64</v>
      </c>
      <c r="B20" s="289"/>
      <c r="C20" s="289"/>
      <c r="D20" s="289"/>
      <c r="E20" s="289"/>
      <c r="F20" s="290"/>
      <c r="G20" s="297">
        <v>2.11</v>
      </c>
      <c r="H20" s="298"/>
      <c r="I20" s="298"/>
      <c r="J20" s="299"/>
      <c r="K20" s="300">
        <v>2.42</v>
      </c>
      <c r="L20" s="298"/>
      <c r="M20" s="298"/>
      <c r="N20" s="301"/>
      <c r="O20" s="254"/>
      <c r="P20" s="146"/>
      <c r="Q20" s="9" t="s">
        <v>49</v>
      </c>
    </row>
    <row r="21" spans="1:17" ht="24" thickBot="1" x14ac:dyDescent="0.4">
      <c r="A21" s="288" t="s">
        <v>65</v>
      </c>
      <c r="B21" s="289"/>
      <c r="C21" s="289"/>
      <c r="D21" s="289"/>
      <c r="E21" s="289"/>
      <c r="F21" s="290"/>
      <c r="G21" s="297"/>
      <c r="H21" s="298"/>
      <c r="I21" s="298"/>
      <c r="J21" s="299"/>
      <c r="K21" s="300"/>
      <c r="L21" s="298"/>
      <c r="M21" s="298"/>
      <c r="N21" s="301"/>
      <c r="O21" s="255"/>
      <c r="P21" s="256"/>
      <c r="Q21" s="10" t="s">
        <v>49</v>
      </c>
    </row>
    <row r="22" spans="1:17" x14ac:dyDescent="0.25">
      <c r="A22" s="291" t="s">
        <v>66</v>
      </c>
      <c r="B22" s="292"/>
      <c r="C22" s="292"/>
      <c r="D22" s="292"/>
      <c r="E22" s="292"/>
      <c r="F22" s="292"/>
      <c r="G22" s="292"/>
      <c r="H22" s="292"/>
      <c r="I22" s="292"/>
      <c r="J22" s="292"/>
      <c r="K22" s="292"/>
      <c r="L22" s="292"/>
      <c r="M22" s="292"/>
      <c r="N22" s="293"/>
      <c r="O22" s="263"/>
      <c r="P22" s="264"/>
      <c r="Q22" s="265"/>
    </row>
    <row r="23" spans="1:17" ht="34.5" customHeight="1" thickBot="1" x14ac:dyDescent="0.3">
      <c r="A23" s="294"/>
      <c r="B23" s="295"/>
      <c r="C23" s="295"/>
      <c r="D23" s="295"/>
      <c r="E23" s="295"/>
      <c r="F23" s="295"/>
      <c r="G23" s="295"/>
      <c r="H23" s="295"/>
      <c r="I23" s="295"/>
      <c r="J23" s="295"/>
      <c r="K23" s="295"/>
      <c r="L23" s="295"/>
      <c r="M23" s="295"/>
      <c r="N23" s="296"/>
      <c r="O23" s="266"/>
      <c r="P23" s="267"/>
      <c r="Q23" s="268"/>
    </row>
    <row r="24" spans="1:17" ht="21" x14ac:dyDescent="0.35">
      <c r="A24" s="284" t="s">
        <v>67</v>
      </c>
      <c r="B24" s="285"/>
      <c r="C24" s="285"/>
      <c r="D24" s="285"/>
      <c r="E24" s="285"/>
      <c r="F24" s="285"/>
      <c r="G24" s="285"/>
      <c r="H24" s="285"/>
      <c r="I24" s="285"/>
      <c r="J24" s="285"/>
      <c r="K24" s="285"/>
      <c r="L24" s="285"/>
      <c r="M24" s="285"/>
      <c r="N24" s="285"/>
      <c r="O24" s="11" t="s">
        <v>68</v>
      </c>
      <c r="P24" s="6"/>
      <c r="Q24" s="12" t="s">
        <v>69</v>
      </c>
    </row>
    <row r="25" spans="1:17" ht="21" x14ac:dyDescent="0.35">
      <c r="A25" s="286"/>
      <c r="B25" s="287"/>
      <c r="C25" s="287"/>
      <c r="D25" s="287"/>
      <c r="E25" s="287"/>
      <c r="F25" s="287"/>
      <c r="G25" s="287"/>
      <c r="H25" s="287"/>
      <c r="I25" s="287"/>
      <c r="J25" s="287"/>
      <c r="K25" s="287"/>
      <c r="L25" s="287"/>
      <c r="M25" s="287"/>
      <c r="N25" s="287"/>
      <c r="O25" s="13" t="s">
        <v>70</v>
      </c>
      <c r="P25" s="7"/>
      <c r="Q25" s="10" t="s">
        <v>49</v>
      </c>
    </row>
    <row r="26" spans="1:17" x14ac:dyDescent="0.25">
      <c r="A26" s="278" t="s">
        <v>71</v>
      </c>
      <c r="B26" s="279"/>
      <c r="C26" s="279"/>
      <c r="D26" s="279"/>
      <c r="E26" s="279"/>
      <c r="F26" s="279"/>
      <c r="G26" s="279"/>
      <c r="H26" s="279"/>
      <c r="I26" s="279"/>
      <c r="J26" s="279"/>
      <c r="K26" s="279"/>
      <c r="L26" s="279"/>
      <c r="M26" s="279"/>
      <c r="N26" s="280"/>
      <c r="O26" s="263"/>
      <c r="P26" s="264"/>
      <c r="Q26" s="265"/>
    </row>
    <row r="27" spans="1:17" ht="33" customHeight="1" thickBot="1" x14ac:dyDescent="0.3">
      <c r="A27" s="281"/>
      <c r="B27" s="282"/>
      <c r="C27" s="282"/>
      <c r="D27" s="282"/>
      <c r="E27" s="282"/>
      <c r="F27" s="282"/>
      <c r="G27" s="282"/>
      <c r="H27" s="282"/>
      <c r="I27" s="282"/>
      <c r="J27" s="282"/>
      <c r="K27" s="282"/>
      <c r="L27" s="282"/>
      <c r="M27" s="282"/>
      <c r="N27" s="283"/>
      <c r="O27" s="266"/>
      <c r="P27" s="267"/>
      <c r="Q27" s="268"/>
    </row>
    <row r="28" spans="1:17" x14ac:dyDescent="0.25">
      <c r="A28" s="284" t="s">
        <v>72</v>
      </c>
      <c r="B28" s="285"/>
      <c r="C28" s="285"/>
      <c r="D28" s="285"/>
      <c r="E28" s="285"/>
      <c r="F28" s="285"/>
      <c r="G28" s="285"/>
      <c r="H28" s="285"/>
      <c r="I28" s="285"/>
      <c r="J28" s="285"/>
      <c r="K28" s="285"/>
      <c r="L28" s="285"/>
      <c r="M28" s="285"/>
      <c r="N28" s="285"/>
      <c r="O28" s="247" t="s">
        <v>73</v>
      </c>
      <c r="P28" s="249"/>
      <c r="Q28" s="250" t="s">
        <v>69</v>
      </c>
    </row>
    <row r="29" spans="1:17" ht="19.5" customHeight="1" x14ac:dyDescent="0.25">
      <c r="A29" s="284"/>
      <c r="B29" s="285"/>
      <c r="C29" s="285"/>
      <c r="D29" s="285"/>
      <c r="E29" s="285"/>
      <c r="F29" s="285"/>
      <c r="G29" s="285"/>
      <c r="H29" s="285"/>
      <c r="I29" s="285"/>
      <c r="J29" s="285"/>
      <c r="K29" s="285"/>
      <c r="L29" s="285"/>
      <c r="M29" s="285"/>
      <c r="N29" s="285"/>
      <c r="O29" s="248"/>
      <c r="P29" s="146"/>
      <c r="Q29" s="251"/>
    </row>
    <row r="30" spans="1:17" ht="18.75" x14ac:dyDescent="0.3">
      <c r="A30" s="284"/>
      <c r="B30" s="285"/>
      <c r="C30" s="285"/>
      <c r="D30" s="285"/>
      <c r="E30" s="285"/>
      <c r="F30" s="285"/>
      <c r="G30" s="285"/>
      <c r="H30" s="285"/>
      <c r="I30" s="285"/>
      <c r="J30" s="285"/>
      <c r="K30" s="285"/>
      <c r="L30" s="285"/>
      <c r="M30" s="285"/>
      <c r="N30" s="285"/>
      <c r="O30" s="14" t="s">
        <v>74</v>
      </c>
      <c r="P30" s="5"/>
      <c r="Q30" s="9" t="s">
        <v>49</v>
      </c>
    </row>
    <row r="31" spans="1:17" ht="18.75" x14ac:dyDescent="0.3">
      <c r="A31" s="286"/>
      <c r="B31" s="287"/>
      <c r="C31" s="287"/>
      <c r="D31" s="287"/>
      <c r="E31" s="287"/>
      <c r="F31" s="287"/>
      <c r="G31" s="287"/>
      <c r="H31" s="287"/>
      <c r="I31" s="287"/>
      <c r="J31" s="287"/>
      <c r="K31" s="287"/>
      <c r="L31" s="287"/>
      <c r="M31" s="287"/>
      <c r="N31" s="287"/>
      <c r="O31" s="15" t="s">
        <v>75</v>
      </c>
      <c r="P31" s="7"/>
      <c r="Q31" s="10" t="s">
        <v>49</v>
      </c>
    </row>
    <row r="32" spans="1:17" x14ac:dyDescent="0.25">
      <c r="A32" s="278" t="s">
        <v>76</v>
      </c>
      <c r="B32" s="279"/>
      <c r="C32" s="279"/>
      <c r="D32" s="279"/>
      <c r="E32" s="279"/>
      <c r="F32" s="279"/>
      <c r="G32" s="279"/>
      <c r="H32" s="279"/>
      <c r="I32" s="279"/>
      <c r="J32" s="279"/>
      <c r="K32" s="279"/>
      <c r="L32" s="279"/>
      <c r="M32" s="279"/>
      <c r="N32" s="280"/>
      <c r="O32" s="269"/>
      <c r="P32" s="270"/>
      <c r="Q32" s="271"/>
    </row>
    <row r="33" spans="1:17" ht="36" customHeight="1" thickBot="1" x14ac:dyDescent="0.3">
      <c r="A33" s="281"/>
      <c r="B33" s="282"/>
      <c r="C33" s="282"/>
      <c r="D33" s="282"/>
      <c r="E33" s="282"/>
      <c r="F33" s="282"/>
      <c r="G33" s="282"/>
      <c r="H33" s="282"/>
      <c r="I33" s="282"/>
      <c r="J33" s="282"/>
      <c r="K33" s="282"/>
      <c r="L33" s="282"/>
      <c r="M33" s="282"/>
      <c r="N33" s="283"/>
      <c r="O33" s="272"/>
      <c r="P33" s="273"/>
      <c r="Q33" s="274"/>
    </row>
    <row r="34" spans="1:17" x14ac:dyDescent="0.25">
      <c r="A34" s="257" t="s">
        <v>77</v>
      </c>
      <c r="B34" s="258"/>
      <c r="C34" s="258"/>
      <c r="D34" s="258"/>
      <c r="E34" s="258"/>
      <c r="F34" s="258"/>
      <c r="G34" s="258"/>
      <c r="H34" s="258"/>
      <c r="I34" s="258"/>
      <c r="J34" s="258"/>
      <c r="K34" s="258"/>
      <c r="L34" s="258"/>
      <c r="M34" s="258"/>
      <c r="N34" s="258"/>
      <c r="O34" s="276"/>
      <c r="P34" s="249"/>
      <c r="Q34" s="250" t="s">
        <v>78</v>
      </c>
    </row>
    <row r="35" spans="1:17" x14ac:dyDescent="0.25">
      <c r="A35" s="259"/>
      <c r="B35" s="260"/>
      <c r="C35" s="260"/>
      <c r="D35" s="260"/>
      <c r="E35" s="260"/>
      <c r="F35" s="260"/>
      <c r="G35" s="260"/>
      <c r="H35" s="260"/>
      <c r="I35" s="260"/>
      <c r="J35" s="260"/>
      <c r="K35" s="260"/>
      <c r="L35" s="260"/>
      <c r="M35" s="260"/>
      <c r="N35" s="260"/>
      <c r="O35" s="254"/>
      <c r="P35" s="146"/>
      <c r="Q35" s="251"/>
    </row>
    <row r="36" spans="1:17" x14ac:dyDescent="0.25">
      <c r="A36" s="259"/>
      <c r="B36" s="260"/>
      <c r="C36" s="260"/>
      <c r="D36" s="260"/>
      <c r="E36" s="260"/>
      <c r="F36" s="260"/>
      <c r="G36" s="260"/>
      <c r="H36" s="260"/>
      <c r="I36" s="260"/>
      <c r="J36" s="260"/>
      <c r="K36" s="260"/>
      <c r="L36" s="260"/>
      <c r="M36" s="260"/>
      <c r="N36" s="260"/>
      <c r="O36" s="254"/>
      <c r="P36" s="146"/>
      <c r="Q36" s="251"/>
    </row>
    <row r="37" spans="1:17" ht="26.25" customHeight="1" x14ac:dyDescent="0.25">
      <c r="A37" s="261"/>
      <c r="B37" s="262"/>
      <c r="C37" s="262"/>
      <c r="D37" s="262"/>
      <c r="E37" s="262"/>
      <c r="F37" s="262"/>
      <c r="G37" s="262"/>
      <c r="H37" s="262"/>
      <c r="I37" s="262"/>
      <c r="J37" s="262"/>
      <c r="K37" s="262"/>
      <c r="L37" s="262"/>
      <c r="M37" s="262"/>
      <c r="N37" s="262"/>
      <c r="O37" s="277"/>
      <c r="P37" s="194"/>
      <c r="Q37" s="275"/>
    </row>
  </sheetData>
  <mergeCells count="96">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A11:F11"/>
    <mergeCell ref="G12:N12"/>
    <mergeCell ref="A13:F13"/>
    <mergeCell ref="G13:H13"/>
    <mergeCell ref="I13:J13"/>
    <mergeCell ref="K13:L13"/>
    <mergeCell ref="M13:N13"/>
    <mergeCell ref="M16:N16"/>
    <mergeCell ref="K16:L16"/>
    <mergeCell ref="I16:J16"/>
    <mergeCell ref="G16:H16"/>
    <mergeCell ref="A15:F15"/>
    <mergeCell ref="A16:F16"/>
    <mergeCell ref="A14:F14"/>
    <mergeCell ref="G15:H15"/>
    <mergeCell ref="I15:J15"/>
    <mergeCell ref="K15:L15"/>
    <mergeCell ref="M15:N15"/>
    <mergeCell ref="K14:N14"/>
    <mergeCell ref="G14:J14"/>
    <mergeCell ref="G17:H17"/>
    <mergeCell ref="I17:J17"/>
    <mergeCell ref="K17:L17"/>
    <mergeCell ref="M17:N17"/>
    <mergeCell ref="A17:F17"/>
    <mergeCell ref="M18:N18"/>
    <mergeCell ref="K18:L18"/>
    <mergeCell ref="I18:J18"/>
    <mergeCell ref="G18:H18"/>
    <mergeCell ref="A19:F19"/>
    <mergeCell ref="A18:F18"/>
    <mergeCell ref="A20:F20"/>
    <mergeCell ref="A21:F21"/>
    <mergeCell ref="A22:N23"/>
    <mergeCell ref="G20:J20"/>
    <mergeCell ref="K20:N20"/>
    <mergeCell ref="G21:J21"/>
    <mergeCell ref="K21:N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paperSize="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O27" sqref="O27"/>
    </sheetView>
  </sheetViews>
  <sheetFormatPr defaultRowHeight="15" x14ac:dyDescent="0.25"/>
  <cols>
    <col min="6" max="6" width="10" customWidth="1"/>
    <col min="7" max="7" width="10.5703125" customWidth="1"/>
  </cols>
  <sheetData>
    <row r="1" spans="1:16" x14ac:dyDescent="0.25">
      <c r="A1" s="197" t="s">
        <v>79</v>
      </c>
      <c r="B1" s="198"/>
      <c r="C1" s="198"/>
      <c r="D1" s="198"/>
      <c r="E1" s="198"/>
      <c r="F1" s="198"/>
      <c r="G1" s="198"/>
      <c r="H1" s="198"/>
      <c r="I1" s="198"/>
      <c r="J1" s="198"/>
      <c r="K1" s="198"/>
      <c r="L1" s="198"/>
      <c r="M1" s="198"/>
      <c r="N1" s="199"/>
    </row>
    <row r="2" spans="1:16" x14ac:dyDescent="0.25">
      <c r="A2" s="200"/>
      <c r="B2" s="128"/>
      <c r="C2" s="128"/>
      <c r="D2" s="128"/>
      <c r="E2" s="128"/>
      <c r="F2" s="128"/>
      <c r="G2" s="128"/>
      <c r="H2" s="128"/>
      <c r="I2" s="128"/>
      <c r="J2" s="128"/>
      <c r="K2" s="128"/>
      <c r="L2" s="128"/>
      <c r="M2" s="128"/>
      <c r="N2" s="201"/>
    </row>
    <row r="3" spans="1:16" ht="15.75" thickBot="1" x14ac:dyDescent="0.3">
      <c r="A3" s="202"/>
      <c r="B3" s="203"/>
      <c r="C3" s="203"/>
      <c r="D3" s="203"/>
      <c r="E3" s="203"/>
      <c r="F3" s="203"/>
      <c r="G3" s="203"/>
      <c r="H3" s="203"/>
      <c r="I3" s="203"/>
      <c r="J3" s="203"/>
      <c r="K3" s="203"/>
      <c r="L3" s="203"/>
      <c r="M3" s="203"/>
      <c r="N3" s="204"/>
    </row>
    <row r="4" spans="1:16" ht="23.25" x14ac:dyDescent="0.25">
      <c r="A4" s="205" t="s">
        <v>1</v>
      </c>
      <c r="B4" s="206"/>
      <c r="C4" s="206"/>
      <c r="D4" s="206"/>
      <c r="E4" s="206"/>
      <c r="F4" s="206"/>
      <c r="G4" s="206"/>
      <c r="H4" s="206"/>
      <c r="I4" s="206"/>
      <c r="J4" s="206"/>
      <c r="K4" s="206"/>
      <c r="L4" s="206"/>
      <c r="M4" s="206"/>
      <c r="N4" s="207"/>
    </row>
    <row r="5" spans="1:16" ht="23.25" x14ac:dyDescent="0.25">
      <c r="A5" s="381" t="s">
        <v>2</v>
      </c>
      <c r="B5" s="382"/>
      <c r="C5" s="382"/>
      <c r="D5" s="382"/>
      <c r="E5" s="382"/>
      <c r="F5" s="382"/>
      <c r="G5" s="382"/>
      <c r="H5" s="382"/>
      <c r="I5" s="382"/>
      <c r="J5" s="382"/>
      <c r="K5" s="382"/>
      <c r="L5" s="382"/>
      <c r="M5" s="382"/>
      <c r="N5" s="382"/>
      <c r="O5" s="399" t="s">
        <v>11</v>
      </c>
      <c r="P5" s="400"/>
    </row>
    <row r="6" spans="1:16" x14ac:dyDescent="0.25">
      <c r="A6" s="389" t="s">
        <v>80</v>
      </c>
      <c r="B6" s="390"/>
      <c r="C6" s="390"/>
      <c r="D6" s="390"/>
      <c r="E6" s="390"/>
      <c r="F6" s="390"/>
      <c r="G6" s="390"/>
      <c r="H6" s="390"/>
      <c r="I6" s="390"/>
      <c r="J6" s="390"/>
      <c r="K6" s="390"/>
      <c r="L6" s="390"/>
      <c r="M6" s="390"/>
      <c r="N6" s="391"/>
      <c r="O6" s="401"/>
      <c r="P6" s="402"/>
    </row>
    <row r="7" spans="1:16" ht="14.25" customHeight="1" x14ac:dyDescent="0.25">
      <c r="A7" s="383" t="s">
        <v>81</v>
      </c>
      <c r="B7" s="384"/>
      <c r="C7" s="384"/>
      <c r="D7" s="384"/>
      <c r="E7" s="385"/>
      <c r="F7" s="392" t="s">
        <v>82</v>
      </c>
      <c r="G7" s="392"/>
      <c r="H7" s="43" t="s">
        <v>83</v>
      </c>
      <c r="I7" s="57" t="s">
        <v>84</v>
      </c>
      <c r="J7" s="43" t="s">
        <v>85</v>
      </c>
      <c r="K7" s="57" t="s">
        <v>86</v>
      </c>
      <c r="L7" s="43" t="s">
        <v>87</v>
      </c>
      <c r="M7" s="59">
        <v>5</v>
      </c>
      <c r="N7" s="394"/>
      <c r="O7" s="45"/>
      <c r="P7" s="46" t="s">
        <v>88</v>
      </c>
    </row>
    <row r="8" spans="1:16" ht="14.65" customHeight="1" x14ac:dyDescent="0.25">
      <c r="A8" s="386"/>
      <c r="B8" s="387"/>
      <c r="C8" s="387"/>
      <c r="D8" s="387"/>
      <c r="E8" s="388"/>
      <c r="F8" s="393" t="s">
        <v>89</v>
      </c>
      <c r="G8" s="393"/>
      <c r="H8" s="44" t="s">
        <v>90</v>
      </c>
      <c r="I8" s="58" t="s">
        <v>91</v>
      </c>
      <c r="J8" s="44" t="s">
        <v>92</v>
      </c>
      <c r="K8" s="58" t="s">
        <v>93</v>
      </c>
      <c r="L8" s="44" t="s">
        <v>94</v>
      </c>
      <c r="M8" s="60" t="s">
        <v>95</v>
      </c>
      <c r="N8" s="395"/>
      <c r="O8" s="45"/>
      <c r="P8" s="46" t="s">
        <v>88</v>
      </c>
    </row>
    <row r="9" spans="1:16" ht="15.75" thickBot="1" x14ac:dyDescent="0.3">
      <c r="A9" s="421" t="s">
        <v>96</v>
      </c>
      <c r="B9" s="422"/>
      <c r="C9" s="422"/>
      <c r="D9" s="422"/>
      <c r="E9" s="422"/>
      <c r="F9" s="423"/>
      <c r="G9" s="423"/>
      <c r="H9" s="423"/>
      <c r="I9" s="423"/>
      <c r="J9" s="423"/>
      <c r="K9" s="423"/>
      <c r="L9" s="423"/>
      <c r="M9" s="423"/>
      <c r="N9" s="424"/>
      <c r="O9" s="409"/>
      <c r="P9" s="410"/>
    </row>
    <row r="10" spans="1:16" ht="26.25" customHeight="1" x14ac:dyDescent="0.25">
      <c r="A10" s="159" t="s">
        <v>97</v>
      </c>
      <c r="B10" s="160"/>
      <c r="C10" s="160"/>
      <c r="D10" s="160"/>
      <c r="E10" s="425"/>
      <c r="F10" s="363" t="s">
        <v>98</v>
      </c>
      <c r="G10" s="364"/>
      <c r="H10" s="347" t="s">
        <v>99</v>
      </c>
      <c r="I10" s="348"/>
      <c r="J10" s="349" t="s">
        <v>100</v>
      </c>
      <c r="K10" s="350"/>
      <c r="L10" s="351" t="s">
        <v>101</v>
      </c>
      <c r="M10" s="352"/>
      <c r="N10" s="52" t="s">
        <v>102</v>
      </c>
      <c r="O10" s="413"/>
      <c r="P10" s="411" t="s">
        <v>39</v>
      </c>
    </row>
    <row r="11" spans="1:16" ht="26.25" customHeight="1" x14ac:dyDescent="0.25">
      <c r="A11" s="161"/>
      <c r="B11" s="162"/>
      <c r="C11" s="162"/>
      <c r="D11" s="162"/>
      <c r="E11" s="426"/>
      <c r="F11" s="356" t="s">
        <v>103</v>
      </c>
      <c r="G11" s="357"/>
      <c r="H11" s="20">
        <v>151.4</v>
      </c>
      <c r="I11" s="20">
        <v>153</v>
      </c>
      <c r="J11" s="358">
        <v>330</v>
      </c>
      <c r="K11" s="359"/>
      <c r="L11" s="358">
        <v>97.5</v>
      </c>
      <c r="M11" s="359"/>
      <c r="N11" s="48">
        <v>14.1</v>
      </c>
      <c r="O11" s="414"/>
      <c r="P11" s="412"/>
    </row>
    <row r="12" spans="1:16" ht="21.75" customHeight="1" thickBot="1" x14ac:dyDescent="0.3">
      <c r="A12" s="163"/>
      <c r="B12" s="164"/>
      <c r="C12" s="164"/>
      <c r="D12" s="164"/>
      <c r="E12" s="427"/>
      <c r="F12" s="353" t="s">
        <v>104</v>
      </c>
      <c r="G12" s="354"/>
      <c r="H12" s="354"/>
      <c r="I12" s="355"/>
      <c r="J12" s="360">
        <v>1.4</v>
      </c>
      <c r="K12" s="361"/>
      <c r="L12" s="361"/>
      <c r="M12" s="361"/>
      <c r="N12" s="362"/>
      <c r="O12" s="47"/>
      <c r="P12" s="46" t="s">
        <v>88</v>
      </c>
    </row>
    <row r="13" spans="1:16" ht="15.75" thickBot="1" x14ac:dyDescent="0.3">
      <c r="A13" s="428" t="s">
        <v>105</v>
      </c>
      <c r="B13" s="429"/>
      <c r="C13" s="429"/>
      <c r="D13" s="429"/>
      <c r="E13" s="429"/>
      <c r="F13" s="429"/>
      <c r="G13" s="429"/>
      <c r="H13" s="429"/>
      <c r="I13" s="429"/>
      <c r="J13" s="429"/>
      <c r="K13" s="429"/>
      <c r="L13" s="429"/>
      <c r="M13" s="429"/>
      <c r="N13" s="429"/>
      <c r="O13" s="403"/>
      <c r="P13" s="404"/>
    </row>
    <row r="14" spans="1:16" ht="14.25" customHeight="1" x14ac:dyDescent="0.25">
      <c r="A14" s="367" t="s">
        <v>106</v>
      </c>
      <c r="B14" s="368"/>
      <c r="C14" s="368"/>
      <c r="D14" s="368"/>
      <c r="E14" s="369"/>
      <c r="F14" s="365" t="s">
        <v>107</v>
      </c>
      <c r="G14" s="366"/>
      <c r="H14" s="366" t="s">
        <v>108</v>
      </c>
      <c r="I14" s="366"/>
      <c r="J14" s="23" t="s">
        <v>109</v>
      </c>
      <c r="K14" s="373" t="s">
        <v>110</v>
      </c>
      <c r="L14" s="374"/>
      <c r="M14" s="373" t="s">
        <v>111</v>
      </c>
      <c r="N14" s="375"/>
      <c r="O14" s="405"/>
      <c r="P14" s="406"/>
    </row>
    <row r="15" spans="1:16" x14ac:dyDescent="0.25">
      <c r="A15" s="370"/>
      <c r="B15" s="371"/>
      <c r="C15" s="371"/>
      <c r="D15" s="371"/>
      <c r="E15" s="372"/>
      <c r="F15" s="24" t="s">
        <v>112</v>
      </c>
      <c r="G15" s="22" t="s">
        <v>113</v>
      </c>
      <c r="H15" s="22" t="s">
        <v>112</v>
      </c>
      <c r="I15" s="22" t="s">
        <v>113</v>
      </c>
      <c r="J15" s="376" t="s">
        <v>114</v>
      </c>
      <c r="K15" s="22" t="s">
        <v>112</v>
      </c>
      <c r="L15" s="22" t="s">
        <v>113</v>
      </c>
      <c r="M15" s="22" t="s">
        <v>112</v>
      </c>
      <c r="N15" s="42" t="s">
        <v>113</v>
      </c>
      <c r="O15" s="407"/>
      <c r="P15" s="408"/>
    </row>
    <row r="16" spans="1:16" x14ac:dyDescent="0.25">
      <c r="A16" s="370"/>
      <c r="B16" s="371"/>
      <c r="C16" s="371"/>
      <c r="D16" s="371"/>
      <c r="E16" s="372"/>
      <c r="F16" s="25"/>
      <c r="G16" s="20"/>
      <c r="H16" s="20"/>
      <c r="I16" s="20"/>
      <c r="J16" s="377"/>
      <c r="K16" s="20"/>
      <c r="L16" s="20"/>
      <c r="M16" s="20"/>
      <c r="N16" s="48"/>
      <c r="O16" s="45"/>
      <c r="P16" s="46" t="s">
        <v>39</v>
      </c>
    </row>
    <row r="17" spans="1:16" x14ac:dyDescent="0.25">
      <c r="A17" s="370"/>
      <c r="B17" s="371"/>
      <c r="C17" s="371"/>
      <c r="D17" s="371"/>
      <c r="E17" s="372"/>
      <c r="F17" s="419" t="s">
        <v>115</v>
      </c>
      <c r="G17" s="380"/>
      <c r="H17" s="379" t="s">
        <v>116</v>
      </c>
      <c r="I17" s="380"/>
      <c r="J17" s="378" t="s">
        <v>117</v>
      </c>
      <c r="K17" s="378"/>
      <c r="L17" s="378" t="s">
        <v>118</v>
      </c>
      <c r="M17" s="378"/>
      <c r="N17" s="417"/>
      <c r="O17" s="409"/>
      <c r="P17" s="410"/>
    </row>
    <row r="18" spans="1:16" x14ac:dyDescent="0.25">
      <c r="A18" s="370"/>
      <c r="B18" s="371"/>
      <c r="C18" s="371"/>
      <c r="D18" s="371"/>
      <c r="E18" s="372"/>
      <c r="F18" s="26"/>
      <c r="G18" s="16"/>
      <c r="H18" s="17"/>
      <c r="I18" s="16"/>
      <c r="J18" s="169"/>
      <c r="K18" s="169"/>
      <c r="L18" s="169"/>
      <c r="M18" s="169"/>
      <c r="N18" s="418"/>
      <c r="O18" s="47"/>
      <c r="P18" s="46" t="s">
        <v>39</v>
      </c>
    </row>
    <row r="19" spans="1:16" x14ac:dyDescent="0.25">
      <c r="A19" s="365" t="s">
        <v>119</v>
      </c>
      <c r="B19" s="366"/>
      <c r="C19" s="366"/>
      <c r="D19" s="366"/>
      <c r="E19" s="366"/>
      <c r="F19" s="366"/>
      <c r="G19" s="366"/>
      <c r="H19" s="366"/>
      <c r="I19" s="366"/>
      <c r="J19" s="366"/>
      <c r="K19" s="366"/>
      <c r="L19" s="366"/>
      <c r="M19" s="366"/>
      <c r="N19" s="373"/>
      <c r="O19" s="403"/>
      <c r="P19" s="404"/>
    </row>
    <row r="20" spans="1:16" x14ac:dyDescent="0.25">
      <c r="A20" s="420" t="s">
        <v>120</v>
      </c>
      <c r="B20" s="378"/>
      <c r="C20" s="378"/>
      <c r="D20" s="378"/>
      <c r="E20" s="378"/>
      <c r="F20" s="378"/>
      <c r="G20" s="378"/>
      <c r="H20" s="378"/>
      <c r="I20" s="378"/>
      <c r="J20" s="378"/>
      <c r="K20" s="378"/>
      <c r="L20" s="378"/>
      <c r="M20" s="378"/>
      <c r="N20" s="379"/>
      <c r="O20" s="405"/>
      <c r="P20" s="406"/>
    </row>
    <row r="21" spans="1:16" x14ac:dyDescent="0.25">
      <c r="A21" s="420" t="s">
        <v>121</v>
      </c>
      <c r="B21" s="378"/>
      <c r="C21" s="378"/>
      <c r="D21" s="378"/>
      <c r="E21" s="378"/>
      <c r="F21" s="378"/>
      <c r="G21" s="378"/>
      <c r="H21" s="378"/>
      <c r="I21" s="378"/>
      <c r="J21" s="378"/>
      <c r="K21" s="378"/>
      <c r="L21" s="378"/>
      <c r="M21" s="378"/>
      <c r="N21" s="379"/>
      <c r="O21" s="405"/>
      <c r="P21" s="406"/>
    </row>
    <row r="22" spans="1:16" x14ac:dyDescent="0.25">
      <c r="A22" s="396" t="s">
        <v>122</v>
      </c>
      <c r="B22" s="397"/>
      <c r="C22" s="397"/>
      <c r="D22" s="397"/>
      <c r="E22" s="397"/>
      <c r="F22" s="397"/>
      <c r="G22" s="397"/>
      <c r="H22" s="397"/>
      <c r="I22" s="397"/>
      <c r="J22" s="397"/>
      <c r="K22" s="397"/>
      <c r="L22" s="397"/>
      <c r="M22" s="397"/>
      <c r="N22" s="398"/>
      <c r="O22" s="415"/>
      <c r="P22" s="416"/>
    </row>
    <row r="23" spans="1:16" x14ac:dyDescent="0.25">
      <c r="N23" s="27" t="s">
        <v>19</v>
      </c>
      <c r="O23" s="19"/>
      <c r="P23" s="28" t="s">
        <v>123</v>
      </c>
    </row>
  </sheetData>
  <mergeCells count="44">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K14:L14"/>
    <mergeCell ref="M14:N14"/>
    <mergeCell ref="J15:J16"/>
    <mergeCell ref="J17:K17"/>
    <mergeCell ref="L17:M17"/>
    <mergeCell ref="H17:I17"/>
    <mergeCell ref="J18:K18"/>
    <mergeCell ref="L18:M18"/>
    <mergeCell ref="H10:I10"/>
    <mergeCell ref="J10:K10"/>
    <mergeCell ref="L10:M10"/>
    <mergeCell ref="F12:I12"/>
    <mergeCell ref="F11:G11"/>
    <mergeCell ref="J11:K11"/>
    <mergeCell ref="L11:M11"/>
    <mergeCell ref="J12:N12"/>
    <mergeCell ref="F10:G1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5" workbookViewId="0">
      <selection activeCell="N23" sqref="N23"/>
    </sheetView>
  </sheetViews>
  <sheetFormatPr defaultRowHeight="15" x14ac:dyDescent="0.25"/>
  <cols>
    <col min="14" max="14" width="36.5703125" customWidth="1"/>
  </cols>
  <sheetData>
    <row r="1" spans="1:17" x14ac:dyDescent="0.25">
      <c r="A1" s="197" t="s">
        <v>124</v>
      </c>
      <c r="B1" s="198"/>
      <c r="C1" s="198"/>
      <c r="D1" s="198"/>
      <c r="E1" s="198"/>
      <c r="F1" s="198"/>
      <c r="G1" s="198"/>
      <c r="H1" s="198"/>
      <c r="I1" s="198"/>
      <c r="J1" s="198"/>
      <c r="K1" s="198"/>
      <c r="L1" s="198"/>
      <c r="M1" s="198"/>
      <c r="N1" s="199"/>
    </row>
    <row r="2" spans="1:17" x14ac:dyDescent="0.25">
      <c r="A2" s="200"/>
      <c r="B2" s="128"/>
      <c r="C2" s="128"/>
      <c r="D2" s="128"/>
      <c r="E2" s="128"/>
      <c r="F2" s="128"/>
      <c r="G2" s="128"/>
      <c r="H2" s="128"/>
      <c r="I2" s="128"/>
      <c r="J2" s="128"/>
      <c r="K2" s="128"/>
      <c r="L2" s="128"/>
      <c r="M2" s="128"/>
      <c r="N2" s="201"/>
    </row>
    <row r="3" spans="1:17" ht="15.75" thickBot="1" x14ac:dyDescent="0.3">
      <c r="A3" s="202"/>
      <c r="B3" s="203"/>
      <c r="C3" s="203"/>
      <c r="D3" s="203"/>
      <c r="E3" s="203"/>
      <c r="F3" s="203"/>
      <c r="G3" s="203"/>
      <c r="H3" s="203"/>
      <c r="I3" s="203"/>
      <c r="J3" s="203"/>
      <c r="K3" s="203"/>
      <c r="L3" s="203"/>
      <c r="M3" s="203"/>
      <c r="N3" s="204"/>
    </row>
    <row r="4" spans="1:17" ht="24" thickBot="1" x14ac:dyDescent="0.3">
      <c r="A4" s="205" t="s">
        <v>1</v>
      </c>
      <c r="B4" s="206"/>
      <c r="C4" s="206"/>
      <c r="D4" s="206"/>
      <c r="E4" s="206"/>
      <c r="F4" s="206"/>
      <c r="G4" s="206"/>
      <c r="H4" s="206"/>
      <c r="I4" s="206"/>
      <c r="J4" s="206"/>
      <c r="K4" s="206"/>
      <c r="L4" s="206"/>
      <c r="M4" s="206"/>
      <c r="N4" s="207"/>
      <c r="O4" s="241" t="s">
        <v>11</v>
      </c>
      <c r="P4" s="242"/>
      <c r="Q4" s="243"/>
    </row>
    <row r="5" spans="1:17" ht="24" thickBot="1" x14ac:dyDescent="0.3">
      <c r="A5" s="381" t="s">
        <v>2</v>
      </c>
      <c r="B5" s="382"/>
      <c r="C5" s="382"/>
      <c r="D5" s="382"/>
      <c r="E5" s="382"/>
      <c r="F5" s="382"/>
      <c r="G5" s="382"/>
      <c r="H5" s="382"/>
      <c r="I5" s="382"/>
      <c r="J5" s="382"/>
      <c r="K5" s="382"/>
      <c r="L5" s="382"/>
      <c r="M5" s="382"/>
      <c r="N5" s="382"/>
      <c r="O5" s="445"/>
      <c r="P5" s="446"/>
      <c r="Q5" s="447"/>
    </row>
    <row r="6" spans="1:17" x14ac:dyDescent="0.25">
      <c r="A6" s="430" t="s">
        <v>125</v>
      </c>
      <c r="B6" s="431"/>
      <c r="C6" s="431"/>
      <c r="D6" s="431"/>
      <c r="E6" s="431"/>
      <c r="F6" s="432"/>
      <c r="G6" s="436" t="s">
        <v>126</v>
      </c>
      <c r="H6" s="437"/>
      <c r="I6" s="437"/>
      <c r="J6" s="437"/>
      <c r="K6" s="437"/>
      <c r="L6" s="437"/>
      <c r="M6" s="437"/>
      <c r="N6" s="438"/>
      <c r="O6" s="252"/>
      <c r="P6" s="253"/>
      <c r="Q6" s="448" t="s">
        <v>127</v>
      </c>
    </row>
    <row r="7" spans="1:17" x14ac:dyDescent="0.25">
      <c r="A7" s="433"/>
      <c r="B7" s="434"/>
      <c r="C7" s="434"/>
      <c r="D7" s="434"/>
      <c r="E7" s="434"/>
      <c r="F7" s="435"/>
      <c r="G7" s="439"/>
      <c r="H7" s="440"/>
      <c r="I7" s="440"/>
      <c r="J7" s="440"/>
      <c r="K7" s="440"/>
      <c r="L7" s="440"/>
      <c r="M7" s="440"/>
      <c r="N7" s="441"/>
      <c r="O7" s="254"/>
      <c r="P7" s="146"/>
      <c r="Q7" s="147"/>
    </row>
    <row r="8" spans="1:17" x14ac:dyDescent="0.25">
      <c r="A8" s="433" t="s">
        <v>128</v>
      </c>
      <c r="B8" s="434"/>
      <c r="C8" s="434"/>
      <c r="D8" s="434"/>
      <c r="E8" s="434"/>
      <c r="F8" s="435"/>
      <c r="G8" s="439" t="s">
        <v>129</v>
      </c>
      <c r="H8" s="440"/>
      <c r="I8" s="440"/>
      <c r="J8" s="440"/>
      <c r="K8" s="440"/>
      <c r="L8" s="440"/>
      <c r="M8" s="440"/>
      <c r="N8" s="441"/>
      <c r="O8" s="254"/>
      <c r="P8" s="146"/>
      <c r="Q8" s="147" t="s">
        <v>39</v>
      </c>
    </row>
    <row r="9" spans="1:17" x14ac:dyDescent="0.25">
      <c r="A9" s="433"/>
      <c r="B9" s="434"/>
      <c r="C9" s="434"/>
      <c r="D9" s="434"/>
      <c r="E9" s="434"/>
      <c r="F9" s="435"/>
      <c r="G9" s="439"/>
      <c r="H9" s="440"/>
      <c r="I9" s="440"/>
      <c r="J9" s="440"/>
      <c r="K9" s="440"/>
      <c r="L9" s="440"/>
      <c r="M9" s="440"/>
      <c r="N9" s="441"/>
      <c r="O9" s="254"/>
      <c r="P9" s="146"/>
      <c r="Q9" s="147"/>
    </row>
    <row r="10" spans="1:17" x14ac:dyDescent="0.25">
      <c r="A10" s="433"/>
      <c r="B10" s="434"/>
      <c r="C10" s="434"/>
      <c r="D10" s="434"/>
      <c r="E10" s="434"/>
      <c r="F10" s="435"/>
      <c r="G10" s="439"/>
      <c r="H10" s="440"/>
      <c r="I10" s="440"/>
      <c r="J10" s="440"/>
      <c r="K10" s="440"/>
      <c r="L10" s="440"/>
      <c r="M10" s="440"/>
      <c r="N10" s="441"/>
      <c r="O10" s="254"/>
      <c r="P10" s="146"/>
      <c r="Q10" s="147"/>
    </row>
    <row r="11" spans="1:17" x14ac:dyDescent="0.25">
      <c r="A11" s="433"/>
      <c r="B11" s="434"/>
      <c r="C11" s="434"/>
      <c r="D11" s="434"/>
      <c r="E11" s="434"/>
      <c r="F11" s="435"/>
      <c r="G11" s="439"/>
      <c r="H11" s="440"/>
      <c r="I11" s="440"/>
      <c r="J11" s="440"/>
      <c r="K11" s="440"/>
      <c r="L11" s="440"/>
      <c r="M11" s="440"/>
      <c r="N11" s="441"/>
      <c r="O11" s="254"/>
      <c r="P11" s="146"/>
      <c r="Q11" s="147"/>
    </row>
    <row r="12" spans="1:17" x14ac:dyDescent="0.25">
      <c r="A12" s="433"/>
      <c r="B12" s="434"/>
      <c r="C12" s="434"/>
      <c r="D12" s="434"/>
      <c r="E12" s="434"/>
      <c r="F12" s="435"/>
      <c r="G12" s="439"/>
      <c r="H12" s="440"/>
      <c r="I12" s="440"/>
      <c r="J12" s="440"/>
      <c r="K12" s="440"/>
      <c r="L12" s="440"/>
      <c r="M12" s="440"/>
      <c r="N12" s="441"/>
      <c r="O12" s="254"/>
      <c r="P12" s="146"/>
      <c r="Q12" s="147"/>
    </row>
    <row r="13" spans="1:17" x14ac:dyDescent="0.25">
      <c r="A13" s="433"/>
      <c r="B13" s="434"/>
      <c r="C13" s="434"/>
      <c r="D13" s="434"/>
      <c r="E13" s="434"/>
      <c r="F13" s="435"/>
      <c r="G13" s="439"/>
      <c r="H13" s="440"/>
      <c r="I13" s="440"/>
      <c r="J13" s="440"/>
      <c r="K13" s="440"/>
      <c r="L13" s="440"/>
      <c r="M13" s="440"/>
      <c r="N13" s="441"/>
      <c r="O13" s="254"/>
      <c r="P13" s="146"/>
      <c r="Q13" s="147"/>
    </row>
    <row r="14" spans="1:17" x14ac:dyDescent="0.25">
      <c r="A14" s="433"/>
      <c r="B14" s="434"/>
      <c r="C14" s="434"/>
      <c r="D14" s="434"/>
      <c r="E14" s="434"/>
      <c r="F14" s="435"/>
      <c r="G14" s="439"/>
      <c r="H14" s="440"/>
      <c r="I14" s="440"/>
      <c r="J14" s="440"/>
      <c r="K14" s="440"/>
      <c r="L14" s="440"/>
      <c r="M14" s="440"/>
      <c r="N14" s="441"/>
      <c r="O14" s="254"/>
      <c r="P14" s="146"/>
      <c r="Q14" s="147"/>
    </row>
    <row r="15" spans="1:17" x14ac:dyDescent="0.25">
      <c r="A15" s="433"/>
      <c r="B15" s="434"/>
      <c r="C15" s="434"/>
      <c r="D15" s="434"/>
      <c r="E15" s="434"/>
      <c r="F15" s="435"/>
      <c r="G15" s="439"/>
      <c r="H15" s="440"/>
      <c r="I15" s="440"/>
      <c r="J15" s="440"/>
      <c r="K15" s="440"/>
      <c r="L15" s="440"/>
      <c r="M15" s="440"/>
      <c r="N15" s="441"/>
      <c r="O15" s="254"/>
      <c r="P15" s="146"/>
      <c r="Q15" s="147"/>
    </row>
    <row r="16" spans="1:17" x14ac:dyDescent="0.25">
      <c r="A16" s="442" t="s">
        <v>130</v>
      </c>
      <c r="B16" s="443"/>
      <c r="C16" s="443"/>
      <c r="D16" s="443"/>
      <c r="E16" s="443"/>
      <c r="F16" s="444"/>
      <c r="G16" s="439" t="s">
        <v>169</v>
      </c>
      <c r="H16" s="440"/>
      <c r="I16" s="440"/>
      <c r="J16" s="440"/>
      <c r="K16" s="440"/>
      <c r="L16" s="440"/>
      <c r="M16" s="440"/>
      <c r="N16" s="441"/>
      <c r="O16" s="254"/>
      <c r="P16" s="146"/>
      <c r="Q16" s="147" t="s">
        <v>88</v>
      </c>
    </row>
    <row r="17" spans="1:17" x14ac:dyDescent="0.25">
      <c r="A17" s="442"/>
      <c r="B17" s="443"/>
      <c r="C17" s="443"/>
      <c r="D17" s="443"/>
      <c r="E17" s="443"/>
      <c r="F17" s="444"/>
      <c r="G17" s="439"/>
      <c r="H17" s="440"/>
      <c r="I17" s="440"/>
      <c r="J17" s="440"/>
      <c r="K17" s="440"/>
      <c r="L17" s="440"/>
      <c r="M17" s="440"/>
      <c r="N17" s="441"/>
      <c r="O17" s="254"/>
      <c r="P17" s="146"/>
      <c r="Q17" s="147"/>
    </row>
    <row r="18" spans="1:17" x14ac:dyDescent="0.25">
      <c r="A18" s="433" t="s">
        <v>131</v>
      </c>
      <c r="B18" s="434"/>
      <c r="C18" s="434"/>
      <c r="D18" s="434"/>
      <c r="E18" s="434"/>
      <c r="F18" s="435"/>
      <c r="G18" s="439" t="s">
        <v>132</v>
      </c>
      <c r="H18" s="440"/>
      <c r="I18" s="440"/>
      <c r="J18" s="440"/>
      <c r="K18" s="440"/>
      <c r="L18" s="440"/>
      <c r="M18" s="440"/>
      <c r="N18" s="441"/>
      <c r="O18" s="254"/>
      <c r="P18" s="146"/>
      <c r="Q18" s="147" t="s">
        <v>88</v>
      </c>
    </row>
    <row r="19" spans="1:17" x14ac:dyDescent="0.25">
      <c r="A19" s="433"/>
      <c r="B19" s="434"/>
      <c r="C19" s="434"/>
      <c r="D19" s="434"/>
      <c r="E19" s="434"/>
      <c r="F19" s="435"/>
      <c r="G19" s="439"/>
      <c r="H19" s="440"/>
      <c r="I19" s="440"/>
      <c r="J19" s="440"/>
      <c r="K19" s="440"/>
      <c r="L19" s="440"/>
      <c r="M19" s="440"/>
      <c r="N19" s="441"/>
      <c r="O19" s="254"/>
      <c r="P19" s="146"/>
      <c r="Q19" s="147"/>
    </row>
    <row r="20" spans="1:17" x14ac:dyDescent="0.25">
      <c r="A20" s="442" t="s">
        <v>133</v>
      </c>
      <c r="B20" s="443"/>
      <c r="C20" s="443"/>
      <c r="D20" s="443"/>
      <c r="E20" s="443"/>
      <c r="F20" s="444"/>
      <c r="G20" s="439" t="s">
        <v>134</v>
      </c>
      <c r="H20" s="440"/>
      <c r="I20" s="440"/>
      <c r="J20" s="440"/>
      <c r="K20" s="440"/>
      <c r="L20" s="440"/>
      <c r="M20" s="440"/>
      <c r="N20" s="441"/>
      <c r="O20" s="254"/>
      <c r="P20" s="146"/>
      <c r="Q20" s="147" t="s">
        <v>127</v>
      </c>
    </row>
    <row r="21" spans="1:17" x14ac:dyDescent="0.25">
      <c r="A21" s="449"/>
      <c r="B21" s="450"/>
      <c r="C21" s="450"/>
      <c r="D21" s="450"/>
      <c r="E21" s="450"/>
      <c r="F21" s="451"/>
      <c r="G21" s="452"/>
      <c r="H21" s="453"/>
      <c r="I21" s="453"/>
      <c r="J21" s="453"/>
      <c r="K21" s="453"/>
      <c r="L21" s="453"/>
      <c r="M21" s="453"/>
      <c r="N21" s="454"/>
      <c r="O21" s="277"/>
      <c r="P21" s="194"/>
      <c r="Q21" s="455"/>
    </row>
    <row r="22" spans="1:17" ht="15.75" thickBot="1" x14ac:dyDescent="0.3">
      <c r="O22" s="18" t="s">
        <v>19</v>
      </c>
      <c r="P22" s="19">
        <f>SUM(O6:P21)</f>
        <v>0</v>
      </c>
      <c r="Q22" s="28" t="s">
        <v>135</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Z31"/>
  <sheetViews>
    <sheetView workbookViewId="0">
      <selection activeCell="T15" sqref="T15"/>
    </sheetView>
  </sheetViews>
  <sheetFormatPr defaultRowHeight="15" x14ac:dyDescent="0.25"/>
  <sheetData>
    <row r="1" spans="1:26" x14ac:dyDescent="0.25">
      <c r="A1" s="197" t="s">
        <v>136</v>
      </c>
      <c r="B1" s="198"/>
      <c r="C1" s="198"/>
      <c r="D1" s="198"/>
      <c r="E1" s="198"/>
      <c r="F1" s="198"/>
      <c r="G1" s="198"/>
      <c r="H1" s="198"/>
      <c r="I1" s="198"/>
      <c r="J1" s="198"/>
      <c r="K1" s="198"/>
      <c r="L1" s="198"/>
      <c r="M1" s="198"/>
      <c r="N1" s="199"/>
    </row>
    <row r="2" spans="1:26" x14ac:dyDescent="0.25">
      <c r="A2" s="200"/>
      <c r="B2" s="128"/>
      <c r="C2" s="128"/>
      <c r="D2" s="128"/>
      <c r="E2" s="128"/>
      <c r="F2" s="128"/>
      <c r="G2" s="128"/>
      <c r="H2" s="128"/>
      <c r="I2" s="128"/>
      <c r="J2" s="128"/>
      <c r="K2" s="128"/>
      <c r="L2" s="128"/>
      <c r="M2" s="128"/>
      <c r="N2" s="201"/>
    </row>
    <row r="3" spans="1:26" ht="15.75" thickBot="1" x14ac:dyDescent="0.3">
      <c r="A3" s="202"/>
      <c r="B3" s="203"/>
      <c r="C3" s="203"/>
      <c r="D3" s="203"/>
      <c r="E3" s="203"/>
      <c r="F3" s="203"/>
      <c r="G3" s="203"/>
      <c r="H3" s="203"/>
      <c r="I3" s="203"/>
      <c r="J3" s="203"/>
      <c r="K3" s="203"/>
      <c r="L3" s="203"/>
      <c r="M3" s="203"/>
      <c r="N3" s="204"/>
    </row>
    <row r="4" spans="1:26" ht="24" thickBot="1" x14ac:dyDescent="0.3">
      <c r="A4" s="205" t="s">
        <v>1</v>
      </c>
      <c r="B4" s="206"/>
      <c r="C4" s="206"/>
      <c r="D4" s="206"/>
      <c r="E4" s="206"/>
      <c r="F4" s="206"/>
      <c r="G4" s="206"/>
      <c r="H4" s="206"/>
      <c r="I4" s="206"/>
      <c r="J4" s="206"/>
      <c r="K4" s="206"/>
      <c r="L4" s="206"/>
      <c r="M4" s="206"/>
      <c r="N4" s="207"/>
      <c r="O4" s="241" t="s">
        <v>11</v>
      </c>
      <c r="P4" s="242"/>
      <c r="Q4" s="243"/>
    </row>
    <row r="5" spans="1:26" ht="24" thickBot="1" x14ac:dyDescent="0.3">
      <c r="A5" s="340" t="s">
        <v>2</v>
      </c>
      <c r="B5" s="341"/>
      <c r="C5" s="341"/>
      <c r="D5" s="341"/>
      <c r="E5" s="341"/>
      <c r="F5" s="341"/>
      <c r="G5" s="341"/>
      <c r="H5" s="341"/>
      <c r="I5" s="341"/>
      <c r="J5" s="341"/>
      <c r="K5" s="341"/>
      <c r="L5" s="341"/>
      <c r="M5" s="341"/>
      <c r="N5" s="473"/>
      <c r="O5" s="445"/>
      <c r="P5" s="446"/>
      <c r="Q5" s="447"/>
    </row>
    <row r="6" spans="1:26" ht="14.65" customHeight="1" x14ac:dyDescent="0.25">
      <c r="A6" s="430" t="s">
        <v>137</v>
      </c>
      <c r="B6" s="431"/>
      <c r="C6" s="431"/>
      <c r="D6" s="431"/>
      <c r="E6" s="431"/>
      <c r="F6" s="432"/>
      <c r="G6" s="465" t="s">
        <v>138</v>
      </c>
      <c r="H6" s="466"/>
      <c r="I6" s="466"/>
      <c r="J6" s="466"/>
      <c r="K6" s="466"/>
      <c r="L6" s="466"/>
      <c r="M6" s="466"/>
      <c r="N6" s="467"/>
      <c r="O6" s="252"/>
      <c r="P6" s="253"/>
      <c r="Q6" s="462" t="s">
        <v>49</v>
      </c>
    </row>
    <row r="7" spans="1:26" x14ac:dyDescent="0.25">
      <c r="A7" s="433"/>
      <c r="B7" s="434"/>
      <c r="C7" s="434"/>
      <c r="D7" s="434"/>
      <c r="E7" s="434"/>
      <c r="F7" s="435"/>
      <c r="G7" s="468"/>
      <c r="H7" s="469"/>
      <c r="I7" s="469"/>
      <c r="J7" s="469"/>
      <c r="K7" s="469"/>
      <c r="L7" s="469"/>
      <c r="M7" s="469"/>
      <c r="N7" s="470"/>
      <c r="O7" s="254"/>
      <c r="P7" s="146"/>
      <c r="Q7" s="456"/>
    </row>
    <row r="8" spans="1:26" x14ac:dyDescent="0.25">
      <c r="A8" s="433" t="s">
        <v>139</v>
      </c>
      <c r="B8" s="434"/>
      <c r="C8" s="434"/>
      <c r="D8" s="434"/>
      <c r="E8" s="434"/>
      <c r="F8" s="435"/>
      <c r="G8" s="471" t="s">
        <v>140</v>
      </c>
      <c r="H8" s="440"/>
      <c r="I8" s="440"/>
      <c r="J8" s="440"/>
      <c r="K8" s="440"/>
      <c r="L8" s="440"/>
      <c r="M8" s="440"/>
      <c r="N8" s="472"/>
      <c r="O8" s="463"/>
      <c r="P8" s="464"/>
      <c r="Q8" s="456" t="s">
        <v>141</v>
      </c>
    </row>
    <row r="9" spans="1:26" x14ac:dyDescent="0.25">
      <c r="A9" s="433"/>
      <c r="B9" s="434"/>
      <c r="C9" s="434"/>
      <c r="D9" s="434"/>
      <c r="E9" s="434"/>
      <c r="F9" s="435"/>
      <c r="G9" s="439"/>
      <c r="H9" s="440"/>
      <c r="I9" s="440"/>
      <c r="J9" s="440"/>
      <c r="K9" s="440"/>
      <c r="L9" s="440"/>
      <c r="M9" s="440"/>
      <c r="N9" s="472"/>
      <c r="O9" s="463"/>
      <c r="P9" s="464"/>
      <c r="Q9" s="456"/>
    </row>
    <row r="10" spans="1:26" x14ac:dyDescent="0.25">
      <c r="A10" s="433"/>
      <c r="B10" s="434"/>
      <c r="C10" s="434"/>
      <c r="D10" s="434"/>
      <c r="E10" s="434"/>
      <c r="F10" s="435"/>
      <c r="G10" s="439"/>
      <c r="H10" s="440"/>
      <c r="I10" s="440"/>
      <c r="J10" s="440"/>
      <c r="K10" s="440"/>
      <c r="L10" s="440"/>
      <c r="M10" s="440"/>
      <c r="N10" s="472"/>
      <c r="O10" s="463"/>
      <c r="P10" s="464"/>
      <c r="Q10" s="456"/>
    </row>
    <row r="11" spans="1:26" x14ac:dyDescent="0.25">
      <c r="A11" s="433"/>
      <c r="B11" s="434"/>
      <c r="C11" s="434"/>
      <c r="D11" s="434"/>
      <c r="E11" s="434"/>
      <c r="F11" s="435"/>
      <c r="G11" s="439"/>
      <c r="H11" s="440"/>
      <c r="I11" s="440"/>
      <c r="J11" s="440"/>
      <c r="K11" s="440"/>
      <c r="L11" s="440"/>
      <c r="M11" s="440"/>
      <c r="N11" s="472"/>
      <c r="O11" s="463"/>
      <c r="P11" s="464"/>
      <c r="Q11" s="456"/>
    </row>
    <row r="12" spans="1:26" x14ac:dyDescent="0.25">
      <c r="A12" s="433"/>
      <c r="B12" s="434"/>
      <c r="C12" s="434"/>
      <c r="D12" s="434"/>
      <c r="E12" s="434"/>
      <c r="F12" s="435"/>
      <c r="G12" s="439"/>
      <c r="H12" s="440"/>
      <c r="I12" s="440"/>
      <c r="J12" s="440"/>
      <c r="K12" s="440"/>
      <c r="L12" s="440"/>
      <c r="M12" s="440"/>
      <c r="N12" s="472"/>
      <c r="O12" s="463"/>
      <c r="P12" s="464"/>
      <c r="Q12" s="456"/>
    </row>
    <row r="13" spans="1:26" x14ac:dyDescent="0.25">
      <c r="A13" s="433"/>
      <c r="B13" s="434"/>
      <c r="C13" s="434"/>
      <c r="D13" s="434"/>
      <c r="E13" s="434"/>
      <c r="F13" s="435"/>
      <c r="G13" s="439"/>
      <c r="H13" s="440"/>
      <c r="I13" s="440"/>
      <c r="J13" s="440"/>
      <c r="K13" s="440"/>
      <c r="L13" s="440"/>
      <c r="M13" s="440"/>
      <c r="N13" s="472"/>
      <c r="O13" s="463"/>
      <c r="P13" s="464"/>
      <c r="Q13" s="456"/>
    </row>
    <row r="14" spans="1:26" x14ac:dyDescent="0.25">
      <c r="A14" s="433"/>
      <c r="B14" s="434"/>
      <c r="C14" s="434"/>
      <c r="D14" s="434"/>
      <c r="E14" s="434"/>
      <c r="F14" s="435"/>
      <c r="G14" s="439"/>
      <c r="H14" s="440"/>
      <c r="I14" s="440"/>
      <c r="J14" s="440"/>
      <c r="K14" s="440"/>
      <c r="L14" s="440"/>
      <c r="M14" s="440"/>
      <c r="N14" s="472"/>
      <c r="O14" s="463"/>
      <c r="P14" s="464"/>
      <c r="Q14" s="456"/>
    </row>
    <row r="15" spans="1:26" x14ac:dyDescent="0.25">
      <c r="A15" s="433"/>
      <c r="B15" s="434"/>
      <c r="C15" s="434"/>
      <c r="D15" s="434"/>
      <c r="E15" s="434"/>
      <c r="F15" s="435"/>
      <c r="G15" s="439"/>
      <c r="H15" s="440"/>
      <c r="I15" s="440"/>
      <c r="J15" s="440"/>
      <c r="K15" s="440"/>
      <c r="L15" s="440"/>
      <c r="M15" s="440"/>
      <c r="N15" s="472"/>
      <c r="O15" s="463"/>
      <c r="P15" s="464"/>
      <c r="Q15" s="456"/>
    </row>
    <row r="16" spans="1:26" x14ac:dyDescent="0.25">
      <c r="A16" s="433"/>
      <c r="B16" s="434"/>
      <c r="C16" s="434"/>
      <c r="D16" s="434"/>
      <c r="E16" s="434"/>
      <c r="F16" s="435"/>
      <c r="G16" s="439"/>
      <c r="H16" s="440"/>
      <c r="I16" s="440"/>
      <c r="J16" s="440"/>
      <c r="K16" s="440"/>
      <c r="L16" s="440"/>
      <c r="M16" s="440"/>
      <c r="N16" s="472"/>
      <c r="O16" s="463"/>
      <c r="P16" s="464"/>
      <c r="Q16" s="456"/>
      <c r="Z16" s="61"/>
    </row>
    <row r="17" spans="1:17" x14ac:dyDescent="0.25">
      <c r="A17" s="433"/>
      <c r="B17" s="434"/>
      <c r="C17" s="434"/>
      <c r="D17" s="434"/>
      <c r="E17" s="434"/>
      <c r="F17" s="435"/>
      <c r="G17" s="439"/>
      <c r="H17" s="440"/>
      <c r="I17" s="440"/>
      <c r="J17" s="440"/>
      <c r="K17" s="440"/>
      <c r="L17" s="440"/>
      <c r="M17" s="440"/>
      <c r="N17" s="472"/>
      <c r="O17" s="463"/>
      <c r="P17" s="464"/>
      <c r="Q17" s="456"/>
    </row>
    <row r="18" spans="1:17" x14ac:dyDescent="0.25">
      <c r="A18" s="433"/>
      <c r="B18" s="434"/>
      <c r="C18" s="434"/>
      <c r="D18" s="434"/>
      <c r="E18" s="434"/>
      <c r="F18" s="435"/>
      <c r="G18" s="439"/>
      <c r="H18" s="440"/>
      <c r="I18" s="440"/>
      <c r="J18" s="440"/>
      <c r="K18" s="440"/>
      <c r="L18" s="440"/>
      <c r="M18" s="440"/>
      <c r="N18" s="472"/>
      <c r="O18" s="463"/>
      <c r="P18" s="464"/>
      <c r="Q18" s="456"/>
    </row>
    <row r="19" spans="1:17" x14ac:dyDescent="0.25">
      <c r="A19" s="433"/>
      <c r="B19" s="434"/>
      <c r="C19" s="434"/>
      <c r="D19" s="434"/>
      <c r="E19" s="434"/>
      <c r="F19" s="435"/>
      <c r="G19" s="439"/>
      <c r="H19" s="440"/>
      <c r="I19" s="440"/>
      <c r="J19" s="440"/>
      <c r="K19" s="440"/>
      <c r="L19" s="440"/>
      <c r="M19" s="440"/>
      <c r="N19" s="472"/>
      <c r="O19" s="463"/>
      <c r="P19" s="464"/>
      <c r="Q19" s="456"/>
    </row>
    <row r="20" spans="1:17" x14ac:dyDescent="0.25">
      <c r="A20" s="433" t="s">
        <v>142</v>
      </c>
      <c r="B20" s="434"/>
      <c r="C20" s="434"/>
      <c r="D20" s="434"/>
      <c r="E20" s="434"/>
      <c r="F20" s="435"/>
      <c r="G20" s="359" t="s">
        <v>143</v>
      </c>
      <c r="H20" s="168"/>
      <c r="I20" s="168"/>
      <c r="J20" s="168"/>
      <c r="K20" s="168"/>
      <c r="L20" s="168"/>
      <c r="M20" s="168"/>
      <c r="N20" s="358"/>
      <c r="O20" s="254"/>
      <c r="P20" s="146"/>
      <c r="Q20" s="456" t="s">
        <v>49</v>
      </c>
    </row>
    <row r="21" spans="1:17" x14ac:dyDescent="0.25">
      <c r="A21" s="433"/>
      <c r="B21" s="434"/>
      <c r="C21" s="434"/>
      <c r="D21" s="434"/>
      <c r="E21" s="434"/>
      <c r="F21" s="435"/>
      <c r="G21" s="359"/>
      <c r="H21" s="168"/>
      <c r="I21" s="168"/>
      <c r="J21" s="168"/>
      <c r="K21" s="168"/>
      <c r="L21" s="168"/>
      <c r="M21" s="168"/>
      <c r="N21" s="358"/>
      <c r="O21" s="254"/>
      <c r="P21" s="146"/>
      <c r="Q21" s="456"/>
    </row>
    <row r="22" spans="1:17" x14ac:dyDescent="0.25">
      <c r="A22" s="433" t="s">
        <v>144</v>
      </c>
      <c r="B22" s="434"/>
      <c r="C22" s="434"/>
      <c r="D22" s="434"/>
      <c r="E22" s="434"/>
      <c r="F22" s="435"/>
      <c r="G22" s="359" t="s">
        <v>145</v>
      </c>
      <c r="H22" s="168"/>
      <c r="I22" s="168"/>
      <c r="J22" s="168"/>
      <c r="K22" s="168"/>
      <c r="L22" s="168"/>
      <c r="M22" s="168"/>
      <c r="N22" s="358"/>
      <c r="O22" s="254"/>
      <c r="P22" s="146"/>
      <c r="Q22" s="456" t="s">
        <v>69</v>
      </c>
    </row>
    <row r="23" spans="1:17" ht="15.75" thickBot="1" x14ac:dyDescent="0.3">
      <c r="A23" s="458"/>
      <c r="B23" s="459"/>
      <c r="C23" s="459"/>
      <c r="D23" s="459"/>
      <c r="E23" s="459"/>
      <c r="F23" s="460"/>
      <c r="G23" s="461"/>
      <c r="H23" s="169"/>
      <c r="I23" s="169"/>
      <c r="J23" s="169"/>
      <c r="K23" s="169"/>
      <c r="L23" s="169"/>
      <c r="M23" s="169"/>
      <c r="N23" s="360"/>
      <c r="O23" s="277"/>
      <c r="P23" s="194"/>
      <c r="Q23" s="457"/>
    </row>
    <row r="24" spans="1:17" ht="15.75" thickBot="1" x14ac:dyDescent="0.3">
      <c r="O24" s="18" t="s">
        <v>19</v>
      </c>
      <c r="P24" s="19">
        <f>SUM(O6:P23)</f>
        <v>0</v>
      </c>
      <c r="Q24" s="28" t="s">
        <v>146</v>
      </c>
    </row>
    <row r="31" spans="1:17" x14ac:dyDescent="0.25">
      <c r="J31" s="41"/>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18" zoomScale="76" zoomScaleNormal="76" workbookViewId="0">
      <selection activeCell="Z17" sqref="Z17"/>
    </sheetView>
  </sheetViews>
  <sheetFormatPr defaultRowHeight="15" x14ac:dyDescent="0.25"/>
  <cols>
    <col min="17" max="17" width="14.140625" customWidth="1"/>
  </cols>
  <sheetData>
    <row r="1" spans="1:18" ht="15.6" customHeight="1" thickBot="1" x14ac:dyDescent="0.3">
      <c r="A1" s="490" t="s">
        <v>147</v>
      </c>
      <c r="B1" s="490"/>
      <c r="C1" s="490"/>
      <c r="D1" s="490"/>
      <c r="E1" s="490"/>
      <c r="F1" s="490"/>
      <c r="G1" s="490"/>
      <c r="H1" s="490"/>
      <c r="I1" s="490"/>
      <c r="J1" s="490"/>
      <c r="K1" s="490"/>
      <c r="L1" s="490"/>
      <c r="M1" s="490"/>
      <c r="N1" s="490"/>
      <c r="O1" s="490"/>
      <c r="P1" s="490"/>
      <c r="Q1" s="53"/>
      <c r="R1" s="53"/>
    </row>
    <row r="2" spans="1:18" ht="15.6" customHeight="1" thickBot="1" x14ac:dyDescent="0.3">
      <c r="A2" s="490"/>
      <c r="B2" s="490"/>
      <c r="C2" s="490"/>
      <c r="D2" s="490"/>
      <c r="E2" s="490"/>
      <c r="F2" s="490"/>
      <c r="G2" s="490"/>
      <c r="H2" s="490"/>
      <c r="I2" s="490"/>
      <c r="J2" s="490"/>
      <c r="K2" s="490"/>
      <c r="L2" s="490"/>
      <c r="M2" s="490"/>
      <c r="N2" s="490"/>
      <c r="O2" s="490"/>
      <c r="P2" s="490"/>
      <c r="Q2" s="53"/>
      <c r="R2" s="53"/>
    </row>
    <row r="3" spans="1:18" ht="14.65" customHeight="1" thickBot="1" x14ac:dyDescent="0.3">
      <c r="A3" s="490"/>
      <c r="B3" s="490"/>
      <c r="C3" s="490"/>
      <c r="D3" s="490"/>
      <c r="E3" s="490"/>
      <c r="F3" s="490"/>
      <c r="G3" s="490"/>
      <c r="H3" s="490"/>
      <c r="I3" s="490"/>
      <c r="J3" s="490"/>
      <c r="K3" s="490"/>
      <c r="L3" s="490"/>
      <c r="M3" s="490"/>
      <c r="N3" s="490"/>
      <c r="O3" s="490"/>
      <c r="P3" s="490"/>
      <c r="Q3" s="53"/>
      <c r="R3" s="53"/>
    </row>
    <row r="4" spans="1:18" ht="24" thickBot="1" x14ac:dyDescent="0.3">
      <c r="A4" s="491" t="s">
        <v>1</v>
      </c>
      <c r="B4" s="492"/>
      <c r="C4" s="492"/>
      <c r="D4" s="492"/>
      <c r="E4" s="492"/>
      <c r="F4" s="492"/>
      <c r="G4" s="492"/>
      <c r="H4" s="492"/>
      <c r="I4" s="492"/>
      <c r="J4" s="492"/>
      <c r="K4" s="492"/>
      <c r="L4" s="492"/>
      <c r="M4" s="492"/>
      <c r="N4" s="492"/>
      <c r="O4" s="492"/>
      <c r="P4" s="493"/>
      <c r="Q4" s="53"/>
      <c r="R4" s="53"/>
    </row>
    <row r="5" spans="1:18" ht="24" thickBot="1" x14ac:dyDescent="0.3">
      <c r="A5" s="494" t="s">
        <v>2</v>
      </c>
      <c r="B5" s="495"/>
      <c r="C5" s="495"/>
      <c r="D5" s="495"/>
      <c r="E5" s="495"/>
      <c r="F5" s="495"/>
      <c r="G5" s="495"/>
      <c r="H5" s="495"/>
      <c r="I5" s="495"/>
      <c r="J5" s="495"/>
      <c r="K5" s="495"/>
      <c r="L5" s="495"/>
      <c r="M5" s="495"/>
      <c r="N5" s="495"/>
      <c r="O5" s="495"/>
      <c r="P5" s="496"/>
      <c r="Q5" s="53"/>
      <c r="R5" s="53"/>
    </row>
    <row r="6" spans="1:18" ht="16.5" thickTop="1" thickBot="1" x14ac:dyDescent="0.3">
      <c r="A6" s="486" t="s">
        <v>148</v>
      </c>
      <c r="B6" s="487"/>
      <c r="C6" s="487"/>
      <c r="D6" s="487"/>
      <c r="E6" s="487"/>
      <c r="F6" s="487"/>
      <c r="G6" s="487"/>
      <c r="H6" s="487"/>
      <c r="I6" s="487"/>
      <c r="J6" s="487"/>
      <c r="K6" s="487"/>
      <c r="L6" s="487"/>
      <c r="M6" s="487"/>
      <c r="N6" s="487"/>
      <c r="O6" s="487"/>
      <c r="P6" s="487"/>
      <c r="Q6" s="510" t="s">
        <v>11</v>
      </c>
      <c r="R6" s="511"/>
    </row>
    <row r="7" spans="1:18" ht="16.5" thickTop="1" thickBot="1" x14ac:dyDescent="0.3">
      <c r="A7" s="486"/>
      <c r="B7" s="487"/>
      <c r="C7" s="487"/>
      <c r="D7" s="487"/>
      <c r="E7" s="487"/>
      <c r="F7" s="487"/>
      <c r="G7" s="487"/>
      <c r="H7" s="487"/>
      <c r="I7" s="487"/>
      <c r="J7" s="487"/>
      <c r="K7" s="487"/>
      <c r="L7" s="487"/>
      <c r="M7" s="487"/>
      <c r="N7" s="487"/>
      <c r="O7" s="487"/>
      <c r="P7" s="487"/>
      <c r="Q7" s="512"/>
      <c r="R7" s="513"/>
    </row>
    <row r="8" spans="1:18" ht="16.5" thickTop="1" thickBot="1" x14ac:dyDescent="0.3">
      <c r="A8" s="498" t="s">
        <v>149</v>
      </c>
      <c r="B8" s="499"/>
      <c r="C8" s="499"/>
      <c r="D8" s="499"/>
      <c r="E8" s="499"/>
      <c r="F8" s="499"/>
      <c r="G8" s="499"/>
      <c r="H8" s="499"/>
      <c r="I8" s="499"/>
      <c r="J8" s="499"/>
      <c r="K8" s="499"/>
      <c r="L8" s="499"/>
      <c r="M8" s="499"/>
      <c r="N8" s="499"/>
      <c r="O8" s="499"/>
      <c r="P8" s="499"/>
      <c r="Q8" s="507"/>
      <c r="R8" s="508" t="s">
        <v>150</v>
      </c>
    </row>
    <row r="9" spans="1:18" ht="16.5" thickTop="1" thickBot="1" x14ac:dyDescent="0.3">
      <c r="A9" s="498"/>
      <c r="B9" s="499"/>
      <c r="C9" s="499"/>
      <c r="D9" s="499"/>
      <c r="E9" s="499"/>
      <c r="F9" s="499"/>
      <c r="G9" s="499"/>
      <c r="H9" s="499"/>
      <c r="I9" s="499"/>
      <c r="J9" s="499"/>
      <c r="K9" s="499"/>
      <c r="L9" s="499"/>
      <c r="M9" s="499"/>
      <c r="N9" s="499"/>
      <c r="O9" s="499"/>
      <c r="P9" s="499"/>
      <c r="Q9" s="507"/>
      <c r="R9" s="508"/>
    </row>
    <row r="10" spans="1:18" ht="16.5" thickTop="1" thickBot="1" x14ac:dyDescent="0.3">
      <c r="A10" s="498"/>
      <c r="B10" s="499"/>
      <c r="C10" s="499"/>
      <c r="D10" s="499"/>
      <c r="E10" s="499"/>
      <c r="F10" s="499"/>
      <c r="G10" s="499"/>
      <c r="H10" s="499"/>
      <c r="I10" s="499"/>
      <c r="J10" s="499"/>
      <c r="K10" s="499"/>
      <c r="L10" s="499"/>
      <c r="M10" s="499"/>
      <c r="N10" s="499"/>
      <c r="O10" s="499"/>
      <c r="P10" s="499"/>
      <c r="Q10" s="507"/>
      <c r="R10" s="508"/>
    </row>
    <row r="11" spans="1:18" ht="16.5" thickTop="1" thickBot="1" x14ac:dyDescent="0.3">
      <c r="A11" s="498"/>
      <c r="B11" s="499"/>
      <c r="C11" s="499"/>
      <c r="D11" s="499"/>
      <c r="E11" s="499"/>
      <c r="F11" s="499"/>
      <c r="G11" s="499"/>
      <c r="H11" s="499"/>
      <c r="I11" s="499"/>
      <c r="J11" s="499"/>
      <c r="K11" s="499"/>
      <c r="L11" s="499"/>
      <c r="M11" s="499"/>
      <c r="N11" s="499"/>
      <c r="O11" s="499"/>
      <c r="P11" s="499"/>
      <c r="Q11" s="507"/>
      <c r="R11" s="508"/>
    </row>
    <row r="12" spans="1:18" ht="16.5" thickTop="1" thickBot="1" x14ac:dyDescent="0.3">
      <c r="A12" s="498"/>
      <c r="B12" s="499"/>
      <c r="C12" s="499"/>
      <c r="D12" s="499"/>
      <c r="E12" s="499"/>
      <c r="F12" s="499"/>
      <c r="G12" s="499"/>
      <c r="H12" s="499"/>
      <c r="I12" s="499"/>
      <c r="J12" s="499"/>
      <c r="K12" s="499"/>
      <c r="L12" s="499"/>
      <c r="M12" s="499"/>
      <c r="N12" s="499"/>
      <c r="O12" s="499"/>
      <c r="P12" s="499"/>
      <c r="Q12" s="507"/>
      <c r="R12" s="508"/>
    </row>
    <row r="13" spans="1:18" ht="16.5" thickTop="1" thickBot="1" x14ac:dyDescent="0.3">
      <c r="A13" s="498"/>
      <c r="B13" s="499"/>
      <c r="C13" s="499"/>
      <c r="D13" s="499"/>
      <c r="E13" s="499"/>
      <c r="F13" s="499"/>
      <c r="G13" s="499"/>
      <c r="H13" s="499"/>
      <c r="I13" s="499"/>
      <c r="J13" s="499"/>
      <c r="K13" s="499"/>
      <c r="L13" s="499"/>
      <c r="M13" s="499"/>
      <c r="N13" s="499"/>
      <c r="O13" s="499"/>
      <c r="P13" s="499"/>
      <c r="Q13" s="507"/>
      <c r="R13" s="508"/>
    </row>
    <row r="14" spans="1:18" ht="16.5" thickTop="1" thickBot="1" x14ac:dyDescent="0.3">
      <c r="A14" s="498"/>
      <c r="B14" s="499"/>
      <c r="C14" s="499"/>
      <c r="D14" s="499"/>
      <c r="E14" s="499"/>
      <c r="F14" s="499"/>
      <c r="G14" s="499"/>
      <c r="H14" s="499"/>
      <c r="I14" s="499"/>
      <c r="J14" s="499"/>
      <c r="K14" s="499"/>
      <c r="L14" s="499"/>
      <c r="M14" s="499"/>
      <c r="N14" s="499"/>
      <c r="O14" s="499"/>
      <c r="P14" s="499"/>
      <c r="Q14" s="507"/>
      <c r="R14" s="508"/>
    </row>
    <row r="15" spans="1:18" ht="16.5" thickTop="1" thickBot="1" x14ac:dyDescent="0.3">
      <c r="A15" s="498"/>
      <c r="B15" s="499"/>
      <c r="C15" s="499"/>
      <c r="D15" s="499"/>
      <c r="E15" s="499"/>
      <c r="F15" s="499"/>
      <c r="G15" s="499"/>
      <c r="H15" s="499"/>
      <c r="I15" s="499"/>
      <c r="J15" s="499"/>
      <c r="K15" s="499"/>
      <c r="L15" s="499"/>
      <c r="M15" s="499"/>
      <c r="N15" s="499"/>
      <c r="O15" s="499"/>
      <c r="P15" s="499"/>
      <c r="Q15" s="507"/>
      <c r="R15" s="508"/>
    </row>
    <row r="16" spans="1:18" ht="16.5" thickTop="1" thickBot="1" x14ac:dyDescent="0.3">
      <c r="A16" s="498"/>
      <c r="B16" s="499"/>
      <c r="C16" s="499"/>
      <c r="D16" s="499"/>
      <c r="E16" s="499"/>
      <c r="F16" s="499"/>
      <c r="G16" s="499"/>
      <c r="H16" s="499"/>
      <c r="I16" s="499"/>
      <c r="J16" s="499"/>
      <c r="K16" s="499"/>
      <c r="L16" s="499"/>
      <c r="M16" s="499"/>
      <c r="N16" s="499"/>
      <c r="O16" s="499"/>
      <c r="P16" s="499"/>
      <c r="Q16" s="507"/>
      <c r="R16" s="508"/>
    </row>
    <row r="17" spans="1:18" ht="16.5" thickTop="1" thickBot="1" x14ac:dyDescent="0.3">
      <c r="A17" s="498"/>
      <c r="B17" s="499"/>
      <c r="C17" s="499"/>
      <c r="D17" s="499"/>
      <c r="E17" s="499"/>
      <c r="F17" s="499"/>
      <c r="G17" s="499"/>
      <c r="H17" s="499"/>
      <c r="I17" s="499"/>
      <c r="J17" s="499"/>
      <c r="K17" s="499"/>
      <c r="L17" s="499"/>
      <c r="M17" s="499"/>
      <c r="N17" s="499"/>
      <c r="O17" s="499"/>
      <c r="P17" s="499"/>
      <c r="Q17" s="507"/>
      <c r="R17" s="508"/>
    </row>
    <row r="18" spans="1:18" ht="18" customHeight="1" thickTop="1" thickBot="1" x14ac:dyDescent="0.3">
      <c r="A18" s="475" t="s">
        <v>151</v>
      </c>
      <c r="B18" s="476"/>
      <c r="C18" s="476"/>
      <c r="D18" s="476"/>
      <c r="E18" s="476"/>
      <c r="F18" s="476"/>
      <c r="G18" s="476"/>
      <c r="H18" s="476"/>
      <c r="I18" s="476"/>
      <c r="J18" s="476"/>
      <c r="K18" s="476"/>
      <c r="L18" s="476"/>
      <c r="M18" s="476"/>
      <c r="N18" s="476"/>
      <c r="O18" s="476"/>
      <c r="P18" s="476"/>
      <c r="Q18" s="506"/>
      <c r="R18" s="506"/>
    </row>
    <row r="19" spans="1:18" ht="18.75" customHeight="1" thickTop="1" thickBot="1" x14ac:dyDescent="0.3">
      <c r="A19" s="475"/>
      <c r="B19" s="476"/>
      <c r="C19" s="476"/>
      <c r="D19" s="476"/>
      <c r="E19" s="476"/>
      <c r="F19" s="476"/>
      <c r="G19" s="476"/>
      <c r="H19" s="476"/>
      <c r="I19" s="476"/>
      <c r="J19" s="476"/>
      <c r="K19" s="476"/>
      <c r="L19" s="476"/>
      <c r="M19" s="476"/>
      <c r="N19" s="476"/>
      <c r="O19" s="476"/>
      <c r="P19" s="476"/>
      <c r="Q19" s="506"/>
      <c r="R19" s="506"/>
    </row>
    <row r="20" spans="1:18" ht="35.1" customHeight="1" thickTop="1" thickBot="1" x14ac:dyDescent="0.3">
      <c r="A20" s="477" t="s">
        <v>152</v>
      </c>
      <c r="B20" s="478"/>
      <c r="C20" s="478"/>
      <c r="D20" s="478"/>
      <c r="E20" s="478"/>
      <c r="F20" s="478"/>
      <c r="G20" s="478"/>
      <c r="H20" s="478"/>
      <c r="I20" s="478"/>
      <c r="J20" s="478"/>
      <c r="K20" s="478"/>
      <c r="L20" s="478"/>
      <c r="M20" s="478"/>
      <c r="N20" s="478"/>
      <c r="O20" s="478"/>
      <c r="P20" s="479"/>
      <c r="Q20" s="507"/>
      <c r="R20" s="508" t="s">
        <v>88</v>
      </c>
    </row>
    <row r="21" spans="1:18" ht="35.1" customHeight="1" thickBot="1" x14ac:dyDescent="0.3">
      <c r="A21" s="480"/>
      <c r="B21" s="481"/>
      <c r="C21" s="481"/>
      <c r="D21" s="481"/>
      <c r="E21" s="481"/>
      <c r="F21" s="481"/>
      <c r="G21" s="481"/>
      <c r="H21" s="481"/>
      <c r="I21" s="481"/>
      <c r="J21" s="481"/>
      <c r="K21" s="481"/>
      <c r="L21" s="481"/>
      <c r="M21" s="481"/>
      <c r="N21" s="481"/>
      <c r="O21" s="481"/>
      <c r="P21" s="482"/>
      <c r="Q21" s="507"/>
      <c r="R21" s="508"/>
    </row>
    <row r="22" spans="1:18" ht="35.1" customHeight="1" thickBot="1" x14ac:dyDescent="0.3">
      <c r="A22" s="480"/>
      <c r="B22" s="481"/>
      <c r="C22" s="481"/>
      <c r="D22" s="481"/>
      <c r="E22" s="481"/>
      <c r="F22" s="481"/>
      <c r="G22" s="481"/>
      <c r="H22" s="481"/>
      <c r="I22" s="481"/>
      <c r="J22" s="481"/>
      <c r="K22" s="481"/>
      <c r="L22" s="481"/>
      <c r="M22" s="481"/>
      <c r="N22" s="481"/>
      <c r="O22" s="481"/>
      <c r="P22" s="482"/>
      <c r="Q22" s="507"/>
      <c r="R22" s="508"/>
    </row>
    <row r="23" spans="1:18" ht="35.1" customHeight="1" thickBot="1" x14ac:dyDescent="0.3">
      <c r="A23" s="480"/>
      <c r="B23" s="481"/>
      <c r="C23" s="481"/>
      <c r="D23" s="481"/>
      <c r="E23" s="481"/>
      <c r="F23" s="481"/>
      <c r="G23" s="481"/>
      <c r="H23" s="481"/>
      <c r="I23" s="481"/>
      <c r="J23" s="481"/>
      <c r="K23" s="481"/>
      <c r="L23" s="481"/>
      <c r="M23" s="481"/>
      <c r="N23" s="481"/>
      <c r="O23" s="481"/>
      <c r="P23" s="482"/>
      <c r="Q23" s="507"/>
      <c r="R23" s="508"/>
    </row>
    <row r="24" spans="1:18" ht="35.1" customHeight="1" thickBot="1" x14ac:dyDescent="0.3">
      <c r="A24" s="480"/>
      <c r="B24" s="481"/>
      <c r="C24" s="481"/>
      <c r="D24" s="481"/>
      <c r="E24" s="481"/>
      <c r="F24" s="481"/>
      <c r="G24" s="481"/>
      <c r="H24" s="481"/>
      <c r="I24" s="481"/>
      <c r="J24" s="481"/>
      <c r="K24" s="481"/>
      <c r="L24" s="481"/>
      <c r="M24" s="481"/>
      <c r="N24" s="481"/>
      <c r="O24" s="481"/>
      <c r="P24" s="482"/>
      <c r="Q24" s="507"/>
      <c r="R24" s="508"/>
    </row>
    <row r="25" spans="1:18" ht="35.1" customHeight="1" thickBot="1" x14ac:dyDescent="0.3">
      <c r="A25" s="480"/>
      <c r="B25" s="481"/>
      <c r="C25" s="481"/>
      <c r="D25" s="481"/>
      <c r="E25" s="481"/>
      <c r="F25" s="481"/>
      <c r="G25" s="481"/>
      <c r="H25" s="481"/>
      <c r="I25" s="481"/>
      <c r="J25" s="481"/>
      <c r="K25" s="481"/>
      <c r="L25" s="481"/>
      <c r="M25" s="481"/>
      <c r="N25" s="481"/>
      <c r="O25" s="481"/>
      <c r="P25" s="482"/>
      <c r="Q25" s="507"/>
      <c r="R25" s="508"/>
    </row>
    <row r="26" spans="1:18" ht="35.1" customHeight="1" thickBot="1" x14ac:dyDescent="0.3">
      <c r="A26" s="483"/>
      <c r="B26" s="484"/>
      <c r="C26" s="484"/>
      <c r="D26" s="484"/>
      <c r="E26" s="484"/>
      <c r="F26" s="484"/>
      <c r="G26" s="484"/>
      <c r="H26" s="484"/>
      <c r="I26" s="484"/>
      <c r="J26" s="484"/>
      <c r="K26" s="484"/>
      <c r="L26" s="484"/>
      <c r="M26" s="484"/>
      <c r="N26" s="484"/>
      <c r="O26" s="484"/>
      <c r="P26" s="485"/>
      <c r="Q26" s="507"/>
      <c r="R26" s="508"/>
    </row>
    <row r="27" spans="1:18" ht="16.5" thickTop="1" thickBot="1" x14ac:dyDescent="0.3">
      <c r="A27" s="486" t="s">
        <v>153</v>
      </c>
      <c r="B27" s="487"/>
      <c r="C27" s="487"/>
      <c r="D27" s="487"/>
      <c r="E27" s="487"/>
      <c r="F27" s="487"/>
      <c r="G27" s="487"/>
      <c r="H27" s="487"/>
      <c r="I27" s="487"/>
      <c r="J27" s="487"/>
      <c r="K27" s="487"/>
      <c r="L27" s="487"/>
      <c r="M27" s="487"/>
      <c r="N27" s="487"/>
      <c r="O27" s="487"/>
      <c r="P27" s="487"/>
      <c r="Q27" s="506"/>
      <c r="R27" s="506"/>
    </row>
    <row r="28" spans="1:18" ht="16.5" thickTop="1" thickBot="1" x14ac:dyDescent="0.3">
      <c r="A28" s="488"/>
      <c r="B28" s="489"/>
      <c r="C28" s="489"/>
      <c r="D28" s="489"/>
      <c r="E28" s="489"/>
      <c r="F28" s="489"/>
      <c r="G28" s="489"/>
      <c r="H28" s="489"/>
      <c r="I28" s="489"/>
      <c r="J28" s="489"/>
      <c r="K28" s="489"/>
      <c r="L28" s="489"/>
      <c r="M28" s="489"/>
      <c r="N28" s="489"/>
      <c r="O28" s="489"/>
      <c r="P28" s="489"/>
      <c r="Q28" s="506"/>
      <c r="R28" s="506"/>
    </row>
    <row r="29" spans="1:18" ht="15.75" thickBot="1" x14ac:dyDescent="0.3">
      <c r="A29" s="500" t="s">
        <v>154</v>
      </c>
      <c r="B29" s="501"/>
      <c r="C29" s="501"/>
      <c r="D29" s="501"/>
      <c r="E29" s="501"/>
      <c r="F29" s="501"/>
      <c r="G29" s="501"/>
      <c r="H29" s="501"/>
      <c r="I29" s="501"/>
      <c r="J29" s="501"/>
      <c r="K29" s="501"/>
      <c r="L29" s="501"/>
      <c r="M29" s="501"/>
      <c r="N29" s="501"/>
      <c r="O29" s="501"/>
      <c r="P29" s="501"/>
      <c r="Q29" s="507"/>
      <c r="R29" s="508" t="s">
        <v>127</v>
      </c>
    </row>
    <row r="30" spans="1:18" ht="16.5" thickTop="1" thickBot="1" x14ac:dyDescent="0.3">
      <c r="A30" s="502"/>
      <c r="B30" s="503"/>
      <c r="C30" s="503"/>
      <c r="D30" s="503"/>
      <c r="E30" s="503"/>
      <c r="F30" s="503"/>
      <c r="G30" s="503"/>
      <c r="H30" s="503"/>
      <c r="I30" s="503"/>
      <c r="J30" s="503"/>
      <c r="K30" s="503"/>
      <c r="L30" s="503"/>
      <c r="M30" s="503"/>
      <c r="N30" s="503"/>
      <c r="O30" s="503"/>
      <c r="P30" s="503"/>
      <c r="Q30" s="507"/>
      <c r="R30" s="508"/>
    </row>
    <row r="31" spans="1:18" ht="16.5" thickTop="1" thickBot="1" x14ac:dyDescent="0.3">
      <c r="A31" s="502"/>
      <c r="B31" s="503"/>
      <c r="C31" s="503"/>
      <c r="D31" s="503"/>
      <c r="E31" s="503"/>
      <c r="F31" s="503"/>
      <c r="G31" s="503"/>
      <c r="H31" s="503"/>
      <c r="I31" s="503"/>
      <c r="J31" s="503"/>
      <c r="K31" s="503"/>
      <c r="L31" s="503"/>
      <c r="M31" s="503"/>
      <c r="N31" s="503"/>
      <c r="O31" s="503"/>
      <c r="P31" s="503"/>
      <c r="Q31" s="507"/>
      <c r="R31" s="508"/>
    </row>
    <row r="32" spans="1:18" ht="16.5" thickTop="1" thickBot="1" x14ac:dyDescent="0.3">
      <c r="A32" s="502"/>
      <c r="B32" s="503"/>
      <c r="C32" s="503"/>
      <c r="D32" s="503"/>
      <c r="E32" s="503"/>
      <c r="F32" s="503"/>
      <c r="G32" s="503"/>
      <c r="H32" s="503"/>
      <c r="I32" s="503"/>
      <c r="J32" s="503"/>
      <c r="K32" s="503"/>
      <c r="L32" s="503"/>
      <c r="M32" s="503"/>
      <c r="N32" s="503"/>
      <c r="O32" s="503"/>
      <c r="P32" s="503"/>
      <c r="Q32" s="507"/>
      <c r="R32" s="508"/>
    </row>
    <row r="33" spans="1:20" ht="20.25" thickTop="1" thickBot="1" x14ac:dyDescent="0.35">
      <c r="A33" s="502"/>
      <c r="B33" s="503"/>
      <c r="C33" s="503"/>
      <c r="D33" s="503"/>
      <c r="E33" s="503"/>
      <c r="F33" s="503"/>
      <c r="G33" s="503"/>
      <c r="H33" s="503"/>
      <c r="I33" s="503"/>
      <c r="J33" s="503"/>
      <c r="K33" s="503"/>
      <c r="L33" s="503"/>
      <c r="M33" s="503"/>
      <c r="N33" s="503"/>
      <c r="O33" s="503"/>
      <c r="P33" s="503"/>
      <c r="Q33" s="507"/>
      <c r="R33" s="508"/>
      <c r="T33" s="1"/>
    </row>
    <row r="34" spans="1:20" ht="16.5" thickTop="1" thickBot="1" x14ac:dyDescent="0.3">
      <c r="A34" s="502"/>
      <c r="B34" s="503"/>
      <c r="C34" s="503"/>
      <c r="D34" s="503"/>
      <c r="E34" s="503"/>
      <c r="F34" s="503"/>
      <c r="G34" s="503"/>
      <c r="H34" s="503"/>
      <c r="I34" s="503"/>
      <c r="J34" s="503"/>
      <c r="K34" s="503"/>
      <c r="L34" s="503"/>
      <c r="M34" s="503"/>
      <c r="N34" s="503"/>
      <c r="O34" s="503"/>
      <c r="P34" s="503"/>
      <c r="Q34" s="507"/>
      <c r="R34" s="508"/>
    </row>
    <row r="35" spans="1:20" ht="16.5" thickTop="1" thickBot="1" x14ac:dyDescent="0.3">
      <c r="A35" s="502"/>
      <c r="B35" s="503"/>
      <c r="C35" s="503"/>
      <c r="D35" s="503"/>
      <c r="E35" s="503"/>
      <c r="F35" s="503"/>
      <c r="G35" s="503"/>
      <c r="H35" s="503"/>
      <c r="I35" s="503"/>
      <c r="J35" s="503"/>
      <c r="K35" s="503"/>
      <c r="L35" s="503"/>
      <c r="M35" s="503"/>
      <c r="N35" s="503"/>
      <c r="O35" s="503"/>
      <c r="P35" s="503"/>
      <c r="Q35" s="507"/>
      <c r="R35" s="508"/>
    </row>
    <row r="36" spans="1:20" ht="16.5" thickTop="1" thickBot="1" x14ac:dyDescent="0.3">
      <c r="A36" s="502"/>
      <c r="B36" s="503"/>
      <c r="C36" s="503"/>
      <c r="D36" s="503"/>
      <c r="E36" s="503"/>
      <c r="F36" s="503"/>
      <c r="G36" s="503"/>
      <c r="H36" s="503"/>
      <c r="I36" s="503"/>
      <c r="J36" s="503"/>
      <c r="K36" s="503"/>
      <c r="L36" s="503"/>
      <c r="M36" s="503"/>
      <c r="N36" s="503"/>
      <c r="O36" s="503"/>
      <c r="P36" s="503"/>
      <c r="Q36" s="507"/>
      <c r="R36" s="508"/>
    </row>
    <row r="37" spans="1:20" ht="16.5" thickTop="1" thickBot="1" x14ac:dyDescent="0.3">
      <c r="A37" s="504"/>
      <c r="B37" s="505"/>
      <c r="C37" s="505"/>
      <c r="D37" s="505"/>
      <c r="E37" s="505"/>
      <c r="F37" s="505"/>
      <c r="G37" s="505"/>
      <c r="H37" s="505"/>
      <c r="I37" s="505"/>
      <c r="J37" s="505"/>
      <c r="K37" s="505"/>
      <c r="L37" s="505"/>
      <c r="M37" s="505"/>
      <c r="N37" s="505"/>
      <c r="O37" s="505"/>
      <c r="P37" s="505"/>
      <c r="Q37" s="507"/>
      <c r="R37" s="508"/>
    </row>
    <row r="38" spans="1:20" ht="19.5" thickBot="1" x14ac:dyDescent="0.35">
      <c r="A38" s="497"/>
      <c r="B38" s="497"/>
      <c r="C38" s="497"/>
      <c r="D38" s="497"/>
      <c r="E38" s="497"/>
      <c r="F38" s="54"/>
      <c r="G38" s="54"/>
      <c r="H38" s="54"/>
      <c r="I38" s="54"/>
      <c r="J38" s="54"/>
      <c r="K38" s="54"/>
      <c r="L38" s="54"/>
      <c r="M38" s="54"/>
      <c r="N38" s="509" t="s">
        <v>19</v>
      </c>
      <c r="O38" s="509"/>
      <c r="P38" s="509"/>
      <c r="Q38" s="55">
        <f>SUM(Q29+Q20+Q8)</f>
        <v>0</v>
      </c>
      <c r="R38" s="56" t="s">
        <v>78</v>
      </c>
    </row>
    <row r="39" spans="1:20" x14ac:dyDescent="0.25">
      <c r="A39" s="474"/>
      <c r="B39" s="474"/>
      <c r="C39" s="474"/>
      <c r="E39" s="30"/>
    </row>
    <row r="40" spans="1:20" x14ac:dyDescent="0.25">
      <c r="A40" s="474"/>
      <c r="B40" s="474"/>
      <c r="C40" s="474"/>
      <c r="E40" s="30"/>
      <c r="J40" s="2"/>
      <c r="K40" s="2"/>
      <c r="L40" s="2"/>
      <c r="M40" s="2"/>
      <c r="N40" s="2"/>
      <c r="O40" s="2"/>
      <c r="P40" s="2"/>
    </row>
    <row r="41" spans="1:20" x14ac:dyDescent="0.25">
      <c r="A41" s="474"/>
      <c r="B41" s="474"/>
      <c r="C41" s="474"/>
      <c r="E41" s="30"/>
    </row>
    <row r="42" spans="1:20" x14ac:dyDescent="0.25">
      <c r="A42" s="474"/>
      <c r="B42" s="474"/>
      <c r="C42" s="474"/>
      <c r="D42" s="31"/>
      <c r="E42" s="32"/>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O43" sqref="O43"/>
    </sheetView>
  </sheetViews>
  <sheetFormatPr defaultRowHeight="15" x14ac:dyDescent="0.25"/>
  <sheetData>
    <row r="2" spans="2:6" ht="15.75" thickBot="1" x14ac:dyDescent="0.3">
      <c r="B2" s="514" t="s">
        <v>155</v>
      </c>
      <c r="C2" s="514"/>
      <c r="D2" s="514"/>
      <c r="E2" s="33" t="s">
        <v>156</v>
      </c>
      <c r="F2" s="33" t="s">
        <v>157</v>
      </c>
    </row>
    <row r="3" spans="2:6" x14ac:dyDescent="0.25">
      <c r="B3" s="527" t="s">
        <v>158</v>
      </c>
      <c r="C3" s="528"/>
      <c r="D3" s="529"/>
      <c r="E3" s="29">
        <f>'H&amp;S Overview'!G49</f>
        <v>0</v>
      </c>
      <c r="F3" s="5">
        <v>10</v>
      </c>
    </row>
    <row r="4" spans="2:6" x14ac:dyDescent="0.25">
      <c r="B4" s="144" t="s">
        <v>159</v>
      </c>
      <c r="C4" s="145"/>
      <c r="D4" s="530"/>
      <c r="E4" s="29">
        <f>'Machine Shop'!N44</f>
        <v>0</v>
      </c>
      <c r="F4" s="5">
        <v>26</v>
      </c>
    </row>
    <row r="5" spans="2:6" x14ac:dyDescent="0.25">
      <c r="B5" s="144" t="s">
        <v>160</v>
      </c>
      <c r="C5" s="145"/>
      <c r="D5" s="530"/>
      <c r="E5" s="29" t="e">
        <f>'Engine Strip'!#REF!</f>
        <v>#REF!</v>
      </c>
      <c r="F5" s="5">
        <v>25</v>
      </c>
    </row>
    <row r="6" spans="2:6" x14ac:dyDescent="0.25">
      <c r="B6" s="144" t="s">
        <v>161</v>
      </c>
      <c r="C6" s="145"/>
      <c r="D6" s="530"/>
      <c r="E6" s="29">
        <f>Suspension!O23</f>
        <v>0</v>
      </c>
      <c r="F6" s="5">
        <v>15</v>
      </c>
    </row>
    <row r="7" spans="2:6" x14ac:dyDescent="0.25">
      <c r="B7" s="144" t="s">
        <v>162</v>
      </c>
      <c r="C7" s="145"/>
      <c r="D7" s="530"/>
      <c r="E7" s="29">
        <f>Composites!P24</f>
        <v>0</v>
      </c>
      <c r="F7" s="5">
        <v>10</v>
      </c>
    </row>
    <row r="8" spans="2:6" x14ac:dyDescent="0.25">
      <c r="B8" s="144" t="s">
        <v>163</v>
      </c>
      <c r="C8" s="145"/>
      <c r="D8" s="530"/>
      <c r="E8" s="29">
        <f>Composites!P24</f>
        <v>0</v>
      </c>
      <c r="F8" s="5">
        <v>8</v>
      </c>
    </row>
    <row r="9" spans="2:6" ht="15.75" thickBot="1" x14ac:dyDescent="0.3">
      <c r="B9" s="521" t="s">
        <v>164</v>
      </c>
      <c r="C9" s="522"/>
      <c r="D9" s="523"/>
      <c r="E9" s="38" cm="1">
        <f t="array" ref="E9">CPD!Q38:Q38</f>
        <v>0</v>
      </c>
      <c r="F9" s="7">
        <v>6</v>
      </c>
    </row>
    <row r="10" spans="2:6" ht="15.75" thickBot="1" x14ac:dyDescent="0.3">
      <c r="B10" s="524" t="s">
        <v>165</v>
      </c>
      <c r="C10" s="525"/>
      <c r="D10" s="526"/>
      <c r="E10" s="39" t="e">
        <f>SUM(E3:E9)</f>
        <v>#REF!</v>
      </c>
      <c r="F10" s="35">
        <f>SUM(F3:F9)</f>
        <v>100</v>
      </c>
    </row>
    <row r="11" spans="2:6" ht="15.75" thickBot="1" x14ac:dyDescent="0.3">
      <c r="B11" s="515" t="s">
        <v>166</v>
      </c>
      <c r="C11" s="516"/>
      <c r="D11" s="517"/>
      <c r="E11" s="40"/>
      <c r="F11" s="34"/>
    </row>
    <row r="12" spans="2:6" ht="15.75" thickBot="1" x14ac:dyDescent="0.3"/>
    <row r="13" spans="2:6" ht="15.75" thickBot="1" x14ac:dyDescent="0.3">
      <c r="B13" s="518" t="s">
        <v>167</v>
      </c>
      <c r="C13" s="519"/>
      <c r="D13" s="520"/>
      <c r="E13" s="36" t="e">
        <f>(E10*0.75)+(E11*0.25)</f>
        <v>#REF!</v>
      </c>
      <c r="F13" s="37" t="s">
        <v>168</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161454-7889-439D-9C8C-8DE0788B28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Machine Shop</vt:lpstr>
      <vt:lpstr>Engine Strip</vt:lpstr>
      <vt:lpstr>Suspension</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Will Gabriel</cp:lastModifiedBy>
  <cp:revision/>
  <dcterms:created xsi:type="dcterms:W3CDTF">2020-12-20T10:55:52Z</dcterms:created>
  <dcterms:modified xsi:type="dcterms:W3CDTF">2025-04-27T17:20:58Z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