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c_wilkin_uwtsd_ac_uk/Documents/Desktop/"/>
    </mc:Choice>
  </mc:AlternateContent>
  <xr:revisionPtr revIDLastSave="3" documentId="8_{6E416731-F912-4414-BD10-C0C59C6B215A}" xr6:coauthVersionLast="47" xr6:coauthVersionMax="47" xr10:uidLastSave="{3F123BDB-89F2-4DC7-96DF-E0E39E6D0855}"/>
  <bookViews>
    <workbookView minimized="1" xWindow="53325" yWindow="2190" windowWidth="2400" windowHeight="73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3" i="1" l="1"/>
  <c r="D107" i="1"/>
  <c r="E107" i="1"/>
  <c r="F107" i="1"/>
  <c r="G107" i="1"/>
  <c r="H107" i="1"/>
  <c r="I107" i="1"/>
  <c r="J107" i="1"/>
  <c r="K107" i="1"/>
  <c r="L107" i="1"/>
  <c r="M107" i="1"/>
  <c r="N107" i="1"/>
  <c r="C107" i="1"/>
  <c r="O106" i="1"/>
  <c r="O101" i="1"/>
  <c r="O102" i="1"/>
  <c r="O100" i="1"/>
  <c r="O94" i="1"/>
  <c r="O95" i="1"/>
  <c r="O96" i="1"/>
  <c r="O93" i="1"/>
  <c r="J97" i="1"/>
  <c r="O90" i="1"/>
  <c r="O84" i="1"/>
  <c r="O83" i="1"/>
  <c r="O71" i="1"/>
  <c r="O72" i="1"/>
  <c r="O74" i="1"/>
  <c r="O75" i="1"/>
  <c r="O76" i="1"/>
  <c r="O77" i="1"/>
  <c r="O78" i="1"/>
  <c r="O70" i="1"/>
  <c r="O64" i="1"/>
  <c r="O65" i="1"/>
  <c r="O66" i="1"/>
  <c r="O63" i="1"/>
  <c r="O67" i="1" s="1"/>
  <c r="O59" i="1"/>
  <c r="O60" i="1"/>
  <c r="O58" i="1"/>
  <c r="D55" i="1"/>
  <c r="E55" i="1"/>
  <c r="F55" i="1"/>
  <c r="G55" i="1"/>
  <c r="H55" i="1"/>
  <c r="I55" i="1"/>
  <c r="J55" i="1"/>
  <c r="K55" i="1"/>
  <c r="L55" i="1"/>
  <c r="M55" i="1"/>
  <c r="N55" i="1"/>
  <c r="C55" i="1"/>
  <c r="O48" i="1"/>
  <c r="O49" i="1"/>
  <c r="O50" i="1"/>
  <c r="O51" i="1"/>
  <c r="O52" i="1"/>
  <c r="O53" i="1"/>
  <c r="O54" i="1"/>
  <c r="O47" i="1"/>
  <c r="D43" i="1"/>
  <c r="E43" i="1"/>
  <c r="F43" i="1"/>
  <c r="G43" i="1"/>
  <c r="H43" i="1"/>
  <c r="I43" i="1"/>
  <c r="J43" i="1"/>
  <c r="K43" i="1"/>
  <c r="L43" i="1"/>
  <c r="M43" i="1"/>
  <c r="N43" i="1"/>
  <c r="O40" i="1"/>
  <c r="O39" i="1"/>
  <c r="L80" i="1"/>
  <c r="M80" i="1"/>
  <c r="N80" i="1"/>
  <c r="K80" i="1"/>
  <c r="J80" i="1"/>
  <c r="I80" i="1"/>
  <c r="H80" i="1"/>
  <c r="G80" i="1"/>
  <c r="F80" i="1"/>
  <c r="E80" i="1"/>
  <c r="D80" i="1"/>
  <c r="O107" i="1" l="1"/>
  <c r="O97" i="1"/>
  <c r="O55" i="1"/>
  <c r="O43" i="1"/>
  <c r="O80" i="1"/>
</calcChain>
</file>

<file path=xl/sharedStrings.xml><?xml version="1.0" encoding="utf-8"?>
<sst xmlns="http://schemas.openxmlformats.org/spreadsheetml/2006/main" count="81" uniqueCount="79">
  <si>
    <t>Personal Budget Planner</t>
  </si>
  <si>
    <t>Income</t>
  </si>
  <si>
    <t>Salary</t>
  </si>
  <si>
    <t>Bar Wages</t>
  </si>
  <si>
    <t>Interest Received</t>
  </si>
  <si>
    <t>Dividends Received</t>
  </si>
  <si>
    <t>Income Totals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</si>
  <si>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</si>
  <si>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</si>
  <si>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</si>
  <si>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</si>
  <si>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</si>
  <si>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</si>
  <si>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</si>
  <si>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</si>
  <si>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</si>
  <si>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</si>
  <si>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</si>
  <si>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</si>
  <si>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Year</t>
  </si>
  <si>
    <t>Expenses</t>
  </si>
  <si>
    <t>Home</t>
  </si>
  <si>
    <t>Mortgage</t>
  </si>
  <si>
    <t>Gas</t>
  </si>
  <si>
    <t>Electricity</t>
  </si>
  <si>
    <t>Water Rates</t>
  </si>
  <si>
    <t>Council Tax</t>
  </si>
  <si>
    <t>Home Insurance</t>
  </si>
  <si>
    <t>Home Repairs</t>
  </si>
  <si>
    <t>Garden Supplies</t>
  </si>
  <si>
    <t>Home Totals</t>
  </si>
  <si>
    <t>Daily Living</t>
  </si>
  <si>
    <t>Groceries</t>
  </si>
  <si>
    <t>Housecleaning Service</t>
  </si>
  <si>
    <t>Daily Living Totals</t>
  </si>
  <si>
    <t>Transportation</t>
  </si>
  <si>
    <t>BMW Finance</t>
  </si>
  <si>
    <t>Petrol</t>
  </si>
  <si>
    <t>Insurance</t>
  </si>
  <si>
    <t>Car Valeting</t>
  </si>
  <si>
    <t>Transportation Totals</t>
  </si>
  <si>
    <t>Entertainment</t>
  </si>
  <si>
    <t>Cable TV/Broadband</t>
  </si>
  <si>
    <t>TV Licence</t>
  </si>
  <si>
    <t>Videa/DVD rentals</t>
  </si>
  <si>
    <t>Magazine subscriptions</t>
  </si>
  <si>
    <t>O2 iphone contract</t>
  </si>
  <si>
    <t>Restaurants</t>
  </si>
  <si>
    <t>Drinks</t>
  </si>
  <si>
    <t>Cinema</t>
  </si>
  <si>
    <t>Music Downloads</t>
  </si>
  <si>
    <t>Books</t>
  </si>
  <si>
    <t>Entertainment Totals</t>
  </si>
  <si>
    <t>Health</t>
  </si>
  <si>
    <t>Health Totals</t>
  </si>
  <si>
    <t>Holidays</t>
  </si>
  <si>
    <t>Air Fair</t>
  </si>
  <si>
    <t>Accomodations</t>
  </si>
  <si>
    <t>Spending Money</t>
  </si>
  <si>
    <t>Holiday Totals</t>
  </si>
  <si>
    <t>Recreation</t>
  </si>
  <si>
    <t>Gym Fees</t>
  </si>
  <si>
    <t>Sports Suppliments</t>
  </si>
  <si>
    <t>Football Club Subs</t>
  </si>
  <si>
    <t>Football Match Fees</t>
  </si>
  <si>
    <t>Recreation Totals</t>
  </si>
  <si>
    <t>Personal</t>
  </si>
  <si>
    <t>Clothing</t>
  </si>
  <si>
    <t>Barber</t>
  </si>
  <si>
    <t>Personal Totals</t>
  </si>
  <si>
    <t xml:space="preserve"> </t>
  </si>
  <si>
    <t>Financial Obligations</t>
  </si>
  <si>
    <t>Savings Account</t>
  </si>
  <si>
    <t>Interest paid</t>
  </si>
  <si>
    <t>Financial Obligations Totals</t>
  </si>
  <si>
    <t>TOTAL EXPENSES</t>
  </si>
  <si>
    <t>OPENING BALANCES</t>
  </si>
  <si>
    <t>Net Monthly income/expe</t>
  </si>
  <si>
    <t>Closing 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</si>
</sst>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/>
    <xf numFmtId="0" fontId="0" fillId="4" borderId="0" xfId="0" applyFill="1"/>
    <xf numFmtId="0" fontId="0" fillId="4" borderId="1" xfId="0" applyFill="1" applyBorder="1"/>
    <xf numFmtId="0" fontId="2" fillId="0" borderId="0" xfId="0" applyFont="1"/>
    <xf numFmtId="0" fontId="1" fillId="4" borderId="0" xfId="0" applyFont="1" applyFill="1"/>
    <xf numFmtId="0" fontId="1" fillId="4" borderId="1" xfId="0" applyFont="1" applyFill="1" applyBorder="1"/>
    <xf numFmtId="0" fontId="1" fillId="0" borderId="0" xfId="0" applyFont="1"/>
    <xf numFmtId="0" fontId="1" fillId="3" borderId="0" xfId="0" applyFont="1" applyFill="1"/>
    <xf numFmtId="0" fontId="0" fillId="0" borderId="0" xfId="0" applyFont="1"/>
    <xf numFmtId="0" fontId="0" fillId="5" borderId="0" xfId="0" applyFill="1"/>
    <xf numFmtId="0" fontId="0" fillId="4" borderId="1" xfId="0" applyFont="1" applyFill="1" applyBorder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5:O116"/>
  <sheetViews>
    <sheetView tabSelected="1" topLeftCell="A32" zoomScale="160" zoomScaleNormal="160" workbookViewId="0">
      <selection activeCell="A35" sqref="A35"/>
    </sheetView>
  </sheetViews>
  <sheetFormatPr defaultRowHeight="14.25" x14ac:dyDescent="0.45"/>
  <cols>
    <col min="2" max="2" width="17" customWidth="1"/>
  </cols>
  <sheetData>
    <row r="35" spans="1:15" ht="23.25" x14ac:dyDescent="0.7">
      <c r="A35" s="4" t="s">
        <v>0</v>
      </c>
      <c r="B35" s="4"/>
      <c r="C35" s="4"/>
    </row>
    <row r="37" spans="1:15" x14ac:dyDescent="0.45">
      <c r="A37" s="7"/>
      <c r="B37" s="7"/>
      <c r="C37" s="7" t="s">
        <v>7</v>
      </c>
      <c r="D37" s="7" t="s">
        <v>8</v>
      </c>
      <c r="E37" s="7" t="s">
        <v>9</v>
      </c>
      <c r="F37" s="7" t="s">
        <v>10</v>
      </c>
      <c r="G37" s="7" t="s">
        <v>11</v>
      </c>
      <c r="H37" s="7" t="s">
        <v>12</v>
      </c>
      <c r="I37" s="7" t="s">
        <v>13</v>
      </c>
      <c r="J37" s="7" t="s">
        <v>14</v>
      </c>
      <c r="K37" s="7" t="s">
        <v>15</v>
      </c>
      <c r="L37" s="7" t="s">
        <v>16</v>
      </c>
      <c r="M37" s="7" t="s">
        <v>17</v>
      </c>
      <c r="N37" s="7" t="s">
        <v>18</v>
      </c>
      <c r="O37" s="7" t="s">
        <v>19</v>
      </c>
    </row>
    <row r="38" spans="1:15" x14ac:dyDescent="0.45">
      <c r="A38" s="8" t="s">
        <v>1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</row>
    <row r="39" spans="1:15" x14ac:dyDescent="0.45">
      <c r="A39" t="s">
        <v>2</v>
      </c>
      <c r="C39">
        <v>2055</v>
      </c>
      <c r="D39">
        <v>2055</v>
      </c>
      <c r="E39">
        <v>2055</v>
      </c>
      <c r="F39">
        <v>2055</v>
      </c>
      <c r="G39">
        <v>2055</v>
      </c>
      <c r="H39">
        <v>2055</v>
      </c>
      <c r="I39">
        <v>2055</v>
      </c>
      <c r="J39">
        <v>2055</v>
      </c>
      <c r="K39">
        <v>2055</v>
      </c>
      <c r="L39">
        <v>2055</v>
      </c>
      <c r="M39">
        <v>2055</v>
      </c>
      <c r="N39">
        <v>2055</v>
      </c>
      <c r="O39" s="2">
        <f>C39+D39+E39+F39+G39+H39+I39+J39+K39+L39+M39+N39</f>
        <v>24660</v>
      </c>
    </row>
    <row r="40" spans="1:15" x14ac:dyDescent="0.45">
      <c r="A40" t="s">
        <v>3</v>
      </c>
      <c r="C40">
        <v>180</v>
      </c>
      <c r="D40">
        <v>180</v>
      </c>
      <c r="E40">
        <v>180</v>
      </c>
      <c r="F40">
        <v>180</v>
      </c>
      <c r="G40">
        <v>180</v>
      </c>
      <c r="H40">
        <v>180</v>
      </c>
      <c r="I40">
        <v>180</v>
      </c>
      <c r="J40">
        <v>180</v>
      </c>
      <c r="K40">
        <v>180</v>
      </c>
      <c r="L40">
        <v>180</v>
      </c>
      <c r="M40">
        <v>180</v>
      </c>
      <c r="N40">
        <v>180</v>
      </c>
      <c r="O40" s="2">
        <f>C40+D40+E40+F40+G40+H40+I40+J40+K40+L40+M40+N40</f>
        <v>2160</v>
      </c>
    </row>
    <row r="41" spans="1:15" x14ac:dyDescent="0.45">
      <c r="A41" t="s">
        <v>4</v>
      </c>
      <c r="M41">
        <v>1</v>
      </c>
      <c r="N41">
        <v>12</v>
      </c>
      <c r="O41" s="2">
        <v>13</v>
      </c>
    </row>
    <row r="42" spans="1:15" x14ac:dyDescent="0.45">
      <c r="A42" t="s">
        <v>5</v>
      </c>
      <c r="L42">
        <v>95</v>
      </c>
      <c r="O42" s="2">
        <v>95</v>
      </c>
    </row>
    <row r="43" spans="1:15" x14ac:dyDescent="0.45">
      <c r="A43" s="5" t="s">
        <v>6</v>
      </c>
      <c r="B43" s="5"/>
      <c r="C43" s="6">
        <f>C39+C40</f>
        <v>2235</v>
      </c>
      <c r="D43" s="6">
        <f t="shared" ref="D43:O43" si="0">D39+D40+D41+D42</f>
        <v>2235</v>
      </c>
      <c r="E43" s="6">
        <f t="shared" si="0"/>
        <v>2235</v>
      </c>
      <c r="F43" s="6">
        <f t="shared" si="0"/>
        <v>2235</v>
      </c>
      <c r="G43" s="6">
        <f t="shared" si="0"/>
        <v>2235</v>
      </c>
      <c r="H43" s="6">
        <f t="shared" si="0"/>
        <v>2235</v>
      </c>
      <c r="I43" s="6">
        <f t="shared" si="0"/>
        <v>2235</v>
      </c>
      <c r="J43" s="6">
        <f t="shared" si="0"/>
        <v>2235</v>
      </c>
      <c r="K43" s="6">
        <f t="shared" si="0"/>
        <v>2235</v>
      </c>
      <c r="L43" s="6">
        <f t="shared" si="0"/>
        <v>2330</v>
      </c>
      <c r="M43" s="6">
        <f t="shared" si="0"/>
        <v>2236</v>
      </c>
      <c r="N43" s="6">
        <f t="shared" si="0"/>
        <v>2247</v>
      </c>
      <c r="O43" s="6">
        <f t="shared" si="0"/>
        <v>26928</v>
      </c>
    </row>
    <row r="44" spans="1:15" x14ac:dyDescent="0.45">
      <c r="O44" s="2"/>
    </row>
    <row r="45" spans="1:15" x14ac:dyDescent="0.45">
      <c r="A45" s="8" t="s">
        <v>20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2"/>
    </row>
    <row r="46" spans="1:15" x14ac:dyDescent="0.45">
      <c r="A46" s="12" t="s">
        <v>21</v>
      </c>
      <c r="O46" s="2"/>
    </row>
    <row r="47" spans="1:15" x14ac:dyDescent="0.45">
      <c r="A47" t="s">
        <v>22</v>
      </c>
      <c r="C47">
        <v>560</v>
      </c>
      <c r="D47">
        <v>560</v>
      </c>
      <c r="E47">
        <v>560</v>
      </c>
      <c r="F47">
        <v>560</v>
      </c>
      <c r="G47">
        <v>560</v>
      </c>
      <c r="H47">
        <v>560</v>
      </c>
      <c r="I47">
        <v>560</v>
      </c>
      <c r="J47">
        <v>560</v>
      </c>
      <c r="K47">
        <v>560</v>
      </c>
      <c r="L47">
        <v>560</v>
      </c>
      <c r="M47">
        <v>560</v>
      </c>
      <c r="N47">
        <v>560</v>
      </c>
      <c r="O47" s="2">
        <f>C47+D47+E47+F47+G47+H47+I47+J47+K47+L47+M47+N47</f>
        <v>6720</v>
      </c>
    </row>
    <row r="48" spans="1:15" x14ac:dyDescent="0.45">
      <c r="A48" t="s">
        <v>23</v>
      </c>
      <c r="C48">
        <v>25</v>
      </c>
      <c r="D48">
        <v>25</v>
      </c>
      <c r="E48">
        <v>25</v>
      </c>
      <c r="F48">
        <v>25</v>
      </c>
      <c r="G48">
        <v>25</v>
      </c>
      <c r="H48">
        <v>25</v>
      </c>
      <c r="I48">
        <v>25</v>
      </c>
      <c r="J48">
        <v>25</v>
      </c>
      <c r="K48">
        <v>25</v>
      </c>
      <c r="L48">
        <v>25</v>
      </c>
      <c r="M48">
        <v>25</v>
      </c>
      <c r="N48">
        <v>25</v>
      </c>
      <c r="O48" s="2">
        <f t="shared" ref="O48:O54" si="1">C48+D48+E48+F48+G48+H48+I48+J48+K48+L48+M48+N48</f>
        <v>300</v>
      </c>
    </row>
    <row r="49" spans="1:15" x14ac:dyDescent="0.45">
      <c r="A49" t="s">
        <v>24</v>
      </c>
      <c r="C49">
        <v>15</v>
      </c>
      <c r="D49">
        <v>15</v>
      </c>
      <c r="E49">
        <v>15</v>
      </c>
      <c r="F49">
        <v>15</v>
      </c>
      <c r="G49">
        <v>15</v>
      </c>
      <c r="H49">
        <v>15</v>
      </c>
      <c r="I49">
        <v>15</v>
      </c>
      <c r="J49">
        <v>15</v>
      </c>
      <c r="K49">
        <v>15</v>
      </c>
      <c r="L49">
        <v>15</v>
      </c>
      <c r="M49">
        <v>15</v>
      </c>
      <c r="N49">
        <v>15</v>
      </c>
      <c r="O49" s="2">
        <f t="shared" si="1"/>
        <v>180</v>
      </c>
    </row>
    <row r="50" spans="1:15" x14ac:dyDescent="0.45">
      <c r="A50" t="s">
        <v>25</v>
      </c>
      <c r="H50">
        <v>125</v>
      </c>
      <c r="N50">
        <v>125</v>
      </c>
      <c r="O50" s="2">
        <f t="shared" si="1"/>
        <v>250</v>
      </c>
    </row>
    <row r="51" spans="1:15" x14ac:dyDescent="0.45">
      <c r="A51" t="s">
        <v>26</v>
      </c>
      <c r="C51">
        <v>85</v>
      </c>
      <c r="F51">
        <v>85</v>
      </c>
      <c r="G51">
        <v>85</v>
      </c>
      <c r="H51">
        <v>85</v>
      </c>
      <c r="I51">
        <v>85</v>
      </c>
      <c r="J51">
        <v>85</v>
      </c>
      <c r="K51">
        <v>85</v>
      </c>
      <c r="L51">
        <v>85</v>
      </c>
      <c r="M51">
        <v>85</v>
      </c>
      <c r="N51">
        <v>85</v>
      </c>
      <c r="O51" s="2">
        <f t="shared" si="1"/>
        <v>850</v>
      </c>
    </row>
    <row r="52" spans="1:15" x14ac:dyDescent="0.45">
      <c r="A52" t="s">
        <v>27</v>
      </c>
      <c r="E52">
        <v>225</v>
      </c>
      <c r="O52" s="2">
        <f t="shared" si="1"/>
        <v>225</v>
      </c>
    </row>
    <row r="53" spans="1:15" x14ac:dyDescent="0.45">
      <c r="A53" t="s">
        <v>28</v>
      </c>
      <c r="F53">
        <v>240</v>
      </c>
      <c r="O53" s="2">
        <f t="shared" si="1"/>
        <v>240</v>
      </c>
    </row>
    <row r="54" spans="1:15" x14ac:dyDescent="0.45">
      <c r="A54" t="s">
        <v>29</v>
      </c>
      <c r="G54">
        <v>50</v>
      </c>
      <c r="H54">
        <v>225</v>
      </c>
      <c r="O54" s="2">
        <f t="shared" si="1"/>
        <v>275</v>
      </c>
    </row>
    <row r="55" spans="1:15" x14ac:dyDescent="0.45">
      <c r="A55" s="5" t="s">
        <v>30</v>
      </c>
      <c r="B55" s="5"/>
      <c r="C55" s="6">
        <f>C47+C48+C49+C50+C51+C52+C53+C54</f>
        <v>685</v>
      </c>
      <c r="D55" s="6">
        <f t="shared" ref="D55:O55" si="2">D47+D48+D49+D50+D51+D52+D53+D54</f>
        <v>600</v>
      </c>
      <c r="E55" s="6">
        <f t="shared" si="2"/>
        <v>825</v>
      </c>
      <c r="F55" s="6">
        <f t="shared" si="2"/>
        <v>925</v>
      </c>
      <c r="G55" s="6">
        <f t="shared" si="2"/>
        <v>735</v>
      </c>
      <c r="H55" s="6">
        <f t="shared" si="2"/>
        <v>1035</v>
      </c>
      <c r="I55" s="6">
        <f t="shared" si="2"/>
        <v>685</v>
      </c>
      <c r="J55" s="6">
        <f t="shared" si="2"/>
        <v>685</v>
      </c>
      <c r="K55" s="6">
        <f t="shared" si="2"/>
        <v>685</v>
      </c>
      <c r="L55" s="6">
        <f t="shared" si="2"/>
        <v>685</v>
      </c>
      <c r="M55" s="6">
        <f t="shared" si="2"/>
        <v>685</v>
      </c>
      <c r="N55" s="6">
        <f t="shared" si="2"/>
        <v>810</v>
      </c>
      <c r="O55" s="6">
        <f t="shared" si="2"/>
        <v>9040</v>
      </c>
    </row>
    <row r="56" spans="1:15" x14ac:dyDescent="0.45">
      <c r="O56" s="2"/>
    </row>
    <row r="57" spans="1:15" x14ac:dyDescent="0.45">
      <c r="A57" s="8" t="s">
        <v>31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2"/>
    </row>
    <row r="58" spans="1:15" x14ac:dyDescent="0.45">
      <c r="A58" t="s">
        <v>32</v>
      </c>
      <c r="C58">
        <v>180</v>
      </c>
      <c r="D58">
        <v>180</v>
      </c>
      <c r="E58">
        <v>180</v>
      </c>
      <c r="F58">
        <v>180</v>
      </c>
      <c r="G58">
        <v>180</v>
      </c>
      <c r="H58">
        <v>180</v>
      </c>
      <c r="I58">
        <v>180</v>
      </c>
      <c r="J58">
        <v>180</v>
      </c>
      <c r="K58">
        <v>180</v>
      </c>
      <c r="L58">
        <v>180</v>
      </c>
      <c r="M58">
        <v>180</v>
      </c>
      <c r="N58">
        <v>180</v>
      </c>
      <c r="O58" s="2">
        <f>C58+D58+E58+F58+G58+H58+I58+J58+K58+L58+M58+N58</f>
        <v>2160</v>
      </c>
    </row>
    <row r="59" spans="1:15" x14ac:dyDescent="0.45">
      <c r="A59" t="s">
        <v>33</v>
      </c>
      <c r="C59">
        <v>40</v>
      </c>
      <c r="D59">
        <v>40</v>
      </c>
      <c r="E59">
        <v>40</v>
      </c>
      <c r="F59">
        <v>40</v>
      </c>
      <c r="G59">
        <v>40</v>
      </c>
      <c r="H59">
        <v>40</v>
      </c>
      <c r="I59">
        <v>40</v>
      </c>
      <c r="J59">
        <v>40</v>
      </c>
      <c r="K59">
        <v>40</v>
      </c>
      <c r="L59">
        <v>40</v>
      </c>
      <c r="M59">
        <v>40</v>
      </c>
      <c r="N59">
        <v>40</v>
      </c>
      <c r="O59" s="2">
        <f t="shared" ref="O59:O60" si="3">C59+D59+E59+F59+G59+H59+I59+J59+K59+L59+M59+N59</f>
        <v>480</v>
      </c>
    </row>
    <row r="60" spans="1:15" x14ac:dyDescent="0.45">
      <c r="A60" s="5" t="s">
        <v>34</v>
      </c>
      <c r="B60" s="5"/>
      <c r="C60" s="6">
        <v>220</v>
      </c>
      <c r="D60" s="6">
        <v>220</v>
      </c>
      <c r="E60" s="6">
        <v>220</v>
      </c>
      <c r="F60" s="6">
        <v>220</v>
      </c>
      <c r="G60" s="6">
        <v>220</v>
      </c>
      <c r="H60" s="6">
        <v>220</v>
      </c>
      <c r="I60" s="6">
        <v>220</v>
      </c>
      <c r="J60" s="6">
        <v>220</v>
      </c>
      <c r="K60" s="6">
        <v>220</v>
      </c>
      <c r="L60" s="6">
        <v>220</v>
      </c>
      <c r="M60" s="6">
        <v>220</v>
      </c>
      <c r="N60" s="6">
        <v>220</v>
      </c>
      <c r="O60" s="3">
        <f t="shared" si="3"/>
        <v>2640</v>
      </c>
    </row>
    <row r="61" spans="1:15" x14ac:dyDescent="0.45">
      <c r="O61" s="2"/>
    </row>
    <row r="62" spans="1:15" x14ac:dyDescent="0.45">
      <c r="A62" s="8" t="s">
        <v>35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2"/>
    </row>
    <row r="63" spans="1:15" x14ac:dyDescent="0.45">
      <c r="A63" t="s">
        <v>36</v>
      </c>
      <c r="C63">
        <v>85</v>
      </c>
      <c r="D63">
        <v>85</v>
      </c>
      <c r="E63">
        <v>85</v>
      </c>
      <c r="F63">
        <v>85</v>
      </c>
      <c r="G63">
        <v>85</v>
      </c>
      <c r="H63">
        <v>85</v>
      </c>
      <c r="I63">
        <v>85</v>
      </c>
      <c r="J63">
        <v>85</v>
      </c>
      <c r="K63">
        <v>85</v>
      </c>
      <c r="L63">
        <v>85</v>
      </c>
      <c r="M63">
        <v>85</v>
      </c>
      <c r="N63">
        <v>85</v>
      </c>
      <c r="O63" s="2">
        <f>C63+D63+E63+F63+G63+H63+I63+J63+K63+L63+M63+N63</f>
        <v>1020</v>
      </c>
    </row>
    <row r="64" spans="1:15" x14ac:dyDescent="0.45">
      <c r="A64" t="s">
        <v>37</v>
      </c>
      <c r="C64">
        <v>140</v>
      </c>
      <c r="D64">
        <v>140</v>
      </c>
      <c r="E64">
        <v>140</v>
      </c>
      <c r="F64">
        <v>140</v>
      </c>
      <c r="G64">
        <v>140</v>
      </c>
      <c r="H64">
        <v>140</v>
      </c>
      <c r="I64">
        <v>140</v>
      </c>
      <c r="J64">
        <v>140</v>
      </c>
      <c r="K64">
        <v>140</v>
      </c>
      <c r="L64">
        <v>140</v>
      </c>
      <c r="M64">
        <v>140</v>
      </c>
      <c r="N64">
        <v>140</v>
      </c>
      <c r="O64" s="2">
        <f t="shared" ref="O64:O66" si="4">C64+D64+E64+F64+G64+H64+I64+J64+K64+L64+M64+N64</f>
        <v>1680</v>
      </c>
    </row>
    <row r="65" spans="1:15" x14ac:dyDescent="0.45">
      <c r="A65" t="s">
        <v>38</v>
      </c>
      <c r="K65">
        <v>450</v>
      </c>
      <c r="O65" s="2">
        <f t="shared" si="4"/>
        <v>450</v>
      </c>
    </row>
    <row r="66" spans="1:15" x14ac:dyDescent="0.45">
      <c r="A66" t="s">
        <v>39</v>
      </c>
      <c r="C66">
        <v>15</v>
      </c>
      <c r="D66">
        <v>15</v>
      </c>
      <c r="E66">
        <v>15</v>
      </c>
      <c r="F66">
        <v>15</v>
      </c>
      <c r="G66">
        <v>15</v>
      </c>
      <c r="H66">
        <v>15</v>
      </c>
      <c r="I66">
        <v>15</v>
      </c>
      <c r="J66">
        <v>15</v>
      </c>
      <c r="K66">
        <v>15</v>
      </c>
      <c r="L66">
        <v>15</v>
      </c>
      <c r="M66">
        <v>15</v>
      </c>
      <c r="N66">
        <v>15</v>
      </c>
      <c r="O66" s="2">
        <f t="shared" si="4"/>
        <v>180</v>
      </c>
    </row>
    <row r="67" spans="1:15" x14ac:dyDescent="0.45">
      <c r="A67" s="5" t="s">
        <v>40</v>
      </c>
      <c r="B67" s="5"/>
      <c r="C67" s="6">
        <v>240</v>
      </c>
      <c r="D67" s="6">
        <v>240</v>
      </c>
      <c r="E67" s="6">
        <v>240</v>
      </c>
      <c r="F67" s="6">
        <v>240</v>
      </c>
      <c r="G67" s="6">
        <v>240</v>
      </c>
      <c r="H67" s="6">
        <v>240</v>
      </c>
      <c r="I67" s="6">
        <v>240</v>
      </c>
      <c r="J67" s="6">
        <v>240</v>
      </c>
      <c r="K67" s="6">
        <v>240</v>
      </c>
      <c r="L67" s="6">
        <v>240</v>
      </c>
      <c r="M67" s="6">
        <v>240</v>
      </c>
      <c r="N67" s="6">
        <v>240</v>
      </c>
      <c r="O67" s="6">
        <f>O63+O64+O65+O66</f>
        <v>3330</v>
      </c>
    </row>
    <row r="68" spans="1:15" x14ac:dyDescent="0.45">
      <c r="O68" s="2"/>
    </row>
    <row r="69" spans="1:15" x14ac:dyDescent="0.45">
      <c r="A69" s="8" t="s">
        <v>41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2"/>
    </row>
    <row r="70" spans="1:15" x14ac:dyDescent="0.45">
      <c r="A70" t="s">
        <v>42</v>
      </c>
      <c r="C70">
        <v>65</v>
      </c>
      <c r="D70">
        <v>65</v>
      </c>
      <c r="E70">
        <v>65</v>
      </c>
      <c r="F70">
        <v>65</v>
      </c>
      <c r="G70">
        <v>65</v>
      </c>
      <c r="H70">
        <v>65</v>
      </c>
      <c r="I70">
        <v>65</v>
      </c>
      <c r="J70">
        <v>65</v>
      </c>
      <c r="K70">
        <v>65</v>
      </c>
      <c r="L70">
        <v>65</v>
      </c>
      <c r="M70">
        <v>65</v>
      </c>
      <c r="N70">
        <v>65</v>
      </c>
      <c r="O70" s="2">
        <f>C70+D70+E70+F70+G70+H70+I70+J70+K70+L70+M70+N70</f>
        <v>780</v>
      </c>
    </row>
    <row r="71" spans="1:15" x14ac:dyDescent="0.45">
      <c r="A71" t="s">
        <v>43</v>
      </c>
      <c r="C71">
        <v>125</v>
      </c>
      <c r="O71" s="2">
        <f t="shared" ref="O71:O78" si="5">C71+D71+E71+F71+G71+H71+I71+J71+K71+L71+M71+N71</f>
        <v>125</v>
      </c>
    </row>
    <row r="72" spans="1:15" x14ac:dyDescent="0.45">
      <c r="A72" t="s">
        <v>44</v>
      </c>
      <c r="C72">
        <v>10</v>
      </c>
      <c r="D72">
        <v>10</v>
      </c>
      <c r="E72">
        <v>10</v>
      </c>
      <c r="F72">
        <v>10</v>
      </c>
      <c r="G72">
        <v>10</v>
      </c>
      <c r="H72">
        <v>10</v>
      </c>
      <c r="I72">
        <v>10</v>
      </c>
      <c r="J72">
        <v>10</v>
      </c>
      <c r="K72">
        <v>10</v>
      </c>
      <c r="L72">
        <v>10</v>
      </c>
      <c r="M72">
        <v>10</v>
      </c>
      <c r="N72">
        <v>10</v>
      </c>
      <c r="O72" s="2">
        <f t="shared" si="5"/>
        <v>120</v>
      </c>
    </row>
    <row r="73" spans="1:15" x14ac:dyDescent="0.45">
      <c r="A73" t="s">
        <v>45</v>
      </c>
      <c r="H73" t="s">
        <v>70</v>
      </c>
      <c r="I73">
        <v>33</v>
      </c>
      <c r="O73" s="2">
        <v>33</v>
      </c>
    </row>
    <row r="74" spans="1:15" x14ac:dyDescent="0.45">
      <c r="A74" t="s">
        <v>46</v>
      </c>
      <c r="C74">
        <v>35</v>
      </c>
      <c r="D74">
        <v>35</v>
      </c>
      <c r="E74">
        <v>35</v>
      </c>
      <c r="F74">
        <v>35</v>
      </c>
      <c r="G74">
        <v>35</v>
      </c>
      <c r="H74">
        <v>35</v>
      </c>
      <c r="I74">
        <v>35</v>
      </c>
      <c r="J74">
        <v>35</v>
      </c>
      <c r="K74">
        <v>35</v>
      </c>
      <c r="L74">
        <v>35</v>
      </c>
      <c r="M74">
        <v>35</v>
      </c>
      <c r="N74">
        <v>35</v>
      </c>
      <c r="O74" s="2">
        <f t="shared" si="5"/>
        <v>420</v>
      </c>
    </row>
    <row r="75" spans="1:15" x14ac:dyDescent="0.45">
      <c r="A75" t="s">
        <v>47</v>
      </c>
      <c r="C75">
        <v>25</v>
      </c>
      <c r="D75">
        <v>25</v>
      </c>
      <c r="E75">
        <v>25</v>
      </c>
      <c r="F75">
        <v>25</v>
      </c>
      <c r="G75">
        <v>25</v>
      </c>
      <c r="H75">
        <v>25</v>
      </c>
      <c r="I75">
        <v>25</v>
      </c>
      <c r="J75">
        <v>25</v>
      </c>
      <c r="K75">
        <v>25</v>
      </c>
      <c r="L75">
        <v>25</v>
      </c>
      <c r="M75">
        <v>25</v>
      </c>
      <c r="N75">
        <v>25</v>
      </c>
      <c r="O75" s="2">
        <f t="shared" si="5"/>
        <v>300</v>
      </c>
    </row>
    <row r="76" spans="1:15" x14ac:dyDescent="0.45">
      <c r="A76" t="s">
        <v>48</v>
      </c>
      <c r="C76">
        <v>160</v>
      </c>
      <c r="D76">
        <v>160</v>
      </c>
      <c r="E76">
        <v>160</v>
      </c>
      <c r="F76">
        <v>160</v>
      </c>
      <c r="G76">
        <v>160</v>
      </c>
      <c r="H76">
        <v>160</v>
      </c>
      <c r="I76">
        <v>160</v>
      </c>
      <c r="J76">
        <v>160</v>
      </c>
      <c r="K76">
        <v>160</v>
      </c>
      <c r="L76">
        <v>160</v>
      </c>
      <c r="M76">
        <v>160</v>
      </c>
      <c r="N76">
        <v>160</v>
      </c>
      <c r="O76" s="2">
        <f t="shared" si="5"/>
        <v>1920</v>
      </c>
    </row>
    <row r="77" spans="1:15" x14ac:dyDescent="0.45">
      <c r="A77" t="s">
        <v>49</v>
      </c>
      <c r="C77">
        <v>14</v>
      </c>
      <c r="D77">
        <v>14</v>
      </c>
      <c r="E77">
        <v>14</v>
      </c>
      <c r="F77">
        <v>14</v>
      </c>
      <c r="G77">
        <v>14</v>
      </c>
      <c r="H77">
        <v>14</v>
      </c>
      <c r="I77">
        <v>14</v>
      </c>
      <c r="J77">
        <v>14</v>
      </c>
      <c r="K77">
        <v>14</v>
      </c>
      <c r="L77">
        <v>14</v>
      </c>
      <c r="M77">
        <v>14</v>
      </c>
      <c r="N77">
        <v>14</v>
      </c>
      <c r="O77" s="2">
        <f t="shared" si="5"/>
        <v>168</v>
      </c>
    </row>
    <row r="78" spans="1:15" x14ac:dyDescent="0.45">
      <c r="A78" t="s">
        <v>50</v>
      </c>
      <c r="C78">
        <v>10</v>
      </c>
      <c r="D78">
        <v>10</v>
      </c>
      <c r="E78">
        <v>10</v>
      </c>
      <c r="F78">
        <v>10</v>
      </c>
      <c r="G78">
        <v>10</v>
      </c>
      <c r="H78">
        <v>10</v>
      </c>
      <c r="I78">
        <v>10</v>
      </c>
      <c r="J78">
        <v>10</v>
      </c>
      <c r="K78">
        <v>10</v>
      </c>
      <c r="L78">
        <v>10</v>
      </c>
      <c r="M78">
        <v>10</v>
      </c>
      <c r="N78">
        <v>10</v>
      </c>
      <c r="O78" s="2">
        <f t="shared" si="5"/>
        <v>120</v>
      </c>
    </row>
    <row r="79" spans="1:15" x14ac:dyDescent="0.45">
      <c r="A79" t="s">
        <v>51</v>
      </c>
      <c r="G79" t="s">
        <v>70</v>
      </c>
      <c r="H79">
        <v>40</v>
      </c>
      <c r="O79" s="2">
        <v>40</v>
      </c>
    </row>
    <row r="80" spans="1:15" x14ac:dyDescent="0.45">
      <c r="A80" s="7" t="s">
        <v>52</v>
      </c>
      <c r="C80" s="11">
        <v>444</v>
      </c>
      <c r="D80" s="11">
        <f>D70+D72+D74+D75+D76+D77+D78</f>
        <v>319</v>
      </c>
      <c r="E80" s="11">
        <f>E70+E72+E74+E75+E76+E77+E78</f>
        <v>319</v>
      </c>
      <c r="F80" s="11">
        <f>F70+F72+F74+F75+F76+F77+F78</f>
        <v>319</v>
      </c>
      <c r="G80" s="11">
        <f>G70+G72+G74+G75+G76+G77+G78</f>
        <v>319</v>
      </c>
      <c r="H80" s="11">
        <f>H70+H72+H74+H75+H76+H77+H78+H79</f>
        <v>359</v>
      </c>
      <c r="I80" s="11">
        <f>I70+I72+I73+I74+I75+I76+I77+I78</f>
        <v>352</v>
      </c>
      <c r="J80" s="11">
        <f>J70+J72+J74+J75+J77+J76+J78</f>
        <v>319</v>
      </c>
      <c r="K80" s="11">
        <f>K70+K72+K74+K75+K76+K77+K78</f>
        <v>319</v>
      </c>
      <c r="L80" s="11">
        <f t="shared" ref="L80:N80" si="6">L70+L72+L74+L75+L76+L77+L78</f>
        <v>319</v>
      </c>
      <c r="M80" s="11">
        <f t="shared" si="6"/>
        <v>319</v>
      </c>
      <c r="N80" s="11">
        <f t="shared" si="6"/>
        <v>319</v>
      </c>
      <c r="O80" s="11">
        <f>O70+O71+O72+O73+O74+O75+O76+O77+O78+O79</f>
        <v>4026</v>
      </c>
    </row>
    <row r="81" spans="1:15" x14ac:dyDescent="0.45">
      <c r="O81" s="2"/>
    </row>
    <row r="82" spans="1:15" x14ac:dyDescent="0.45">
      <c r="A82" s="8" t="s">
        <v>53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2"/>
    </row>
    <row r="83" spans="1:15" x14ac:dyDescent="0.45">
      <c r="A83" t="s">
        <v>38</v>
      </c>
      <c r="C83">
        <v>20</v>
      </c>
      <c r="D83">
        <v>20</v>
      </c>
      <c r="E83">
        <v>20</v>
      </c>
      <c r="F83">
        <v>20</v>
      </c>
      <c r="G83">
        <v>20</v>
      </c>
      <c r="H83">
        <v>20</v>
      </c>
      <c r="I83">
        <v>20</v>
      </c>
      <c r="J83">
        <v>20</v>
      </c>
      <c r="K83">
        <v>20</v>
      </c>
      <c r="L83">
        <v>20</v>
      </c>
      <c r="M83">
        <v>20</v>
      </c>
      <c r="N83">
        <v>20</v>
      </c>
      <c r="O83" s="2">
        <f>C83+D83+E83+F83+G83+H83+I83+J83+K83+L83+M83+N83</f>
        <v>240</v>
      </c>
    </row>
    <row r="84" spans="1:15" x14ac:dyDescent="0.45">
      <c r="A84" s="7" t="s">
        <v>54</v>
      </c>
      <c r="C84" s="3">
        <v>20</v>
      </c>
      <c r="D84" s="3">
        <v>20</v>
      </c>
      <c r="E84" s="3">
        <v>20</v>
      </c>
      <c r="F84" s="3">
        <v>20</v>
      </c>
      <c r="G84" s="3">
        <v>20</v>
      </c>
      <c r="H84" s="3">
        <v>20</v>
      </c>
      <c r="I84" s="3">
        <v>20</v>
      </c>
      <c r="J84" s="3">
        <v>20</v>
      </c>
      <c r="K84" s="3">
        <v>20</v>
      </c>
      <c r="L84" s="3">
        <v>20</v>
      </c>
      <c r="M84" s="3">
        <v>20</v>
      </c>
      <c r="N84" s="3">
        <v>20</v>
      </c>
      <c r="O84" s="2">
        <f>C84+D84+E84+F84+G84+H84+I84+J84+K84+L84+M84+N84</f>
        <v>240</v>
      </c>
    </row>
    <row r="85" spans="1:15" x14ac:dyDescent="0.45">
      <c r="O85" s="2"/>
    </row>
    <row r="86" spans="1:15" x14ac:dyDescent="0.45">
      <c r="A86" s="1" t="s">
        <v>55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2"/>
    </row>
    <row r="87" spans="1:15" x14ac:dyDescent="0.45">
      <c r="A87" t="s">
        <v>56</v>
      </c>
      <c r="E87">
        <v>600</v>
      </c>
      <c r="O87" s="2">
        <v>600</v>
      </c>
    </row>
    <row r="88" spans="1:15" x14ac:dyDescent="0.45">
      <c r="A88" t="s">
        <v>57</v>
      </c>
      <c r="F88">
        <v>400</v>
      </c>
      <c r="O88" s="2">
        <v>400</v>
      </c>
    </row>
    <row r="89" spans="1:15" x14ac:dyDescent="0.45">
      <c r="A89" s="9" t="s">
        <v>58</v>
      </c>
      <c r="I89">
        <v>400</v>
      </c>
      <c r="O89" s="2">
        <v>400</v>
      </c>
    </row>
    <row r="90" spans="1:15" x14ac:dyDescent="0.45">
      <c r="A90" s="7" t="s">
        <v>59</v>
      </c>
      <c r="C90" s="3">
        <v>0</v>
      </c>
      <c r="D90" s="3">
        <v>0</v>
      </c>
      <c r="E90" s="3">
        <v>600</v>
      </c>
      <c r="F90" s="3">
        <v>400</v>
      </c>
      <c r="G90" s="3">
        <v>0</v>
      </c>
      <c r="H90" s="3">
        <v>0</v>
      </c>
      <c r="I90" s="3">
        <v>400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f>O87+O88+O89</f>
        <v>1400</v>
      </c>
    </row>
    <row r="91" spans="1:15" x14ac:dyDescent="0.45">
      <c r="O91" s="2"/>
    </row>
    <row r="92" spans="1:15" x14ac:dyDescent="0.45">
      <c r="A92" s="8" t="s">
        <v>60</v>
      </c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2"/>
    </row>
    <row r="93" spans="1:15" x14ac:dyDescent="0.45">
      <c r="A93" t="s">
        <v>61</v>
      </c>
      <c r="C93" s="10">
        <v>50</v>
      </c>
      <c r="D93" s="10">
        <v>50</v>
      </c>
      <c r="E93" s="10">
        <v>50</v>
      </c>
      <c r="F93" s="10">
        <v>50</v>
      </c>
      <c r="G93" s="10">
        <v>50</v>
      </c>
      <c r="H93" s="10">
        <v>50</v>
      </c>
      <c r="I93" s="10">
        <v>50</v>
      </c>
      <c r="J93" s="10">
        <v>50</v>
      </c>
      <c r="K93" s="10">
        <v>50</v>
      </c>
      <c r="L93" s="10">
        <v>50</v>
      </c>
      <c r="M93" s="10">
        <v>50</v>
      </c>
      <c r="N93" s="10">
        <v>50</v>
      </c>
      <c r="O93" s="2">
        <f>C93+D93+E93+F93+G93+H93+I93+J93+K93+L93+M93+N93</f>
        <v>600</v>
      </c>
    </row>
    <row r="94" spans="1:15" x14ac:dyDescent="0.45">
      <c r="A94" t="s">
        <v>62</v>
      </c>
      <c r="C94">
        <v>15</v>
      </c>
      <c r="D94">
        <v>15</v>
      </c>
      <c r="E94">
        <v>15</v>
      </c>
      <c r="F94">
        <v>15</v>
      </c>
      <c r="G94">
        <v>15</v>
      </c>
      <c r="H94">
        <v>15</v>
      </c>
      <c r="I94">
        <v>15</v>
      </c>
      <c r="J94">
        <v>15</v>
      </c>
      <c r="K94">
        <v>15</v>
      </c>
      <c r="L94">
        <v>15</v>
      </c>
      <c r="M94">
        <v>15</v>
      </c>
      <c r="N94">
        <v>15</v>
      </c>
      <c r="O94" s="2">
        <f t="shared" ref="O94" si="7">C94+D94+E94+F94+G94+H94+I94+J94+K94+L94+M94+N94</f>
        <v>180</v>
      </c>
    </row>
    <row r="95" spans="1:15" x14ac:dyDescent="0.45">
      <c r="A95" t="s">
        <v>63</v>
      </c>
      <c r="J95">
        <v>80</v>
      </c>
      <c r="O95" s="2">
        <f>C95+D95+E95+F95+G95+H95+I95+J95+K95+L95+M95+N95</f>
        <v>80</v>
      </c>
    </row>
    <row r="96" spans="1:15" x14ac:dyDescent="0.45">
      <c r="A96" t="s">
        <v>64</v>
      </c>
      <c r="C96">
        <v>16</v>
      </c>
      <c r="D96">
        <v>16</v>
      </c>
      <c r="E96">
        <v>16</v>
      </c>
      <c r="F96">
        <v>16</v>
      </c>
      <c r="J96">
        <v>16</v>
      </c>
      <c r="K96">
        <v>16</v>
      </c>
      <c r="L96">
        <v>16</v>
      </c>
      <c r="M96">
        <v>16</v>
      </c>
      <c r="N96">
        <v>8</v>
      </c>
      <c r="O96" s="2">
        <f>C96+D96+E96+F96+G96+H96+I96+J96+K96+L96+M96+N96</f>
        <v>136</v>
      </c>
    </row>
    <row r="97" spans="1:15" x14ac:dyDescent="0.45">
      <c r="A97" s="7" t="s">
        <v>65</v>
      </c>
      <c r="C97" s="3">
        <v>81</v>
      </c>
      <c r="D97">
        <v>81</v>
      </c>
      <c r="E97" s="3">
        <v>81</v>
      </c>
      <c r="F97" s="3">
        <v>81</v>
      </c>
      <c r="G97" s="3">
        <v>65</v>
      </c>
      <c r="H97" s="3">
        <v>65</v>
      </c>
      <c r="I97" s="3">
        <v>65</v>
      </c>
      <c r="J97" s="3">
        <f>J93+J94+J95+J96</f>
        <v>161</v>
      </c>
      <c r="K97" s="3">
        <v>81</v>
      </c>
      <c r="L97" s="3">
        <v>81</v>
      </c>
      <c r="M97" s="3">
        <v>81</v>
      </c>
      <c r="N97" s="3">
        <v>73</v>
      </c>
      <c r="O97" s="3">
        <f>O93+O94+O95+O96</f>
        <v>996</v>
      </c>
    </row>
    <row r="98" spans="1:15" x14ac:dyDescent="0.45">
      <c r="O98" s="2"/>
    </row>
    <row r="99" spans="1:15" x14ac:dyDescent="0.45">
      <c r="A99" s="8" t="s">
        <v>66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2"/>
    </row>
    <row r="100" spans="1:15" x14ac:dyDescent="0.45">
      <c r="A100" t="s">
        <v>67</v>
      </c>
      <c r="C100">
        <v>50</v>
      </c>
      <c r="D100">
        <v>50</v>
      </c>
      <c r="E100">
        <v>50</v>
      </c>
      <c r="F100">
        <v>50</v>
      </c>
      <c r="G100">
        <v>50</v>
      </c>
      <c r="H100">
        <v>50</v>
      </c>
      <c r="I100">
        <v>50</v>
      </c>
      <c r="J100">
        <v>50</v>
      </c>
      <c r="K100">
        <v>50</v>
      </c>
      <c r="L100">
        <v>50</v>
      </c>
      <c r="M100">
        <v>50</v>
      </c>
      <c r="N100">
        <v>50</v>
      </c>
      <c r="O100" s="2">
        <f>C100+D100+E100+F100+G100+H100+I100+J100+K100+L100+M100+N100</f>
        <v>600</v>
      </c>
    </row>
    <row r="101" spans="1:15" x14ac:dyDescent="0.45">
      <c r="A101" t="s">
        <v>68</v>
      </c>
      <c r="C101">
        <v>50</v>
      </c>
      <c r="D101">
        <v>50</v>
      </c>
      <c r="E101">
        <v>50</v>
      </c>
      <c r="F101">
        <v>50</v>
      </c>
      <c r="G101">
        <v>50</v>
      </c>
      <c r="H101">
        <v>50</v>
      </c>
      <c r="I101">
        <v>50</v>
      </c>
      <c r="J101">
        <v>50</v>
      </c>
      <c r="K101">
        <v>50</v>
      </c>
      <c r="L101">
        <v>50</v>
      </c>
      <c r="M101">
        <v>50</v>
      </c>
      <c r="N101">
        <v>50</v>
      </c>
      <c r="O101" s="2">
        <f t="shared" ref="O101:O102" si="8">C101+D101+E101+F101+G101+H101+I101+J101+K101+L101+M101+N101</f>
        <v>600</v>
      </c>
    </row>
    <row r="102" spans="1:15" x14ac:dyDescent="0.45">
      <c r="A102" s="7" t="s">
        <v>69</v>
      </c>
      <c r="C102" s="3">
        <v>100</v>
      </c>
      <c r="D102" s="3">
        <v>100</v>
      </c>
      <c r="E102" s="3">
        <v>100</v>
      </c>
      <c r="F102" s="3">
        <v>100</v>
      </c>
      <c r="G102" s="3">
        <v>100</v>
      </c>
      <c r="H102" s="3">
        <v>100</v>
      </c>
      <c r="I102" s="3">
        <v>100</v>
      </c>
      <c r="J102" s="3">
        <v>100</v>
      </c>
      <c r="K102" s="3">
        <v>100</v>
      </c>
      <c r="L102" s="3">
        <v>100</v>
      </c>
      <c r="M102" s="3">
        <v>100</v>
      </c>
      <c r="N102" s="3">
        <v>100</v>
      </c>
      <c r="O102" s="2">
        <f t="shared" si="8"/>
        <v>1200</v>
      </c>
    </row>
    <row r="103" spans="1:15" x14ac:dyDescent="0.45">
      <c r="O103" s="2"/>
    </row>
    <row r="104" spans="1:15" x14ac:dyDescent="0.45">
      <c r="A104" s="7" t="s">
        <v>71</v>
      </c>
      <c r="O104" s="2"/>
    </row>
    <row r="105" spans="1:15" x14ac:dyDescent="0.45">
      <c r="A105" t="s">
        <v>72</v>
      </c>
      <c r="C105">
        <v>200</v>
      </c>
      <c r="D105">
        <v>200</v>
      </c>
      <c r="E105">
        <v>200</v>
      </c>
      <c r="F105">
        <v>200</v>
      </c>
      <c r="G105">
        <v>200</v>
      </c>
      <c r="H105">
        <v>200</v>
      </c>
      <c r="I105">
        <v>200</v>
      </c>
      <c r="J105">
        <v>200</v>
      </c>
      <c r="K105">
        <v>200</v>
      </c>
      <c r="L105">
        <v>200</v>
      </c>
      <c r="M105">
        <v>200</v>
      </c>
      <c r="N105">
        <v>200</v>
      </c>
      <c r="O105" s="2">
        <v>2400</v>
      </c>
    </row>
    <row r="106" spans="1:15" x14ac:dyDescent="0.45">
      <c r="A106" s="9" t="s">
        <v>73</v>
      </c>
      <c r="C106">
        <v>31</v>
      </c>
      <c r="D106">
        <v>23</v>
      </c>
      <c r="E106">
        <v>6</v>
      </c>
      <c r="F106">
        <v>21</v>
      </c>
      <c r="G106">
        <v>32</v>
      </c>
      <c r="H106">
        <v>20</v>
      </c>
      <c r="I106">
        <v>21</v>
      </c>
      <c r="J106">
        <v>24</v>
      </c>
      <c r="K106">
        <v>13</v>
      </c>
      <c r="L106">
        <v>17</v>
      </c>
      <c r="O106" s="2">
        <f>C106+D106+E106+F106+G106+H106+I106+J106+K106+L106+M106+N106</f>
        <v>208</v>
      </c>
    </row>
    <row r="107" spans="1:15" x14ac:dyDescent="0.45">
      <c r="A107" s="7" t="s">
        <v>74</v>
      </c>
      <c r="C107">
        <f>C105+C106</f>
        <v>231</v>
      </c>
      <c r="D107">
        <f t="shared" ref="D107:N107" si="9">D105+D106</f>
        <v>223</v>
      </c>
      <c r="E107">
        <f t="shared" si="9"/>
        <v>206</v>
      </c>
      <c r="F107">
        <f t="shared" si="9"/>
        <v>221</v>
      </c>
      <c r="G107">
        <f t="shared" si="9"/>
        <v>232</v>
      </c>
      <c r="H107">
        <f t="shared" si="9"/>
        <v>220</v>
      </c>
      <c r="I107">
        <f t="shared" si="9"/>
        <v>221</v>
      </c>
      <c r="J107">
        <f t="shared" si="9"/>
        <v>224</v>
      </c>
      <c r="K107">
        <f t="shared" si="9"/>
        <v>213</v>
      </c>
      <c r="L107">
        <f t="shared" si="9"/>
        <v>217</v>
      </c>
      <c r="M107">
        <f t="shared" si="9"/>
        <v>200</v>
      </c>
      <c r="N107">
        <f t="shared" si="9"/>
        <v>200</v>
      </c>
      <c r="O107" s="2">
        <f>C107+D107+E107+F107+G107+H107+I107+J107+K107+L107+M107+N107</f>
        <v>2608</v>
      </c>
    </row>
    <row r="108" spans="1:15" x14ac:dyDescent="0.45">
      <c r="A108" s="7"/>
      <c r="O108" s="2"/>
    </row>
    <row r="110" spans="1:15" x14ac:dyDescent="0.45">
      <c r="A110" s="1" t="s">
        <v>75</v>
      </c>
      <c r="B110" s="1"/>
      <c r="C110" s="1">
        <v>2021</v>
      </c>
      <c r="D110" s="1">
        <v>1803</v>
      </c>
      <c r="E110" s="1">
        <v>2611</v>
      </c>
      <c r="F110" s="1">
        <v>2526</v>
      </c>
      <c r="G110" s="1">
        <v>1931</v>
      </c>
      <c r="H110" s="1">
        <v>2259</v>
      </c>
      <c r="I110" s="1">
        <v>2303</v>
      </c>
      <c r="J110" s="1">
        <v>1969</v>
      </c>
      <c r="K110" s="1">
        <v>2328</v>
      </c>
      <c r="L110" s="1">
        <v>1882</v>
      </c>
      <c r="M110" s="1">
        <v>1865</v>
      </c>
      <c r="N110" s="1">
        <v>1982</v>
      </c>
      <c r="O110" s="1"/>
    </row>
    <row r="112" spans="1:15" x14ac:dyDescent="0.45">
      <c r="A112" t="s">
        <v>76</v>
      </c>
      <c r="C112">
        <v>-784</v>
      </c>
      <c r="D112">
        <v>-570</v>
      </c>
      <c r="E112">
        <v>-138</v>
      </c>
      <c r="F112">
        <v>-514</v>
      </c>
      <c r="G112">
        <v>-804</v>
      </c>
      <c r="H112">
        <v>-500</v>
      </c>
      <c r="I112">
        <v>-524</v>
      </c>
      <c r="J112">
        <v>-592</v>
      </c>
      <c r="K112">
        <v>-326</v>
      </c>
      <c r="L112">
        <v>-419</v>
      </c>
      <c r="M112">
        <v>29</v>
      </c>
      <c r="N112">
        <v>400</v>
      </c>
    </row>
    <row r="114" spans="1:15" x14ac:dyDescent="0.45">
      <c r="A114" t="s">
        <v>77</v>
      </c>
      <c r="C114">
        <v>214</v>
      </c>
      <c r="D114">
        <v>432</v>
      </c>
      <c r="E114">
        <v>-376</v>
      </c>
      <c r="F114">
        <v>-291</v>
      </c>
      <c r="G114">
        <v>304</v>
      </c>
      <c r="H114">
        <v>-24</v>
      </c>
      <c r="I114">
        <v>-68</v>
      </c>
      <c r="J114">
        <v>266</v>
      </c>
      <c r="K114">
        <v>-93</v>
      </c>
      <c r="L114">
        <v>448</v>
      </c>
      <c r="M114">
        <v>371</v>
      </c>
      <c r="N114">
        <v>265</v>
      </c>
    </row>
    <row r="116" spans="1:15" x14ac:dyDescent="0.45">
      <c r="A116" s="8" t="s">
        <v>78</v>
      </c>
      <c r="B116" s="8"/>
      <c r="C116" s="8">
        <v>-570</v>
      </c>
      <c r="D116" s="8">
        <v>-138</v>
      </c>
      <c r="E116" s="8">
        <v>-514</v>
      </c>
      <c r="F116" s="8">
        <v>-804</v>
      </c>
      <c r="G116" s="8">
        <v>-500</v>
      </c>
      <c r="H116" s="8">
        <v>-524</v>
      </c>
      <c r="I116" s="8">
        <v>-592</v>
      </c>
      <c r="J116" s="8">
        <v>-326</v>
      </c>
      <c r="K116" s="8">
        <v>-419</v>
      </c>
      <c r="L116" s="8">
        <v>29</v>
      </c>
      <c r="M116" s="8">
        <v>400</v>
      </c>
      <c r="N116" s="8">
        <v>665</v>
      </c>
      <c r="O116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Christopher Wilkin</cp:lastModifiedBy>
  <dcterms:created xsi:type="dcterms:W3CDTF">2016-11-15T07:45:26Z</dcterms:created>
  <dcterms:modified xsi:type="dcterms:W3CDTF">2022-10-03T12:03:15Z</dcterms:modified>
</cp:coreProperties>
</file>