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2025_2026\ACHA4022A\"/>
    </mc:Choice>
  </mc:AlternateContent>
  <xr:revisionPtr revIDLastSave="0" documentId="13_ncr:1_{DB0FFE01-B407-438D-AF7D-643886F526A3}" xr6:coauthVersionLast="47" xr6:coauthVersionMax="47" xr10:uidLastSave="{00000000-0000-0000-0000-000000000000}"/>
  <bookViews>
    <workbookView xWindow="-98" yWindow="-98" windowWidth="22695" windowHeight="14595" tabRatio="848" activeTab="3" xr2:uid="{643FF30D-15FB-40BF-A406-640B06825384}"/>
  </bookViews>
  <sheets>
    <sheet name="H&amp;S Overview" sheetId="25" r:id="rId1"/>
    <sheet name="Machine Shop" sheetId="26" r:id="rId2"/>
    <sheet name="Engine Strip" sheetId="20" r:id="rId3"/>
    <sheet name="Suspension" sheetId="27" r:id="rId4"/>
    <sheet name="Ad Manufacturing" sheetId="28" r:id="rId5"/>
    <sheet name="Composites" sheetId="29" r:id="rId6"/>
    <sheet name="Personal Development" sheetId="32" r:id="rId7"/>
    <sheet name="CPD" sheetId="7" r:id="rId8"/>
    <sheet name="Marks" sheetId="3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31" l="1"/>
  <c r="P22" i="28" l="1"/>
  <c r="N44" i="26"/>
  <c r="Q38" i="7"/>
  <c r="E10" i="31" s="1" a="1"/>
  <c r="E10" i="31" s="1"/>
  <c r="E11" i="31" s="1"/>
  <c r="E14" i="31" s="1"/>
  <c r="E6" i="31"/>
  <c r="F11" i="31"/>
  <c r="G49" i="25"/>
  <c r="E3" i="31" s="1"/>
  <c r="E8" i="31"/>
  <c r="E5" i="31"/>
  <c r="E4" i="31"/>
  <c r="P38" i="20"/>
  <c r="P24" i="2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<sst xmlns="http://schemas.openxmlformats.org/spreadsheetml/2006/main" count="273" uniqueCount="163">
  <si>
    <t>Health and Safety Overview Logbook Entry</t>
  </si>
  <si>
    <t>Student to complete all white boxes</t>
  </si>
  <si>
    <t>All boxes coloured orange to be completed by the marker</t>
  </si>
  <si>
    <t>Student Name</t>
  </si>
  <si>
    <t>Applicable Health &amp; Safety Legislation</t>
  </si>
  <si>
    <t>Health and Safety Protocol to be followed before any session</t>
  </si>
  <si>
    <t>Staff</t>
  </si>
  <si>
    <t>Health &amp; Safety Considerations for Machine Workshop</t>
  </si>
  <si>
    <t>Health &amp; Safety Considerations for Engine Strip Workshop</t>
  </si>
  <si>
    <t>Equipment Used</t>
  </si>
  <si>
    <t>Observations &amp; Feedback</t>
  </si>
  <si>
    <t>Marks</t>
  </si>
  <si>
    <t>Applicable Health &amp; Safety Legislation and Protocols</t>
  </si>
  <si>
    <t>Out of 4 marks</t>
  </si>
  <si>
    <t>H&amp;S Considerations for Machine Workshop</t>
  </si>
  <si>
    <t>Out of 2 marks</t>
  </si>
  <si>
    <t xml:space="preserve">H&amp;S Considerations for Engine Workshop </t>
  </si>
  <si>
    <t xml:space="preserve">Observations </t>
  </si>
  <si>
    <t>Our of 2 marks</t>
  </si>
  <si>
    <t>Total</t>
  </si>
  <si>
    <t>Out of 10 marks</t>
  </si>
  <si>
    <t>Machine Shop Logbook Entry</t>
  </si>
  <si>
    <t>PPE Required</t>
  </si>
  <si>
    <t>Session Dates</t>
  </si>
  <si>
    <t>Session Location</t>
  </si>
  <si>
    <t xml:space="preserve">Staff </t>
  </si>
  <si>
    <t>Mill Activity</t>
  </si>
  <si>
    <t>Dimension 1</t>
  </si>
  <si>
    <t>Dimension 2</t>
  </si>
  <si>
    <t>Dimension 3</t>
  </si>
  <si>
    <t>Technical Drawing Dimension</t>
  </si>
  <si>
    <t>Tolerance (+/-)</t>
  </si>
  <si>
    <t>Final Dimension Achieved</t>
  </si>
  <si>
    <t>Validated measurement</t>
  </si>
  <si>
    <t>Signed off by</t>
  </si>
  <si>
    <t>Within tolerance (1 marks)</t>
  </si>
  <si>
    <t>Lathe Activity</t>
  </si>
  <si>
    <t>During the sessions you will have also used a range of hand tools, can you provide some good tips and hints on how to achieve the best with these?</t>
  </si>
  <si>
    <t>Out of 4</t>
  </si>
  <si>
    <t xml:space="preserve">When using the Mill and Lathe, how can you ensure the quality of the piece that you are producing? </t>
  </si>
  <si>
    <t>Total for Machine Shop</t>
  </si>
  <si>
    <t>Engine Strip Logbook Entry</t>
  </si>
  <si>
    <t>Please note the Engine Used</t>
  </si>
  <si>
    <t>Engine part to be measured</t>
  </si>
  <si>
    <t>Measurements (mm)</t>
  </si>
  <si>
    <t>out of 1</t>
  </si>
  <si>
    <t>4 Big End Jounral Diameters</t>
  </si>
  <si>
    <t>All cylinder bore values</t>
  </si>
  <si>
    <t>Cylinder 1 stroke (using cyl.2 on TDC)</t>
  </si>
  <si>
    <t>Using the equation provided in class, write a formula in the box below that references the relevant boxes above to calculate the Engine CC</t>
  </si>
  <si>
    <t>Equation</t>
  </si>
  <si>
    <t>out of 2</t>
  </si>
  <si>
    <t>Engine cc</t>
  </si>
  <si>
    <t xml:space="preserve">What components during the rebuld process have to be torqued, what is the torque setting and where would you find it? </t>
  </si>
  <si>
    <t>Components identified</t>
  </si>
  <si>
    <t>Torque settings</t>
  </si>
  <si>
    <t>Torque location</t>
  </si>
  <si>
    <t xml:space="preserve">Describe areas in the engine where it might be possible to see evidence of wear? What can that wear tell us about the engine? </t>
  </si>
  <si>
    <t>out of 6</t>
  </si>
  <si>
    <t>Out of 25</t>
  </si>
  <si>
    <t>Suspension Logbook Entry</t>
  </si>
  <si>
    <t xml:space="preserve">Week 1 </t>
  </si>
  <si>
    <t>Out of 1</t>
  </si>
  <si>
    <t>Week 2</t>
  </si>
  <si>
    <t>Week 3</t>
  </si>
  <si>
    <t>During this week, you will be collecting data from the damper dyno, using the graphs created please fill in the information on damper coefficient</t>
  </si>
  <si>
    <t>High speed rebound</t>
  </si>
  <si>
    <t>Rebound Knee Point</t>
  </si>
  <si>
    <t>Origin</t>
  </si>
  <si>
    <t>Bump Knee Point</t>
  </si>
  <si>
    <t>High Speed Bump</t>
  </si>
  <si>
    <t>x vlaue</t>
  </si>
  <si>
    <t>y value</t>
  </si>
  <si>
    <t>0,0</t>
  </si>
  <si>
    <t>Gradiant 1</t>
  </si>
  <si>
    <t>Gradiant 2</t>
  </si>
  <si>
    <t>Gradiant 3</t>
  </si>
  <si>
    <t>Gradiant 4</t>
  </si>
  <si>
    <r>
      <rPr>
        <b/>
        <sz val="11"/>
        <color theme="1"/>
        <rFont val="Calibri"/>
        <family val="2"/>
        <scheme val="minor"/>
      </rPr>
      <t>Gradient 1</t>
    </r>
    <r>
      <rPr>
        <sz val="11"/>
        <color theme="1"/>
        <rFont val="Calibri"/>
        <family val="2"/>
        <scheme val="minor"/>
      </rPr>
      <t xml:space="preserve"> is between High speed rebound and rebound knee point - this if your high speed rebound damping coefficient in Ns/m</t>
    </r>
  </si>
  <si>
    <r>
      <rPr>
        <b/>
        <sz val="11"/>
        <color theme="1"/>
        <rFont val="Calibri"/>
        <family val="2"/>
        <scheme val="minor"/>
      </rPr>
      <t>Gradient 2</t>
    </r>
    <r>
      <rPr>
        <sz val="11"/>
        <color theme="1"/>
        <rFont val="Calibri"/>
        <family val="2"/>
        <scheme val="minor"/>
      </rPr>
      <t xml:space="preserve"> is between rebound knee point and origin - this if your low speed rebound damping coefficient in Ns/m</t>
    </r>
  </si>
  <si>
    <r>
      <rPr>
        <b/>
        <sz val="11"/>
        <color theme="1"/>
        <rFont val="Calibri"/>
        <family val="2"/>
        <scheme val="minor"/>
      </rPr>
      <t>Gradient 3</t>
    </r>
    <r>
      <rPr>
        <sz val="11"/>
        <color theme="1"/>
        <rFont val="Calibri"/>
        <family val="2"/>
        <scheme val="minor"/>
      </rPr>
      <t xml:space="preserve"> is between the origin and bump knee point - this if your low speed bump damping coefficient in Ns/m</t>
    </r>
  </si>
  <si>
    <r>
      <rPr>
        <b/>
        <sz val="11"/>
        <color theme="1"/>
        <rFont val="Calibri"/>
        <family val="2"/>
        <scheme val="minor"/>
      </rPr>
      <t>Gradient 4</t>
    </r>
    <r>
      <rPr>
        <sz val="11"/>
        <color theme="1"/>
        <rFont val="Calibri"/>
        <family val="2"/>
        <scheme val="minor"/>
      </rPr>
      <t xml:space="preserve"> is between the bump knee point and the high speed bump - this if your high speed bump damping coefficient in Ns/m</t>
    </r>
  </si>
  <si>
    <t>Advanced Manufacturing Logbook Entry</t>
  </si>
  <si>
    <t>What is meant by Adavanced Manufacturing</t>
  </si>
  <si>
    <t>Out of 2</t>
  </si>
  <si>
    <t>What equipment does UWTSD have for Advanced Manufacturing?</t>
  </si>
  <si>
    <t>What is used to programme the CNC machines to produce components?</t>
  </si>
  <si>
    <t>What type of material do the 3d printers use?</t>
  </si>
  <si>
    <t xml:space="preserve">If you wanted to 3D print a component for a project, what would be the steps that you would need to take? </t>
  </si>
  <si>
    <t>out of 10</t>
  </si>
  <si>
    <t>Composites Logbook Entry</t>
  </si>
  <si>
    <t>What materials are needed ?</t>
  </si>
  <si>
    <t>How are component made? What are the steps required?</t>
  </si>
  <si>
    <t>out of 4</t>
  </si>
  <si>
    <t>Are there any health &amp; safety risks with using composites</t>
  </si>
  <si>
    <t>Any observations or good practice hints to note</t>
  </si>
  <si>
    <t>Session Tab</t>
  </si>
  <si>
    <t>Mark</t>
  </si>
  <si>
    <t>Out of</t>
  </si>
  <si>
    <t>Health and Safety Overview</t>
  </si>
  <si>
    <t>Machine Shop Sessions</t>
  </si>
  <si>
    <t>Engine Strip Sessions</t>
  </si>
  <si>
    <t>Suspension</t>
  </si>
  <si>
    <t>Advanced Manufacturing</t>
  </si>
  <si>
    <t>Composites</t>
  </si>
  <si>
    <t>Logbook Total</t>
  </si>
  <si>
    <t>MATLAB Mark</t>
  </si>
  <si>
    <t>Assignment Total</t>
  </si>
  <si>
    <t>%</t>
  </si>
  <si>
    <t>Out of 3</t>
  </si>
  <si>
    <t xml:space="preserve">What did you learn from the CPD event or activity? How do you feel this has helped your professional development? </t>
  </si>
  <si>
    <t>Continuous Professional Development</t>
  </si>
  <si>
    <t>Briefly describe what is meant by Continuous Professional Development (CPD) and why it is important to engineers?</t>
  </si>
  <si>
    <t>Identify a CPD event or activity that you could attend/complete that would help to support your learning or desired career path. Please provide details of the date &amp; location or URL.</t>
  </si>
  <si>
    <t>Piston Crown</t>
  </si>
  <si>
    <t>Piston Skirt</t>
  </si>
  <si>
    <t>4 Big End Shell Diameters</t>
  </si>
  <si>
    <t>Valve spring free length</t>
  </si>
  <si>
    <t xml:space="preserve">In </t>
  </si>
  <si>
    <t>Tol</t>
  </si>
  <si>
    <t>Ex</t>
  </si>
  <si>
    <t>Inlet Valve Head Diameter</t>
  </si>
  <si>
    <t>Inlet Valve Stem Diameter</t>
  </si>
  <si>
    <t>Exhaust Valve Head Diameter</t>
  </si>
  <si>
    <t>Exhaust Valve Stem Diameter</t>
  </si>
  <si>
    <t>Inlet Valve Clearance. Shim Measured.</t>
  </si>
  <si>
    <t>Inlet Valve Tolerance. Shim Needed.</t>
  </si>
  <si>
    <t>During the first week, you will measure the front forks. Record these measurements here</t>
  </si>
  <si>
    <t>Damper settings</t>
  </si>
  <si>
    <t>Comp</t>
  </si>
  <si>
    <t>Reb</t>
  </si>
  <si>
    <t>Air Gap</t>
  </si>
  <si>
    <t>Preload</t>
  </si>
  <si>
    <t>Spring Settings</t>
  </si>
  <si>
    <t>Weight</t>
  </si>
  <si>
    <t>Oil W</t>
  </si>
  <si>
    <t>During the second week, you will be Looking at rear suspension units record measuremebts here.</t>
  </si>
  <si>
    <t>Measurements</t>
  </si>
  <si>
    <t>Load Required to Start Movement Kg</t>
  </si>
  <si>
    <t>Spring Rate N/mm</t>
  </si>
  <si>
    <t>Values</t>
  </si>
  <si>
    <t>Preload mm</t>
  </si>
  <si>
    <t>Shock Length mm</t>
  </si>
  <si>
    <t>Spring Length Fitted / Free mm</t>
  </si>
  <si>
    <t>Clutch Pack Thickeness/Tolerance</t>
  </si>
  <si>
    <t>Accuracy of measurement (1 mark)</t>
  </si>
  <si>
    <t>out of 20</t>
  </si>
  <si>
    <t>Out of 1.5</t>
  </si>
  <si>
    <t>Out of 17</t>
  </si>
  <si>
    <t>out of 12</t>
  </si>
  <si>
    <t>Personal Development Plan</t>
  </si>
  <si>
    <t xml:space="preserve">Short Term Career Goals (0- 5 years)? </t>
  </si>
  <si>
    <t>Long Term Career Goals (5-10 years)?</t>
  </si>
  <si>
    <t>Goal</t>
  </si>
  <si>
    <t>Objective</t>
  </si>
  <si>
    <t>Resources Needed</t>
  </si>
  <si>
    <t>Measurement of Success</t>
  </si>
  <si>
    <t>Target Date</t>
  </si>
  <si>
    <t xml:space="preserve">What do you think could be the biggest impact on you achieving your goals? </t>
  </si>
  <si>
    <t>Why is having a PDP important for an engineer?</t>
  </si>
  <si>
    <t>Pass or Fail</t>
  </si>
  <si>
    <t>CPD</t>
  </si>
  <si>
    <t>Personal Development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</si>
</sst>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3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2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4" borderId="29" xfId="0" applyFill="1" applyBorder="1"/>
    <xf numFmtId="0" fontId="1" fillId="4" borderId="49" xfId="0" applyFont="1" applyFill="1" applyBorder="1"/>
    <xf numFmtId="0" fontId="1" fillId="4" borderId="50" xfId="0" applyFont="1" applyFill="1" applyBorder="1"/>
    <xf numFmtId="0" fontId="1" fillId="4" borderId="51" xfId="0" applyFont="1" applyFill="1" applyBorder="1"/>
    <xf numFmtId="0" fontId="0" fillId="4" borderId="43" xfId="0" applyFill="1" applyBorder="1"/>
    <xf numFmtId="0" fontId="0" fillId="4" borderId="53" xfId="0" applyFill="1" applyBorder="1"/>
    <xf numFmtId="0" fontId="1" fillId="4" borderId="26" xfId="0" applyFont="1" applyFill="1" applyBorder="1"/>
    <xf numFmtId="0" fontId="1" fillId="4" borderId="30" xfId="0" applyFont="1" applyFill="1" applyBorder="1"/>
    <xf numFmtId="0" fontId="1" fillId="4" borderId="58" xfId="0" applyFont="1" applyFill="1" applyBorder="1"/>
    <xf numFmtId="0" fontId="8" fillId="4" borderId="42" xfId="0" applyFont="1" applyFill="1" applyBorder="1"/>
    <xf numFmtId="0" fontId="1" fillId="4" borderId="56" xfId="0" applyFont="1" applyFill="1" applyBorder="1"/>
    <xf numFmtId="0" fontId="8" fillId="4" borderId="57" xfId="0" applyFont="1" applyFill="1" applyBorder="1"/>
    <xf numFmtId="0" fontId="7" fillId="4" borderId="28" xfId="0" applyFont="1" applyFill="1" applyBorder="1"/>
    <xf numFmtId="0" fontId="7" fillId="4" borderId="57" xfId="0" applyFont="1" applyFill="1" applyBorder="1"/>
    <xf numFmtId="0" fontId="0" fillId="0" borderId="62" xfId="0" applyBorder="1" applyAlignment="1">
      <alignment horizontal="center"/>
    </xf>
    <xf numFmtId="0" fontId="0" fillId="0" borderId="47" xfId="0" applyBorder="1" applyAlignment="1">
      <alignment horizontal="center"/>
    </xf>
    <xf numFmtId="0" fontId="3" fillId="4" borderId="74" xfId="0" applyFont="1" applyFill="1" applyBorder="1"/>
    <xf numFmtId="0" fontId="0" fillId="4" borderId="75" xfId="0" applyFill="1" applyBorder="1"/>
    <xf numFmtId="0" fontId="0" fillId="0" borderId="29" xfId="0" applyBorder="1"/>
    <xf numFmtId="0" fontId="0" fillId="7" borderId="43" xfId="0" applyFill="1" applyBorder="1" applyAlignment="1">
      <alignment horizontal="center" wrapText="1"/>
    </xf>
    <xf numFmtId="0" fontId="0" fillId="7" borderId="29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0" borderId="28" xfId="0" applyBorder="1"/>
    <xf numFmtId="0" fontId="0" fillId="0" borderId="79" xfId="0" applyBorder="1" applyAlignment="1">
      <alignment horizontal="center"/>
    </xf>
    <xf numFmtId="0" fontId="3" fillId="4" borderId="49" xfId="0" applyFont="1" applyFill="1" applyBorder="1"/>
    <xf numFmtId="0" fontId="3" fillId="4" borderId="76" xfId="0" applyFont="1" applyFill="1" applyBorder="1"/>
    <xf numFmtId="0" fontId="0" fillId="4" borderId="72" xfId="0" applyFill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4" borderId="76" xfId="0" applyFont="1" applyFill="1" applyBorder="1" applyAlignment="1">
      <alignment horizontal="left"/>
    </xf>
    <xf numFmtId="0" fontId="3" fillId="4" borderId="80" xfId="0" applyFont="1" applyFill="1" applyBorder="1" applyAlignment="1">
      <alignment horizontal="center"/>
    </xf>
    <xf numFmtId="0" fontId="3" fillId="11" borderId="29" xfId="0" applyFont="1" applyFill="1" applyBorder="1"/>
    <xf numFmtId="0" fontId="0" fillId="4" borderId="51" xfId="0" applyFill="1" applyBorder="1"/>
    <xf numFmtId="0" fontId="0" fillId="4" borderId="89" xfId="0" applyFill="1" applyBorder="1"/>
    <xf numFmtId="0" fontId="3" fillId="4" borderId="22" xfId="0" applyFont="1" applyFill="1" applyBorder="1"/>
    <xf numFmtId="0" fontId="3" fillId="4" borderId="23" xfId="0" applyFont="1" applyFill="1" applyBorder="1"/>
    <xf numFmtId="0" fontId="0" fillId="4" borderId="64" xfId="0" applyFill="1" applyBorder="1"/>
    <xf numFmtId="0" fontId="0" fillId="4" borderId="90" xfId="0" applyFill="1" applyBorder="1"/>
    <xf numFmtId="0" fontId="0" fillId="4" borderId="59" xfId="0" applyFill="1" applyBorder="1"/>
    <xf numFmtId="0" fontId="6" fillId="0" borderId="0" xfId="0" applyFont="1"/>
    <xf numFmtId="0" fontId="0" fillId="7" borderId="73" xfId="0" applyFill="1" applyBorder="1" applyAlignment="1">
      <alignment horizontal="center"/>
    </xf>
    <xf numFmtId="0" fontId="0" fillId="0" borderId="92" xfId="0" applyBorder="1" applyAlignment="1">
      <alignment horizontal="center"/>
    </xf>
    <xf numFmtId="0" fontId="0" fillId="10" borderId="92" xfId="0" applyFill="1" applyBorder="1"/>
    <xf numFmtId="0" fontId="0" fillId="0" borderId="96" xfId="0" applyBorder="1" applyAlignment="1">
      <alignment horizontal="center"/>
    </xf>
    <xf numFmtId="0" fontId="0" fillId="10" borderId="96" xfId="0" applyFill="1" applyBorder="1"/>
    <xf numFmtId="0" fontId="0" fillId="4" borderId="108" xfId="0" applyFill="1" applyBorder="1" applyAlignment="1">
      <alignment horizontal="center"/>
    </xf>
    <xf numFmtId="0" fontId="3" fillId="4" borderId="109" xfId="0" applyFont="1" applyFill="1" applyBorder="1"/>
    <xf numFmtId="0" fontId="0" fillId="4" borderId="113" xfId="0" applyFill="1" applyBorder="1"/>
    <xf numFmtId="0" fontId="0" fillId="0" borderId="73" xfId="0" applyBorder="1"/>
    <xf numFmtId="0" fontId="9" fillId="0" borderId="59" xfId="0" applyFont="1" applyBorder="1"/>
    <xf numFmtId="0" fontId="9" fillId="0" borderId="50" xfId="0" applyFont="1" applyBorder="1"/>
    <xf numFmtId="0" fontId="9" fillId="0" borderId="66" xfId="0" applyFont="1" applyBorder="1"/>
    <xf numFmtId="0" fontId="0" fillId="0" borderId="69" xfId="0" applyBorder="1" applyAlignment="1">
      <alignment horizontal="center" vertical="center" wrapText="1"/>
    </xf>
    <xf numFmtId="0" fontId="0" fillId="7" borderId="128" xfId="0" applyFill="1" applyBorder="1" applyAlignment="1">
      <alignment vertical="center"/>
    </xf>
    <xf numFmtId="0" fontId="0" fillId="7" borderId="129" xfId="0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" fillId="4" borderId="49" xfId="0" applyFont="1" applyFill="1" applyBorder="1" applyAlignment="1">
      <alignment horizontal="center"/>
    </xf>
    <xf numFmtId="0" fontId="1" fillId="4" borderId="50" xfId="0" applyFont="1" applyFill="1" applyBorder="1" applyAlignment="1">
      <alignment horizontal="center"/>
    </xf>
    <xf numFmtId="0" fontId="1" fillId="4" borderId="51" xfId="0" applyFont="1" applyFill="1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3" fillId="4" borderId="68" xfId="0" applyFont="1" applyFill="1" applyBorder="1" applyAlignment="1">
      <alignment horizontal="center"/>
    </xf>
    <xf numFmtId="0" fontId="3" fillId="4" borderId="65" xfId="0" applyFont="1" applyFill="1" applyBorder="1" applyAlignment="1">
      <alignment horizontal="center"/>
    </xf>
    <xf numFmtId="0" fontId="3" fillId="4" borderId="61" xfId="0" applyFont="1" applyFill="1" applyBorder="1" applyAlignment="1">
      <alignment horizontal="center"/>
    </xf>
    <xf numFmtId="0" fontId="3" fillId="4" borderId="36" xfId="0" applyFont="1" applyFill="1" applyBorder="1" applyAlignment="1">
      <alignment horizontal="right"/>
    </xf>
    <xf numFmtId="0" fontId="3" fillId="4" borderId="37" xfId="0" applyFont="1" applyFill="1" applyBorder="1" applyAlignment="1">
      <alignment horizontal="right"/>
    </xf>
    <xf numFmtId="0" fontId="3" fillId="4" borderId="68" xfId="0" applyFont="1" applyFill="1" applyBorder="1" applyAlignment="1">
      <alignment horizontal="left"/>
    </xf>
    <xf numFmtId="0" fontId="3" fillId="4" borderId="65" xfId="0" applyFont="1" applyFill="1" applyBorder="1" applyAlignment="1">
      <alignment horizontal="left"/>
    </xf>
    <xf numFmtId="0" fontId="3" fillId="4" borderId="77" xfId="0" applyFont="1" applyFill="1" applyBorder="1" applyAlignment="1">
      <alignment horizontal="left"/>
    </xf>
    <xf numFmtId="0" fontId="3" fillId="4" borderId="73" xfId="0" applyFont="1" applyFill="1" applyBorder="1" applyAlignment="1">
      <alignment horizontal="left"/>
    </xf>
    <xf numFmtId="0" fontId="3" fillId="4" borderId="45" xfId="0" applyFont="1" applyFill="1" applyBorder="1" applyAlignment="1">
      <alignment horizontal="left"/>
    </xf>
    <xf numFmtId="0" fontId="3" fillId="4" borderId="46" xfId="0" applyFont="1" applyFill="1" applyBorder="1" applyAlignment="1">
      <alignment horizontal="left"/>
    </xf>
    <xf numFmtId="0" fontId="3" fillId="4" borderId="47" xfId="0" applyFont="1" applyFill="1" applyBorder="1" applyAlignment="1">
      <alignment horizontal="left"/>
    </xf>
    <xf numFmtId="0" fontId="3" fillId="4" borderId="78" xfId="0" applyFont="1" applyFill="1" applyBorder="1" applyAlignment="1">
      <alignment horizontal="left"/>
    </xf>
    <xf numFmtId="0" fontId="3" fillId="4" borderId="48" xfId="0" applyFont="1" applyFill="1" applyBorder="1" applyAlignment="1">
      <alignment horizontal="left"/>
    </xf>
    <xf numFmtId="0" fontId="0" fillId="4" borderId="68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4" borderId="73" xfId="0" applyFill="1" applyBorder="1" applyAlignment="1">
      <alignment horizontal="center"/>
    </xf>
    <xf numFmtId="0" fontId="0" fillId="4" borderId="72" xfId="0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62" xfId="0" applyFill="1" applyBorder="1" applyAlignment="1">
      <alignment horizontal="center"/>
    </xf>
    <xf numFmtId="0" fontId="3" fillId="4" borderId="73" xfId="0" applyFont="1" applyFill="1" applyBorder="1"/>
    <xf numFmtId="0" fontId="3" fillId="4" borderId="45" xfId="0" applyFont="1" applyFill="1" applyBorder="1"/>
    <xf numFmtId="0" fontId="3" fillId="4" borderId="46" xfId="0" applyFont="1" applyFill="1" applyBorder="1"/>
    <xf numFmtId="0" fontId="3" fillId="4" borderId="24" xfId="0" applyFont="1" applyFill="1" applyBorder="1" applyAlignment="1">
      <alignment horizontal="right"/>
    </xf>
    <xf numFmtId="0" fontId="3" fillId="4" borderId="25" xfId="0" applyFont="1" applyFill="1" applyBorder="1" applyAlignment="1">
      <alignment horizontal="right"/>
    </xf>
    <xf numFmtId="0" fontId="3" fillId="4" borderId="28" xfId="0" applyFont="1" applyFill="1" applyBorder="1" applyAlignment="1">
      <alignment horizontal="right"/>
    </xf>
    <xf numFmtId="0" fontId="3" fillId="4" borderId="29" xfId="0" applyFont="1" applyFill="1" applyBorder="1" applyAlignment="1">
      <alignment horizontal="right"/>
    </xf>
    <xf numFmtId="0" fontId="0" fillId="4" borderId="29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3" fillId="4" borderId="38" xfId="0" applyFont="1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56" xfId="0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7" borderId="9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/>
    </xf>
    <xf numFmtId="0" fontId="5" fillId="7" borderId="37" xfId="0" applyFont="1" applyFill="1" applyBorder="1" applyAlignment="1">
      <alignment horizontal="center" vertical="center"/>
    </xf>
    <xf numFmtId="0" fontId="5" fillId="7" borderId="38" xfId="0" applyFont="1" applyFill="1" applyBorder="1" applyAlignment="1">
      <alignment horizontal="center" vertical="center"/>
    </xf>
    <xf numFmtId="0" fontId="3" fillId="7" borderId="49" xfId="0" applyFont="1" applyFill="1" applyBorder="1" applyAlignment="1">
      <alignment horizontal="center"/>
    </xf>
    <xf numFmtId="0" fontId="3" fillId="7" borderId="50" xfId="0" applyFont="1" applyFill="1" applyBorder="1" applyAlignment="1">
      <alignment horizontal="center"/>
    </xf>
    <xf numFmtId="0" fontId="3" fillId="7" borderId="51" xfId="0" applyFont="1" applyFill="1" applyBorder="1" applyAlignment="1">
      <alignment horizontal="center"/>
    </xf>
    <xf numFmtId="0" fontId="0" fillId="7" borderId="42" xfId="0" applyFill="1" applyBorder="1" applyAlignment="1">
      <alignment horizontal="center" wrapText="1"/>
    </xf>
    <xf numFmtId="0" fontId="0" fillId="7" borderId="43" xfId="0" applyFill="1" applyBorder="1" applyAlignment="1">
      <alignment horizontal="center" wrapText="1"/>
    </xf>
    <xf numFmtId="0" fontId="0" fillId="7" borderId="56" xfId="0" applyFill="1" applyBorder="1" applyAlignment="1">
      <alignment horizontal="center" wrapText="1"/>
    </xf>
    <xf numFmtId="0" fontId="6" fillId="4" borderId="24" xfId="0" applyFont="1" applyFill="1" applyBorder="1" applyAlignment="1">
      <alignment horizontal="right" vertical="top"/>
    </xf>
    <xf numFmtId="0" fontId="6" fillId="4" borderId="25" xfId="0" applyFont="1" applyFill="1" applyBorder="1" applyAlignment="1">
      <alignment horizontal="right" vertical="top"/>
    </xf>
    <xf numFmtId="0" fontId="6" fillId="4" borderId="25" xfId="0" applyFont="1" applyFill="1" applyBorder="1" applyAlignment="1">
      <alignment horizontal="center" vertical="top"/>
    </xf>
    <xf numFmtId="0" fontId="6" fillId="4" borderId="26" xfId="0" applyFont="1" applyFill="1" applyBorder="1" applyAlignment="1">
      <alignment horizontal="center" vertical="top"/>
    </xf>
    <xf numFmtId="0" fontId="0" fillId="0" borderId="28" xfId="0" applyBorder="1" applyAlignment="1">
      <alignment horizontal="center"/>
    </xf>
    <xf numFmtId="0" fontId="0" fillId="0" borderId="36" xfId="0" applyBorder="1" applyAlignment="1">
      <alignment horizontal="center"/>
    </xf>
    <xf numFmtId="0" fontId="6" fillId="4" borderId="44" xfId="0" applyFont="1" applyFill="1" applyBorder="1" applyAlignment="1">
      <alignment horizontal="left" vertical="top"/>
    </xf>
    <xf numFmtId="0" fontId="6" fillId="4" borderId="45" xfId="0" applyFont="1" applyFill="1" applyBorder="1" applyAlignment="1">
      <alignment horizontal="left" vertical="top"/>
    </xf>
    <xf numFmtId="0" fontId="6" fillId="4" borderId="46" xfId="0" applyFont="1" applyFill="1" applyBorder="1" applyAlignment="1">
      <alignment horizontal="left" vertical="top"/>
    </xf>
    <xf numFmtId="0" fontId="3" fillId="4" borderId="28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0" fillId="4" borderId="28" xfId="0" applyFill="1" applyBorder="1" applyAlignment="1">
      <alignment horizontal="right"/>
    </xf>
    <xf numFmtId="0" fontId="0" fillId="4" borderId="29" xfId="0" applyFill="1" applyBorder="1" applyAlignment="1">
      <alignment horizontal="right"/>
    </xf>
    <xf numFmtId="0" fontId="0" fillId="4" borderId="30" xfId="0" applyFill="1" applyBorder="1" applyAlignment="1">
      <alignment horizontal="center"/>
    </xf>
    <xf numFmtId="0" fontId="0" fillId="4" borderId="36" xfId="0" applyFill="1" applyBorder="1" applyAlignment="1">
      <alignment horizontal="right" wrapText="1"/>
    </xf>
    <xf numFmtId="0" fontId="0" fillId="4" borderId="37" xfId="0" applyFill="1" applyBorder="1" applyAlignment="1">
      <alignment horizontal="right" wrapText="1"/>
    </xf>
    <xf numFmtId="0" fontId="3" fillId="4" borderId="74" xfId="0" applyFont="1" applyFill="1" applyBorder="1" applyAlignment="1">
      <alignment horizontal="right"/>
    </xf>
    <xf numFmtId="0" fontId="3" fillId="4" borderId="75" xfId="0" applyFont="1" applyFill="1" applyBorder="1" applyAlignment="1">
      <alignment horizontal="right"/>
    </xf>
    <xf numFmtId="0" fontId="0" fillId="4" borderId="57" xfId="0" applyFill="1" applyBorder="1" applyAlignment="1">
      <alignment horizontal="right" wrapText="1"/>
    </xf>
    <xf numFmtId="0" fontId="0" fillId="4" borderId="53" xfId="0" applyFill="1" applyBorder="1" applyAlignment="1">
      <alignment horizontal="right" wrapText="1"/>
    </xf>
    <xf numFmtId="0" fontId="0" fillId="4" borderId="70" xfId="0" applyFill="1" applyBorder="1" applyAlignment="1">
      <alignment horizontal="center"/>
    </xf>
    <xf numFmtId="0" fontId="0" fillId="4" borderId="81" xfId="0" applyFill="1" applyBorder="1" applyAlignment="1">
      <alignment horizontal="center"/>
    </xf>
    <xf numFmtId="0" fontId="0" fillId="7" borderId="24" xfId="0" applyFill="1" applyBorder="1" applyAlignment="1">
      <alignment horizontal="center" wrapText="1"/>
    </xf>
    <xf numFmtId="0" fontId="0" fillId="7" borderId="25" xfId="0" applyFill="1" applyBorder="1" applyAlignment="1">
      <alignment horizontal="center" wrapText="1"/>
    </xf>
    <xf numFmtId="0" fontId="0" fillId="7" borderId="28" xfId="0" applyFill="1" applyBorder="1" applyAlignment="1">
      <alignment horizontal="center" wrapText="1"/>
    </xf>
    <xf numFmtId="0" fontId="0" fillId="7" borderId="29" xfId="0" applyFill="1" applyBorder="1" applyAlignment="1">
      <alignment horizontal="center" wrapText="1"/>
    </xf>
    <xf numFmtId="0" fontId="0" fillId="7" borderId="36" xfId="0" applyFill="1" applyBorder="1" applyAlignment="1">
      <alignment horizontal="center" wrapText="1"/>
    </xf>
    <xf numFmtId="0" fontId="0" fillId="7" borderId="37" xfId="0" applyFill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3" fillId="4" borderId="25" xfId="0" applyFont="1" applyFill="1" applyBorder="1" applyAlignment="1">
      <alignment horizontal="center"/>
    </xf>
    <xf numFmtId="0" fontId="3" fillId="4" borderId="26" xfId="0" applyFont="1" applyFill="1" applyBorder="1" applyAlignment="1">
      <alignment horizontal="center"/>
    </xf>
    <xf numFmtId="0" fontId="0" fillId="7" borderId="42" xfId="0" applyFill="1" applyBorder="1" applyAlignment="1">
      <alignment horizontal="center" vertical="center" wrapText="1"/>
    </xf>
    <xf numFmtId="0" fontId="0" fillId="7" borderId="43" xfId="0" applyFill="1" applyBorder="1" applyAlignment="1">
      <alignment horizontal="center" vertical="center" wrapText="1"/>
    </xf>
    <xf numFmtId="0" fontId="0" fillId="7" borderId="28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 wrapText="1"/>
    </xf>
    <xf numFmtId="0" fontId="0" fillId="7" borderId="37" xfId="0" applyFill="1" applyBorder="1" applyAlignment="1">
      <alignment horizontal="center" vertical="center" wrapText="1"/>
    </xf>
    <xf numFmtId="0" fontId="0" fillId="10" borderId="43" xfId="0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0" fillId="10" borderId="37" xfId="0" applyFill="1" applyBorder="1" applyAlignment="1">
      <alignment horizont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7" borderId="49" xfId="0" applyFont="1" applyFill="1" applyBorder="1" applyAlignment="1">
      <alignment horizontal="center"/>
    </xf>
    <xf numFmtId="0" fontId="2" fillId="7" borderId="50" xfId="0" applyFont="1" applyFill="1" applyBorder="1" applyAlignment="1">
      <alignment horizontal="center"/>
    </xf>
    <xf numFmtId="0" fontId="2" fillId="7" borderId="51" xfId="0" applyFont="1" applyFill="1" applyBorder="1" applyAlignment="1">
      <alignment horizontal="center"/>
    </xf>
    <xf numFmtId="0" fontId="2" fillId="7" borderId="59" xfId="0" applyFont="1" applyFill="1" applyBorder="1" applyAlignment="1">
      <alignment horizontal="center"/>
    </xf>
    <xf numFmtId="0" fontId="2" fillId="7" borderId="66" xfId="0" applyFont="1" applyFill="1" applyBorder="1" applyAlignment="1">
      <alignment horizontal="center"/>
    </xf>
    <xf numFmtId="0" fontId="9" fillId="7" borderId="49" xfId="0" applyFont="1" applyFill="1" applyBorder="1" applyAlignment="1">
      <alignment horizontal="center"/>
    </xf>
    <xf numFmtId="0" fontId="9" fillId="7" borderId="50" xfId="0" applyFont="1" applyFill="1" applyBorder="1" applyAlignment="1">
      <alignment horizontal="center"/>
    </xf>
    <xf numFmtId="0" fontId="9" fillId="7" borderId="51" xfId="0" applyFont="1" applyFill="1" applyBorder="1" applyAlignment="1">
      <alignment horizontal="center"/>
    </xf>
    <xf numFmtId="0" fontId="9" fillId="0" borderId="59" xfId="0" applyFont="1" applyBorder="1" applyAlignment="1">
      <alignment horizontal="center" vertical="top"/>
    </xf>
    <xf numFmtId="0" fontId="9" fillId="0" borderId="50" xfId="0" applyFont="1" applyBorder="1" applyAlignment="1">
      <alignment horizontal="center" vertical="top"/>
    </xf>
    <xf numFmtId="0" fontId="9" fillId="9" borderId="50" xfId="0" applyFont="1" applyFill="1" applyBorder="1" applyAlignment="1">
      <alignment horizontal="center"/>
    </xf>
    <xf numFmtId="0" fontId="9" fillId="9" borderId="66" xfId="0" applyFont="1" applyFill="1" applyBorder="1" applyAlignment="1">
      <alignment horizontal="center"/>
    </xf>
    <xf numFmtId="0" fontId="9" fillId="7" borderId="54" xfId="0" applyFont="1" applyFill="1" applyBorder="1" applyAlignment="1">
      <alignment horizontal="center"/>
    </xf>
    <xf numFmtId="0" fontId="9" fillId="7" borderId="52" xfId="0" applyFont="1" applyFill="1" applyBorder="1" applyAlignment="1">
      <alignment horizontal="center"/>
    </xf>
    <xf numFmtId="0" fontId="9" fillId="7" borderId="55" xfId="0" applyFont="1" applyFill="1" applyBorder="1" applyAlignment="1">
      <alignment horizontal="center"/>
    </xf>
    <xf numFmtId="0" fontId="9" fillId="0" borderId="60" xfId="0" applyFont="1" applyBorder="1" applyAlignment="1">
      <alignment horizontal="center"/>
    </xf>
    <xf numFmtId="0" fontId="9" fillId="0" borderId="52" xfId="0" applyFont="1" applyBorder="1" applyAlignment="1">
      <alignment horizontal="center"/>
    </xf>
    <xf numFmtId="0" fontId="9" fillId="9" borderId="52" xfId="0" applyFont="1" applyFill="1" applyBorder="1" applyAlignment="1">
      <alignment horizontal="center"/>
    </xf>
    <xf numFmtId="0" fontId="9" fillId="9" borderId="67" xfId="0" applyFont="1" applyFill="1" applyBorder="1" applyAlignment="1">
      <alignment horizontal="center"/>
    </xf>
    <xf numFmtId="0" fontId="9" fillId="0" borderId="61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10" borderId="25" xfId="0" applyFont="1" applyFill="1" applyBorder="1" applyAlignment="1">
      <alignment horizontal="center"/>
    </xf>
    <xf numFmtId="0" fontId="9" fillId="10" borderId="68" xfId="0" applyFont="1" applyFill="1" applyBorder="1" applyAlignment="1">
      <alignment horizontal="center"/>
    </xf>
    <xf numFmtId="0" fontId="9" fillId="7" borderId="13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9" fillId="7" borderId="18" xfId="0" applyFont="1" applyFill="1" applyBorder="1" applyAlignment="1">
      <alignment horizontal="center" vertical="center"/>
    </xf>
    <xf numFmtId="0" fontId="9" fillId="7" borderId="19" xfId="0" applyFont="1" applyFill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/>
    </xf>
    <xf numFmtId="0" fontId="9" fillId="9" borderId="62" xfId="0" applyFont="1" applyFill="1" applyBorder="1" applyAlignment="1">
      <alignment horizontal="center"/>
    </xf>
    <xf numFmtId="0" fontId="9" fillId="9" borderId="37" xfId="0" applyFont="1" applyFill="1" applyBorder="1" applyAlignment="1">
      <alignment horizontal="center"/>
    </xf>
    <xf numFmtId="0" fontId="9" fillId="9" borderId="47" xfId="0" applyFont="1" applyFill="1" applyBorder="1" applyAlignment="1">
      <alignment horizontal="center"/>
    </xf>
    <xf numFmtId="0" fontId="9" fillId="0" borderId="67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53" xfId="0" applyFont="1" applyBorder="1" applyAlignment="1">
      <alignment horizontal="center"/>
    </xf>
    <xf numFmtId="0" fontId="9" fillId="0" borderId="70" xfId="0" applyFont="1" applyBorder="1" applyAlignment="1">
      <alignment horizontal="center"/>
    </xf>
    <xf numFmtId="0" fontId="9" fillId="0" borderId="64" xfId="0" applyFont="1" applyBorder="1" applyAlignment="1">
      <alignment horizontal="center"/>
    </xf>
    <xf numFmtId="0" fontId="9" fillId="7" borderId="123" xfId="0" applyFont="1" applyFill="1" applyBorder="1" applyAlignment="1">
      <alignment horizontal="center" vertical="center"/>
    </xf>
    <xf numFmtId="0" fontId="9" fillId="7" borderId="65" xfId="0" applyFont="1" applyFill="1" applyBorder="1" applyAlignment="1">
      <alignment horizontal="center" vertical="center"/>
    </xf>
    <xf numFmtId="0" fontId="9" fillId="7" borderId="77" xfId="0" applyFont="1" applyFill="1" applyBorder="1" applyAlignment="1">
      <alignment horizontal="center" vertical="center"/>
    </xf>
    <xf numFmtId="0" fontId="9" fillId="7" borderId="79" xfId="0" applyFont="1" applyFill="1" applyBorder="1" applyAlignment="1">
      <alignment horizontal="center" vertical="center"/>
    </xf>
    <xf numFmtId="0" fontId="9" fillId="7" borderId="78" xfId="0" applyFont="1" applyFill="1" applyBorder="1" applyAlignment="1">
      <alignment horizontal="center" vertical="center"/>
    </xf>
    <xf numFmtId="0" fontId="9" fillId="7" borderId="48" xfId="0" applyFont="1" applyFill="1" applyBorder="1" applyAlignment="1">
      <alignment horizontal="center" vertical="center"/>
    </xf>
    <xf numFmtId="0" fontId="9" fillId="0" borderId="63" xfId="0" applyFont="1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9" fillId="0" borderId="69" xfId="0" applyFont="1" applyBorder="1" applyAlignment="1">
      <alignment horizontal="center"/>
    </xf>
    <xf numFmtId="0" fontId="9" fillId="0" borderId="66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68" xfId="0" applyFont="1" applyBorder="1" applyAlignment="1">
      <alignment horizontal="center"/>
    </xf>
    <xf numFmtId="0" fontId="2" fillId="7" borderId="13" xfId="0" applyFont="1" applyFill="1" applyBorder="1" applyAlignment="1">
      <alignment horizontal="center" wrapText="1"/>
    </xf>
    <xf numFmtId="0" fontId="2" fillId="7" borderId="14" xfId="0" applyFont="1" applyFill="1" applyBorder="1" applyAlignment="1">
      <alignment horizontal="center" wrapText="1"/>
    </xf>
    <xf numFmtId="0" fontId="2" fillId="7" borderId="15" xfId="0" applyFont="1" applyFill="1" applyBorder="1" applyAlignment="1">
      <alignment horizontal="center" wrapText="1"/>
    </xf>
    <xf numFmtId="0" fontId="2" fillId="7" borderId="18" xfId="0" applyFont="1" applyFill="1" applyBorder="1" applyAlignment="1">
      <alignment horizontal="center" wrapText="1"/>
    </xf>
    <xf numFmtId="0" fontId="2" fillId="7" borderId="19" xfId="0" applyFont="1" applyFill="1" applyBorder="1" applyAlignment="1">
      <alignment horizontal="center" wrapText="1"/>
    </xf>
    <xf numFmtId="0" fontId="2" fillId="7" borderId="20" xfId="0" applyFont="1" applyFill="1" applyBorder="1" applyAlignment="1">
      <alignment horizontal="center" wrapText="1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1" fillId="4" borderId="30" xfId="0" applyFont="1" applyFill="1" applyBorder="1" applyAlignment="1">
      <alignment horizontal="left" vertic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1" fillId="4" borderId="56" xfId="0" applyFont="1" applyFill="1" applyBorder="1" applyAlignment="1">
      <alignment horizontal="left" vertical="center"/>
    </xf>
    <xf numFmtId="0" fontId="1" fillId="4" borderId="38" xfId="0" applyFont="1" applyFill="1" applyBorder="1" applyAlignment="1">
      <alignment horizontal="left" vertical="center"/>
    </xf>
    <xf numFmtId="0" fontId="0" fillId="4" borderId="42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4" fillId="7" borderId="13" xfId="0" applyFont="1" applyFill="1" applyBorder="1" applyAlignment="1">
      <alignment horizontal="center" wrapText="1"/>
    </xf>
    <xf numFmtId="0" fontId="4" fillId="7" borderId="14" xfId="0" applyFont="1" applyFill="1" applyBorder="1" applyAlignment="1">
      <alignment horizontal="center" wrapText="1"/>
    </xf>
    <xf numFmtId="0" fontId="4" fillId="7" borderId="15" xfId="0" applyFont="1" applyFill="1" applyBorder="1" applyAlignment="1">
      <alignment horizontal="center" wrapText="1"/>
    </xf>
    <xf numFmtId="0" fontId="4" fillId="7" borderId="18" xfId="0" applyFont="1" applyFill="1" applyBorder="1" applyAlignment="1">
      <alignment horizontal="center" wrapText="1"/>
    </xf>
    <xf numFmtId="0" fontId="4" fillId="7" borderId="19" xfId="0" applyFont="1" applyFill="1" applyBorder="1" applyAlignment="1">
      <alignment horizontal="center" wrapText="1"/>
    </xf>
    <xf numFmtId="0" fontId="4" fillId="7" borderId="20" xfId="0" applyFont="1" applyFill="1" applyBorder="1" applyAlignment="1">
      <alignment horizontal="center" wrapText="1"/>
    </xf>
    <xf numFmtId="0" fontId="10" fillId="12" borderId="13" xfId="0" applyFont="1" applyFill="1" applyBorder="1" applyAlignment="1">
      <alignment horizontal="center"/>
    </xf>
    <xf numFmtId="0" fontId="10" fillId="12" borderId="14" xfId="0" applyFont="1" applyFill="1" applyBorder="1" applyAlignment="1">
      <alignment horizontal="center"/>
    </xf>
    <xf numFmtId="0" fontId="10" fillId="12" borderId="15" xfId="0" applyFont="1" applyFill="1" applyBorder="1" applyAlignment="1">
      <alignment horizontal="center"/>
    </xf>
    <xf numFmtId="0" fontId="10" fillId="12" borderId="18" xfId="0" applyFont="1" applyFill="1" applyBorder="1" applyAlignment="1">
      <alignment horizontal="center"/>
    </xf>
    <xf numFmtId="0" fontId="10" fillId="12" borderId="19" xfId="0" applyFont="1" applyFill="1" applyBorder="1" applyAlignment="1">
      <alignment horizontal="center"/>
    </xf>
    <xf numFmtId="0" fontId="10" fillId="12" borderId="20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7" fillId="4" borderId="42" xfId="0" applyFont="1" applyFill="1" applyBorder="1" applyAlignment="1">
      <alignment horizontal="left" wrapText="1"/>
    </xf>
    <xf numFmtId="0" fontId="7" fillId="4" borderId="28" xfId="0" applyFont="1" applyFill="1" applyBorder="1" applyAlignment="1">
      <alignment horizontal="left" wrapText="1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7" xfId="0" applyFill="1" applyBorder="1" applyAlignment="1">
      <alignment horizontal="center"/>
    </xf>
    <xf numFmtId="0" fontId="0" fillId="4" borderId="53" xfId="0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0" fillId="7" borderId="47" xfId="0" applyFill="1" applyBorder="1" applyAlignment="1">
      <alignment horizontal="center"/>
    </xf>
    <xf numFmtId="0" fontId="2" fillId="4" borderId="98" xfId="0" applyFont="1" applyFill="1" applyBorder="1" applyAlignment="1">
      <alignment horizontal="center" vertical="center"/>
    </xf>
    <xf numFmtId="0" fontId="2" fillId="4" borderId="100" xfId="0" applyFont="1" applyFill="1" applyBorder="1" applyAlignment="1">
      <alignment horizontal="center" vertical="center"/>
    </xf>
    <xf numFmtId="0" fontId="2" fillId="4" borderId="106" xfId="0" applyFont="1" applyFill="1" applyBorder="1" applyAlignment="1">
      <alignment horizontal="center" vertical="center"/>
    </xf>
    <xf numFmtId="0" fontId="2" fillId="4" borderId="107" xfId="0" applyFont="1" applyFill="1" applyBorder="1" applyAlignment="1">
      <alignment horizontal="center" vertical="center"/>
    </xf>
    <xf numFmtId="0" fontId="0" fillId="8" borderId="95" xfId="0" applyFill="1" applyBorder="1" applyAlignment="1">
      <alignment horizontal="center"/>
    </xf>
    <xf numFmtId="0" fontId="0" fillId="8" borderId="114" xfId="0" applyFill="1" applyBorder="1" applyAlignment="1">
      <alignment horizontal="center"/>
    </xf>
    <xf numFmtId="0" fontId="0" fillId="8" borderId="115" xfId="0" applyFill="1" applyBorder="1" applyAlignment="1">
      <alignment horizontal="center"/>
    </xf>
    <xf numFmtId="0" fontId="0" fillId="8" borderId="97" xfId="0" applyFill="1" applyBorder="1" applyAlignment="1">
      <alignment horizontal="center"/>
    </xf>
    <xf numFmtId="0" fontId="0" fillId="8" borderId="111" xfId="0" applyFill="1" applyBorder="1" applyAlignment="1">
      <alignment horizontal="center"/>
    </xf>
    <xf numFmtId="0" fontId="0" fillId="8" borderId="116" xfId="0" applyFill="1" applyBorder="1" applyAlignment="1">
      <alignment horizontal="center"/>
    </xf>
    <xf numFmtId="0" fontId="0" fillId="8" borderId="108" xfId="0" applyFill="1" applyBorder="1" applyAlignment="1">
      <alignment horizontal="center"/>
    </xf>
    <xf numFmtId="0" fontId="0" fillId="8" borderId="110" xfId="0" applyFill="1" applyBorder="1" applyAlignment="1">
      <alignment horizontal="center"/>
    </xf>
    <xf numFmtId="0" fontId="3" fillId="4" borderId="107" xfId="0" applyFont="1" applyFill="1" applyBorder="1" applyAlignment="1">
      <alignment horizontal="left" vertical="center"/>
    </xf>
    <xf numFmtId="0" fontId="3" fillId="4" borderId="112" xfId="0" applyFont="1" applyFill="1" applyBorder="1" applyAlignment="1">
      <alignment horizontal="left" vertical="center"/>
    </xf>
    <xf numFmtId="0" fontId="0" fillId="4" borderId="95" xfId="0" applyFill="1" applyBorder="1" applyAlignment="1">
      <alignment horizontal="center"/>
    </xf>
    <xf numFmtId="0" fontId="0" fillId="4" borderId="111" xfId="0" applyFill="1" applyBorder="1" applyAlignment="1">
      <alignment horizontal="center"/>
    </xf>
    <xf numFmtId="0" fontId="0" fillId="8" borderId="117" xfId="0" applyFill="1" applyBorder="1" applyAlignment="1">
      <alignment horizontal="center"/>
    </xf>
    <xf numFmtId="0" fontId="0" fillId="8" borderId="93" xfId="0" applyFill="1" applyBorder="1" applyAlignment="1">
      <alignment horizontal="center"/>
    </xf>
    <xf numFmtId="0" fontId="0" fillId="9" borderId="70" xfId="0" applyFill="1" applyBorder="1" applyAlignment="1">
      <alignment horizontal="center"/>
    </xf>
    <xf numFmtId="0" fontId="0" fillId="9" borderId="80" xfId="0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0" fontId="0" fillId="7" borderId="72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68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7" borderId="73" xfId="0" applyFill="1" applyBorder="1" applyAlignment="1">
      <alignment horizontal="center"/>
    </xf>
    <xf numFmtId="0" fontId="3" fillId="7" borderId="104" xfId="0" applyFont="1" applyFill="1" applyBorder="1" applyAlignment="1">
      <alignment horizontal="center"/>
    </xf>
    <xf numFmtId="0" fontId="3" fillId="7" borderId="105" xfId="0" applyFont="1" applyFill="1" applyBorder="1" applyAlignment="1">
      <alignment horizontal="center"/>
    </xf>
    <xf numFmtId="0" fontId="3" fillId="7" borderId="94" xfId="0" applyFont="1" applyFill="1" applyBorder="1" applyAlignment="1">
      <alignment horizontal="center"/>
    </xf>
    <xf numFmtId="0" fontId="3" fillId="7" borderId="120" xfId="0" applyFont="1" applyFill="1" applyBorder="1" applyAlignment="1">
      <alignment horizontal="center"/>
    </xf>
    <xf numFmtId="0" fontId="0" fillId="7" borderId="56" xfId="0" applyFill="1" applyBorder="1" applyAlignment="1">
      <alignment horizontal="center" vertical="center" wrapText="1"/>
    </xf>
    <xf numFmtId="0" fontId="0" fillId="7" borderId="30" xfId="0" applyFill="1" applyBorder="1" applyAlignment="1">
      <alignment horizontal="center" vertical="center" wrapText="1"/>
    </xf>
    <xf numFmtId="0" fontId="0" fillId="7" borderId="38" xfId="0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/>
    </xf>
    <xf numFmtId="0" fontId="3" fillId="7" borderId="2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0" fillId="7" borderId="98" xfId="0" applyFill="1" applyBorder="1" applyAlignment="1">
      <alignment horizontal="center" wrapText="1"/>
    </xf>
    <xf numFmtId="0" fontId="0" fillId="7" borderId="99" xfId="0" applyFill="1" applyBorder="1" applyAlignment="1">
      <alignment horizontal="center" wrapText="1"/>
    </xf>
    <xf numFmtId="0" fontId="0" fillId="7" borderId="100" xfId="0" applyFill="1" applyBorder="1" applyAlignment="1">
      <alignment horizontal="center" wrapText="1"/>
    </xf>
    <xf numFmtId="0" fontId="0" fillId="7" borderId="101" xfId="0" applyFill="1" applyBorder="1" applyAlignment="1">
      <alignment horizontal="center" wrapText="1"/>
    </xf>
    <xf numFmtId="0" fontId="0" fillId="7" borderId="102" xfId="0" applyFill="1" applyBorder="1" applyAlignment="1">
      <alignment horizontal="center" wrapText="1"/>
    </xf>
    <xf numFmtId="0" fontId="0" fillId="7" borderId="103" xfId="0" applyFill="1" applyBorder="1" applyAlignment="1">
      <alignment horizontal="center" wrapText="1"/>
    </xf>
    <xf numFmtId="0" fontId="3" fillId="7" borderId="87" xfId="0" applyFont="1" applyFill="1" applyBorder="1" applyAlignment="1">
      <alignment horizontal="center"/>
    </xf>
    <xf numFmtId="0" fontId="3" fillId="7" borderId="88" xfId="0" applyFont="1" applyFill="1" applyBorder="1" applyAlignment="1">
      <alignment horizontal="center"/>
    </xf>
    <xf numFmtId="0" fontId="3" fillId="7" borderId="118" xfId="0" applyFont="1" applyFill="1" applyBorder="1" applyAlignment="1">
      <alignment horizontal="center"/>
    </xf>
    <xf numFmtId="0" fontId="0" fillId="7" borderId="91" xfId="0" applyFill="1" applyBorder="1" applyAlignment="1">
      <alignment horizontal="center"/>
    </xf>
    <xf numFmtId="0" fontId="0" fillId="7" borderId="71" xfId="0" applyFill="1" applyBorder="1" applyAlignment="1">
      <alignment horizontal="center"/>
    </xf>
    <xf numFmtId="0" fontId="0" fillId="9" borderId="119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7" borderId="13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61" xfId="0" applyFill="1" applyBorder="1" applyAlignment="1">
      <alignment horizontal="center"/>
    </xf>
    <xf numFmtId="0" fontId="0" fillId="7" borderId="65" xfId="0" applyFill="1" applyBorder="1" applyAlignment="1">
      <alignment horizontal="center"/>
    </xf>
    <xf numFmtId="0" fontId="0" fillId="7" borderId="52" xfId="0" applyFill="1" applyBorder="1" applyAlignment="1">
      <alignment horizontal="center"/>
    </xf>
    <xf numFmtId="0" fontId="0" fillId="7" borderId="43" xfId="0" applyFill="1" applyBorder="1" applyAlignment="1">
      <alignment horizontal="center"/>
    </xf>
    <xf numFmtId="0" fontId="0" fillId="0" borderId="126" xfId="0" applyBorder="1" applyAlignment="1">
      <alignment horizontal="center" wrapText="1"/>
    </xf>
    <xf numFmtId="0" fontId="0" fillId="0" borderId="125" xfId="0" applyBorder="1" applyAlignment="1">
      <alignment horizontal="center" wrapText="1"/>
    </xf>
    <xf numFmtId="0" fontId="0" fillId="0" borderId="126" xfId="0" applyBorder="1" applyAlignment="1">
      <alignment horizontal="center" vertical="center" wrapText="1"/>
    </xf>
    <xf numFmtId="0" fontId="0" fillId="0" borderId="125" xfId="0" applyBorder="1" applyAlignment="1">
      <alignment horizontal="center" vertical="center" wrapText="1"/>
    </xf>
    <xf numFmtId="0" fontId="0" fillId="0" borderId="126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7" borderId="79" xfId="0" applyFill="1" applyBorder="1" applyAlignment="1">
      <alignment horizontal="center" vertical="center"/>
    </xf>
    <xf numFmtId="0" fontId="0" fillId="7" borderId="78" xfId="0" applyFill="1" applyBorder="1" applyAlignment="1">
      <alignment horizontal="center" vertical="center"/>
    </xf>
    <xf numFmtId="0" fontId="0" fillId="7" borderId="62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72" xfId="0" applyFill="1" applyBorder="1" applyAlignment="1">
      <alignment horizontal="center" vertical="center"/>
    </xf>
    <xf numFmtId="0" fontId="0" fillId="0" borderId="73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127" xfId="0" applyBorder="1" applyAlignment="1">
      <alignment horizontal="center"/>
    </xf>
    <xf numFmtId="0" fontId="0" fillId="7" borderId="124" xfId="0" applyFill="1" applyBorder="1" applyAlignment="1">
      <alignment horizontal="center" vertical="center"/>
    </xf>
    <xf numFmtId="0" fontId="0" fillId="7" borderId="125" xfId="0" applyFill="1" applyBorder="1" applyAlignment="1">
      <alignment horizontal="center" vertical="center"/>
    </xf>
    <xf numFmtId="0" fontId="0" fillId="7" borderId="28" xfId="0" applyFill="1" applyBorder="1" applyAlignment="1">
      <alignment horizontal="right" vertical="center" wrapText="1"/>
    </xf>
    <xf numFmtId="0" fontId="0" fillId="7" borderId="29" xfId="0" applyFill="1" applyBorder="1" applyAlignment="1">
      <alignment horizontal="right" vertical="center" wrapText="1"/>
    </xf>
    <xf numFmtId="0" fontId="0" fillId="7" borderId="30" xfId="0" applyFill="1" applyBorder="1" applyAlignment="1">
      <alignment horizontal="right" vertical="center" wrapText="1"/>
    </xf>
    <xf numFmtId="0" fontId="0" fillId="7" borderId="36" xfId="0" applyFill="1" applyBorder="1" applyAlignment="1">
      <alignment horizontal="right" vertical="center" wrapText="1"/>
    </xf>
    <xf numFmtId="0" fontId="0" fillId="7" borderId="37" xfId="0" applyFill="1" applyBorder="1" applyAlignment="1">
      <alignment horizontal="right" vertical="center" wrapText="1"/>
    </xf>
    <xf numFmtId="0" fontId="0" fillId="7" borderId="38" xfId="0" applyFill="1" applyBorder="1" applyAlignment="1">
      <alignment horizontal="right" vertical="center" wrapText="1"/>
    </xf>
    <xf numFmtId="0" fontId="0" fillId="0" borderId="62" xfId="0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2" fillId="4" borderId="57" xfId="0" applyFont="1" applyFill="1" applyBorder="1" applyAlignment="1">
      <alignment horizontal="center" vertical="center"/>
    </xf>
    <xf numFmtId="0" fontId="2" fillId="4" borderId="53" xfId="0" applyFont="1" applyFill="1" applyBorder="1" applyAlignment="1">
      <alignment horizontal="center" vertical="center"/>
    </xf>
    <xf numFmtId="0" fontId="2" fillId="4" borderId="58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/>
    </xf>
    <xf numFmtId="0" fontId="0" fillId="7" borderId="28" xfId="0" applyFill="1" applyBorder="1" applyAlignment="1">
      <alignment horizontal="right" vertical="center"/>
    </xf>
    <xf numFmtId="0" fontId="0" fillId="7" borderId="29" xfId="0" applyFill="1" applyBorder="1" applyAlignment="1">
      <alignment horizontal="right" vertical="center"/>
    </xf>
    <xf numFmtId="0" fontId="0" fillId="7" borderId="30" xfId="0" applyFill="1" applyBorder="1" applyAlignment="1">
      <alignment horizontal="right" vertical="center"/>
    </xf>
    <xf numFmtId="0" fontId="0" fillId="0" borderId="72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7" borderId="24" xfId="0" applyFill="1" applyBorder="1" applyAlignment="1">
      <alignment horizontal="right" vertical="center"/>
    </xf>
    <xf numFmtId="0" fontId="0" fillId="7" borderId="25" xfId="0" applyFill="1" applyBorder="1" applyAlignment="1">
      <alignment horizontal="right" vertical="center"/>
    </xf>
    <xf numFmtId="0" fontId="0" fillId="7" borderId="26" xfId="0" applyFill="1" applyBorder="1" applyAlignment="1">
      <alignment horizontal="right" vertical="center"/>
    </xf>
    <xf numFmtId="0" fontId="0" fillId="0" borderId="61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63" xfId="0" applyBorder="1" applyAlignment="1">
      <alignment horizontal="right"/>
    </xf>
    <xf numFmtId="0" fontId="0" fillId="0" borderId="43" xfId="0" applyBorder="1" applyAlignment="1">
      <alignment horizontal="right"/>
    </xf>
    <xf numFmtId="0" fontId="0" fillId="0" borderId="69" xfId="0" applyBorder="1" applyAlignment="1">
      <alignment horizontal="right"/>
    </xf>
    <xf numFmtId="0" fontId="0" fillId="0" borderId="73" xfId="0" applyBorder="1" applyAlignment="1">
      <alignment horizontal="right"/>
    </xf>
    <xf numFmtId="0" fontId="2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left" vertical="center"/>
    </xf>
    <xf numFmtId="0" fontId="3" fillId="4" borderId="30" xfId="0" applyFont="1" applyFill="1" applyBorder="1" applyAlignment="1">
      <alignment horizontal="left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3" fillId="4" borderId="38" xfId="0" applyFont="1" applyFill="1" applyBorder="1" applyAlignment="1">
      <alignment horizontal="left" vertical="center"/>
    </xf>
    <xf numFmtId="0" fontId="0" fillId="7" borderId="36" xfId="0" applyFill="1" applyBorder="1" applyAlignment="1">
      <alignment horizontal="right" vertical="center"/>
    </xf>
    <xf numFmtId="0" fontId="0" fillId="7" borderId="37" xfId="0" applyFill="1" applyBorder="1" applyAlignment="1">
      <alignment horizontal="right" vertical="center"/>
    </xf>
    <xf numFmtId="0" fontId="0" fillId="7" borderId="38" xfId="0" applyFill="1" applyBorder="1" applyAlignment="1">
      <alignment horizontal="right" vertical="center"/>
    </xf>
    <xf numFmtId="0" fontId="0" fillId="0" borderId="72" xfId="0" applyBorder="1" applyAlignment="1">
      <alignment horizontal="center" wrapText="1"/>
    </xf>
    <xf numFmtId="0" fontId="0" fillId="0" borderId="73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7" borderId="57" xfId="0" applyFill="1" applyBorder="1" applyAlignment="1">
      <alignment horizontal="right" vertical="center"/>
    </xf>
    <xf numFmtId="0" fontId="0" fillId="7" borderId="53" xfId="0" applyFill="1" applyBorder="1" applyAlignment="1">
      <alignment horizontal="right" vertical="center"/>
    </xf>
    <xf numFmtId="0" fontId="0" fillId="7" borderId="58" xfId="0" applyFill="1" applyBorder="1" applyAlignment="1">
      <alignment horizontal="right" vertical="center"/>
    </xf>
    <xf numFmtId="0" fontId="0" fillId="0" borderId="6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58" xfId="0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3" fillId="4" borderId="42" xfId="0" applyFont="1" applyFill="1" applyBorder="1" applyAlignment="1">
      <alignment horizontal="right"/>
    </xf>
    <xf numFmtId="0" fontId="3" fillId="4" borderId="43" xfId="0" applyFont="1" applyFill="1" applyBorder="1" applyAlignment="1">
      <alignment horizontal="right"/>
    </xf>
    <xf numFmtId="0" fontId="0" fillId="7" borderId="57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0" borderId="70" xfId="0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130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70" xfId="0" applyBorder="1" applyAlignment="1">
      <alignment horizontal="center" wrapText="1"/>
    </xf>
    <xf numFmtId="0" fontId="0" fillId="0" borderId="81" xfId="0" applyBorder="1" applyAlignment="1">
      <alignment horizontal="center" wrapText="1"/>
    </xf>
    <xf numFmtId="0" fontId="0" fillId="0" borderId="69" xfId="0" applyBorder="1" applyAlignment="1">
      <alignment horizontal="center" wrapText="1"/>
    </xf>
    <xf numFmtId="0" fontId="0" fillId="0" borderId="131" xfId="0" applyBorder="1" applyAlignment="1">
      <alignment horizontal="center" wrapText="1"/>
    </xf>
    <xf numFmtId="0" fontId="0" fillId="7" borderId="71" xfId="0" applyFill="1" applyBorder="1" applyAlignment="1">
      <alignment horizontal="center" vertical="center"/>
    </xf>
    <xf numFmtId="0" fontId="0" fillId="7" borderId="64" xfId="0" applyFill="1" applyBorder="1" applyAlignment="1">
      <alignment horizontal="center" vertical="center"/>
    </xf>
    <xf numFmtId="0" fontId="0" fillId="7" borderId="130" xfId="0" applyFill="1" applyBorder="1" applyAlignment="1">
      <alignment horizontal="center" vertical="center"/>
    </xf>
    <xf numFmtId="0" fontId="0" fillId="7" borderId="63" xfId="0" applyFill="1" applyBorder="1" applyAlignment="1">
      <alignment horizontal="center" vertical="center"/>
    </xf>
    <xf numFmtId="0" fontId="0" fillId="7" borderId="70" xfId="0" applyFill="1" applyBorder="1" applyAlignment="1">
      <alignment horizontal="center" vertical="center"/>
    </xf>
    <xf numFmtId="0" fontId="0" fillId="7" borderId="69" xfId="0" applyFill="1" applyBorder="1" applyAlignment="1">
      <alignment horizontal="center" vertical="center"/>
    </xf>
    <xf numFmtId="0" fontId="0" fillId="7" borderId="81" xfId="0" applyFill="1" applyBorder="1" applyAlignment="1">
      <alignment horizontal="center" vertical="center"/>
    </xf>
    <xf numFmtId="0" fontId="0" fillId="7" borderId="131" xfId="0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0" fillId="7" borderId="68" xfId="0" applyFill="1" applyBorder="1" applyAlignment="1">
      <alignment horizontal="right" vertical="center"/>
    </xf>
    <xf numFmtId="0" fontId="0" fillId="7" borderId="73" xfId="0" applyFill="1" applyBorder="1" applyAlignment="1">
      <alignment horizontal="right" vertical="center"/>
    </xf>
    <xf numFmtId="0" fontId="0" fillId="0" borderId="29" xfId="0" applyBorder="1" applyAlignment="1">
      <alignment horizontal="right" wrapText="1"/>
    </xf>
    <xf numFmtId="0" fontId="0" fillId="0" borderId="30" xfId="0" applyBorder="1" applyAlignment="1">
      <alignment horizontal="right" wrapText="1"/>
    </xf>
    <xf numFmtId="0" fontId="0" fillId="7" borderId="128" xfId="0" applyFill="1" applyBorder="1" applyAlignment="1">
      <alignment horizontal="right" vertical="center"/>
    </xf>
    <xf numFmtId="0" fontId="0" fillId="7" borderId="71" xfId="0" applyFill="1" applyBorder="1" applyAlignment="1">
      <alignment horizontal="right" vertical="center"/>
    </xf>
    <xf numFmtId="0" fontId="0" fillId="7" borderId="129" xfId="0" applyFill="1" applyBorder="1" applyAlignment="1">
      <alignment horizontal="right" vertical="center"/>
    </xf>
    <xf numFmtId="0" fontId="0" fillId="7" borderId="130" xfId="0" applyFill="1" applyBorder="1" applyAlignment="1">
      <alignment horizontal="right" vertical="center"/>
    </xf>
    <xf numFmtId="0" fontId="0" fillId="0" borderId="71" xfId="0" applyBorder="1" applyAlignment="1">
      <alignment horizontal="center" wrapText="1"/>
    </xf>
    <xf numFmtId="0" fontId="0" fillId="0" borderId="130" xfId="0" applyBorder="1" applyAlignment="1">
      <alignment horizontal="center" wrapText="1"/>
    </xf>
    <xf numFmtId="0" fontId="0" fillId="8" borderId="42" xfId="0" applyFill="1" applyBorder="1" applyAlignment="1">
      <alignment horizontal="center"/>
    </xf>
    <xf numFmtId="0" fontId="0" fillId="8" borderId="56" xfId="0" applyFill="1" applyBorder="1" applyAlignment="1">
      <alignment horizontal="center"/>
    </xf>
    <xf numFmtId="0" fontId="0" fillId="8" borderId="57" xfId="0" applyFill="1" applyBorder="1" applyAlignment="1">
      <alignment horizontal="center"/>
    </xf>
    <xf numFmtId="0" fontId="0" fillId="8" borderId="58" xfId="0" applyFill="1" applyBorder="1" applyAlignment="1">
      <alignment horizontal="center"/>
    </xf>
    <xf numFmtId="0" fontId="3" fillId="4" borderId="26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1" fillId="7" borderId="10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0" fillId="0" borderId="12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2" xfId="0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82" xfId="0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0" fontId="0" fillId="0" borderId="86" xfId="0" applyBorder="1" applyAlignment="1">
      <alignment horizontal="center" vertical="center" wrapText="1"/>
    </xf>
    <xf numFmtId="0" fontId="3" fillId="11" borderId="53" xfId="0" applyFont="1" applyFill="1" applyBorder="1" applyAlignment="1">
      <alignment horizontal="center"/>
    </xf>
    <xf numFmtId="0" fontId="3" fillId="4" borderId="49" xfId="0" applyFont="1" applyFill="1" applyBorder="1" applyAlignment="1">
      <alignment horizontal="right"/>
    </xf>
    <xf numFmtId="0" fontId="3" fillId="4" borderId="50" xfId="0" applyFont="1" applyFill="1" applyBorder="1" applyAlignment="1">
      <alignment horizontal="right"/>
    </xf>
    <xf numFmtId="0" fontId="3" fillId="4" borderId="51" xfId="0" applyFont="1" applyFill="1" applyBorder="1" applyAlignment="1">
      <alignment horizontal="right"/>
    </xf>
    <xf numFmtId="0" fontId="3" fillId="4" borderId="21" xfId="0" applyFont="1" applyFill="1" applyBorder="1" applyAlignment="1">
      <alignment horizontal="right"/>
    </xf>
    <xf numFmtId="0" fontId="3" fillId="4" borderId="22" xfId="0" applyFont="1" applyFill="1" applyBorder="1" applyAlignment="1">
      <alignment horizontal="right"/>
    </xf>
    <xf numFmtId="0" fontId="3" fillId="4" borderId="23" xfId="0" applyFont="1" applyFill="1" applyBorder="1" applyAlignment="1">
      <alignment horizontal="right"/>
    </xf>
    <xf numFmtId="0" fontId="0" fillId="4" borderId="57" xfId="0" applyFill="1" applyBorder="1" applyAlignment="1">
      <alignment horizontal="right"/>
    </xf>
    <xf numFmtId="0" fontId="0" fillId="4" borderId="53" xfId="0" applyFill="1" applyBorder="1" applyAlignment="1">
      <alignment horizontal="right"/>
    </xf>
    <xf numFmtId="0" fontId="0" fillId="4" borderId="58" xfId="0" applyFill="1" applyBorder="1" applyAlignment="1">
      <alignment horizontal="right"/>
    </xf>
    <xf numFmtId="0" fontId="3" fillId="4" borderId="87" xfId="0" applyFont="1" applyFill="1" applyBorder="1" applyAlignment="1">
      <alignment horizontal="right"/>
    </xf>
    <xf numFmtId="0" fontId="3" fillId="4" borderId="88" xfId="0" applyFont="1" applyFill="1" applyBorder="1" applyAlignment="1">
      <alignment horizontal="right"/>
    </xf>
    <xf numFmtId="0" fontId="3" fillId="4" borderId="89" xfId="0" applyFont="1" applyFill="1" applyBorder="1" applyAlignment="1">
      <alignment horizontal="right"/>
    </xf>
    <xf numFmtId="0" fontId="0" fillId="4" borderId="24" xfId="0" applyFill="1" applyBorder="1" applyAlignment="1">
      <alignment horizontal="right"/>
    </xf>
    <xf numFmtId="0" fontId="0" fillId="4" borderId="25" xfId="0" applyFill="1" applyBorder="1" applyAlignment="1">
      <alignment horizontal="right"/>
    </xf>
    <xf numFmtId="0" fontId="0" fillId="4" borderId="26" xfId="0" applyFill="1" applyBorder="1" applyAlignment="1">
      <alignment horizontal="right"/>
    </xf>
    <xf numFmtId="0" fontId="0" fillId="4" borderId="30" xfId="0" applyFill="1" applyBorder="1" applyAlignment="1">
      <alignment horizontal="right"/>
    </xf>
    <xf numFmtId="0" fontId="0" fillId="4" borderId="44" xfId="0" applyFill="1" applyBorder="1" applyAlignment="1">
      <alignment horizontal="right"/>
    </xf>
    <xf numFmtId="0" fontId="0" fillId="4" borderId="45" xfId="0" applyFill="1" applyBorder="1" applyAlignment="1">
      <alignment horizontal="right"/>
    </xf>
    <xf numFmtId="0" fontId="0" fillId="4" borderId="46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DE2A1-11B9-45F7-959D-537DA12EDFAB}">
  <dimension ref="A1:AE49"/>
  <sheetViews>
    <sheetView zoomScale="68" zoomScaleNormal="68" workbookViewId="0">
      <selection activeCell="F52" sqref="F52"/>
    </sheetView>
  </sheetViews>
  <sheetFormatPr defaultRowHeight="14.25" x14ac:dyDescent="0.45"/>
  <sheetData>
    <row r="1" spans="1:31" x14ac:dyDescent="0.4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</row>
    <row r="2" spans="1:31" x14ac:dyDescent="0.45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</row>
    <row r="3" spans="1:31" ht="14.65" thickBot="1" x14ac:dyDescent="0.5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</row>
    <row r="4" spans="1:31" ht="23.25" x14ac:dyDescent="0.45">
      <c r="A4" s="99" t="s">
        <v>1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1"/>
    </row>
    <row r="5" spans="1:31" ht="23.65" thickBot="1" x14ac:dyDescent="0.5">
      <c r="A5" s="102" t="s">
        <v>2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4"/>
    </row>
    <row r="6" spans="1:31" ht="14.65" thickBot="1" x14ac:dyDescent="0.5">
      <c r="A6" s="64" t="s">
        <v>3</v>
      </c>
      <c r="B6" s="64"/>
      <c r="C6" s="64"/>
      <c r="D6" s="64"/>
      <c r="E6" s="66"/>
      <c r="F6" s="66"/>
      <c r="G6" s="66"/>
      <c r="H6" s="66"/>
      <c r="I6" s="64" t="s">
        <v>4</v>
      </c>
      <c r="J6" s="64"/>
      <c r="K6" s="64"/>
      <c r="L6" s="64"/>
      <c r="M6" s="64"/>
      <c r="N6" s="64"/>
      <c r="O6" s="64"/>
      <c r="P6" s="64"/>
      <c r="Q6" s="68" t="s">
        <v>5</v>
      </c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70"/>
    </row>
    <row r="7" spans="1:31" ht="15" thickTop="1" thickBot="1" x14ac:dyDescent="0.5">
      <c r="A7" s="65"/>
      <c r="B7" s="65"/>
      <c r="C7" s="65"/>
      <c r="D7" s="65"/>
      <c r="E7" s="67"/>
      <c r="F7" s="67"/>
      <c r="G7" s="67"/>
      <c r="H7" s="67"/>
      <c r="I7" s="65"/>
      <c r="J7" s="65"/>
      <c r="K7" s="65"/>
      <c r="L7" s="65"/>
      <c r="M7" s="65"/>
      <c r="N7" s="65"/>
      <c r="O7" s="65"/>
      <c r="P7" s="65"/>
      <c r="Q7" s="71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3"/>
    </row>
    <row r="8" spans="1:31" ht="15" thickTop="1" thickBot="1" x14ac:dyDescent="0.5">
      <c r="A8" s="74" t="s">
        <v>6</v>
      </c>
      <c r="B8" s="75"/>
      <c r="C8" s="75"/>
      <c r="D8" s="76"/>
      <c r="E8" s="67"/>
      <c r="F8" s="67"/>
      <c r="G8" s="67"/>
      <c r="H8" s="67"/>
      <c r="I8" s="97"/>
      <c r="J8" s="97"/>
      <c r="K8" s="97"/>
      <c r="L8" s="97"/>
      <c r="M8" s="97"/>
      <c r="N8" s="97"/>
      <c r="O8" s="97"/>
      <c r="P8" s="97"/>
      <c r="Q8" s="77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93"/>
    </row>
    <row r="9" spans="1:31" ht="15" thickTop="1" thickBot="1" x14ac:dyDescent="0.5">
      <c r="A9" s="94"/>
      <c r="B9" s="95"/>
      <c r="C9" s="95"/>
      <c r="D9" s="96"/>
      <c r="E9" s="67"/>
      <c r="F9" s="67"/>
      <c r="G9" s="67"/>
      <c r="H9" s="67"/>
      <c r="I9" s="97"/>
      <c r="J9" s="97"/>
      <c r="K9" s="97"/>
      <c r="L9" s="97"/>
      <c r="M9" s="97"/>
      <c r="N9" s="97"/>
      <c r="O9" s="97"/>
      <c r="P9" s="97"/>
      <c r="Q9" s="77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93"/>
    </row>
    <row r="10" spans="1:31" ht="15" thickTop="1" thickBot="1" x14ac:dyDescent="0.5">
      <c r="A10" s="94"/>
      <c r="B10" s="95"/>
      <c r="C10" s="95"/>
      <c r="D10" s="96"/>
      <c r="E10" s="67"/>
      <c r="F10" s="67"/>
      <c r="G10" s="67"/>
      <c r="H10" s="67"/>
      <c r="I10" s="97"/>
      <c r="J10" s="97"/>
      <c r="K10" s="97"/>
      <c r="L10" s="97"/>
      <c r="M10" s="97"/>
      <c r="N10" s="97"/>
      <c r="O10" s="97"/>
      <c r="P10" s="97"/>
      <c r="Q10" s="77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93"/>
    </row>
    <row r="11" spans="1:31" ht="15" thickTop="1" thickBot="1" x14ac:dyDescent="0.5">
      <c r="A11" s="94"/>
      <c r="B11" s="95"/>
      <c r="C11" s="95"/>
      <c r="D11" s="96"/>
      <c r="E11" s="67"/>
      <c r="F11" s="67"/>
      <c r="G11" s="67"/>
      <c r="H11" s="67"/>
      <c r="I11" s="97"/>
      <c r="J11" s="97"/>
      <c r="K11" s="97"/>
      <c r="L11" s="97"/>
      <c r="M11" s="97"/>
      <c r="N11" s="97"/>
      <c r="O11" s="97"/>
      <c r="P11" s="97"/>
      <c r="Q11" s="77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93"/>
    </row>
    <row r="12" spans="1:31" ht="15" thickTop="1" thickBot="1" x14ac:dyDescent="0.5">
      <c r="A12" s="94"/>
      <c r="B12" s="95"/>
      <c r="C12" s="95"/>
      <c r="D12" s="96"/>
      <c r="E12" s="67"/>
      <c r="F12" s="67"/>
      <c r="G12" s="67"/>
      <c r="H12" s="67"/>
      <c r="I12" s="97"/>
      <c r="J12" s="97"/>
      <c r="K12" s="97"/>
      <c r="L12" s="97"/>
      <c r="M12" s="97"/>
      <c r="N12" s="97"/>
      <c r="O12" s="97"/>
      <c r="P12" s="97"/>
      <c r="Q12" s="77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93"/>
    </row>
    <row r="13" spans="1:31" ht="15" thickTop="1" thickBot="1" x14ac:dyDescent="0.5">
      <c r="A13" s="68"/>
      <c r="B13" s="69"/>
      <c r="C13" s="69"/>
      <c r="D13" s="70"/>
      <c r="E13" s="67"/>
      <c r="F13" s="67"/>
      <c r="G13" s="67"/>
      <c r="H13" s="67"/>
      <c r="I13" s="97"/>
      <c r="J13" s="97"/>
      <c r="K13" s="97"/>
      <c r="L13" s="97"/>
      <c r="M13" s="97"/>
      <c r="N13" s="97"/>
      <c r="O13" s="97"/>
      <c r="P13" s="97"/>
      <c r="Q13" s="77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93"/>
    </row>
    <row r="14" spans="1:31" ht="15" thickTop="1" thickBot="1" x14ac:dyDescent="0.5">
      <c r="A14" s="71" t="s">
        <v>7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3"/>
      <c r="Q14" s="77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93"/>
    </row>
    <row r="15" spans="1:31" ht="15" thickTop="1" thickBot="1" x14ac:dyDescent="0.5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3"/>
      <c r="Q15" s="77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93"/>
    </row>
    <row r="16" spans="1:31" ht="15" thickTop="1" thickBot="1" x14ac:dyDescent="0.5">
      <c r="A16" s="77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93"/>
      <c r="Q16" s="77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93"/>
    </row>
    <row r="17" spans="1:31" ht="15" thickTop="1" thickBot="1" x14ac:dyDescent="0.5">
      <c r="A17" s="77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93"/>
      <c r="Q17" s="77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93"/>
    </row>
    <row r="18" spans="1:31" ht="15" thickTop="1" thickBot="1" x14ac:dyDescent="0.5">
      <c r="A18" s="77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93"/>
      <c r="Q18" s="77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93"/>
    </row>
    <row r="19" spans="1:31" ht="15" thickTop="1" thickBot="1" x14ac:dyDescent="0.5">
      <c r="A19" s="77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93"/>
      <c r="Q19" s="77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93"/>
    </row>
    <row r="20" spans="1:31" ht="15" thickTop="1" thickBot="1" x14ac:dyDescent="0.5">
      <c r="A20" s="77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93"/>
      <c r="Q20" s="77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93"/>
    </row>
    <row r="21" spans="1:31" ht="15" thickTop="1" thickBot="1" x14ac:dyDescent="0.5">
      <c r="A21" s="77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93"/>
      <c r="Q21" s="77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93"/>
    </row>
    <row r="22" spans="1:31" ht="15" thickTop="1" thickBot="1" x14ac:dyDescent="0.5">
      <c r="A22" s="77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93"/>
      <c r="Q22" s="77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93"/>
    </row>
    <row r="23" spans="1:31" ht="15" thickTop="1" thickBot="1" x14ac:dyDescent="0.5">
      <c r="A23" s="77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93"/>
      <c r="Q23" s="77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93"/>
    </row>
    <row r="24" spans="1:31" ht="15" thickTop="1" thickBot="1" x14ac:dyDescent="0.5">
      <c r="A24" s="77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93"/>
      <c r="Q24" s="77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93"/>
    </row>
    <row r="25" spans="1:31" ht="15" thickTop="1" thickBot="1" x14ac:dyDescent="0.5">
      <c r="A25" s="77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93"/>
      <c r="Q25" s="77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93"/>
    </row>
    <row r="26" spans="1:31" ht="15" thickTop="1" thickBot="1" x14ac:dyDescent="0.5">
      <c r="A26" s="71" t="s">
        <v>8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3"/>
      <c r="Q26" s="77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93"/>
    </row>
    <row r="27" spans="1:31" ht="15" thickTop="1" thickBot="1" x14ac:dyDescent="0.5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3"/>
      <c r="Q27" s="77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93"/>
    </row>
    <row r="28" spans="1:31" ht="15" thickTop="1" thickBot="1" x14ac:dyDescent="0.5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93"/>
      <c r="Q28" s="77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93"/>
    </row>
    <row r="29" spans="1:31" ht="15" thickTop="1" thickBot="1" x14ac:dyDescent="0.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93"/>
      <c r="Q29" s="77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93"/>
    </row>
    <row r="30" spans="1:31" ht="15" thickTop="1" thickBot="1" x14ac:dyDescent="0.5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93"/>
      <c r="Q30" s="77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93"/>
    </row>
    <row r="31" spans="1:31" ht="15" thickTop="1" thickBot="1" x14ac:dyDescent="0.5">
      <c r="A31" s="7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93"/>
      <c r="Q31" s="77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93"/>
    </row>
    <row r="32" spans="1:31" ht="15" thickTop="1" thickBot="1" x14ac:dyDescent="0.5">
      <c r="A32" s="7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93"/>
      <c r="Q32" s="77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93"/>
    </row>
    <row r="33" spans="1:31" ht="15" thickTop="1" thickBot="1" x14ac:dyDescent="0.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93"/>
      <c r="Q33" s="77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93"/>
    </row>
    <row r="34" spans="1:31" ht="15" thickTop="1" thickBot="1" x14ac:dyDescent="0.5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93"/>
      <c r="Q34" s="77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93"/>
    </row>
    <row r="35" spans="1:31" ht="15" thickTop="1" thickBot="1" x14ac:dyDescent="0.5">
      <c r="A35" s="71" t="s">
        <v>9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3"/>
      <c r="Q35" s="71" t="s">
        <v>10</v>
      </c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3"/>
    </row>
    <row r="36" spans="1:31" ht="15" thickTop="1" thickBot="1" x14ac:dyDescent="0.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3"/>
      <c r="Q36" s="74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6"/>
    </row>
    <row r="37" spans="1:31" ht="15" thickTop="1" thickBot="1" x14ac:dyDescent="0.5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81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3"/>
    </row>
    <row r="38" spans="1:31" ht="15" thickTop="1" thickBot="1" x14ac:dyDescent="0.5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84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6"/>
    </row>
    <row r="39" spans="1:31" ht="15" thickTop="1" thickBot="1" x14ac:dyDescent="0.5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84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6"/>
    </row>
    <row r="40" spans="1:31" ht="15" thickTop="1" thickBot="1" x14ac:dyDescent="0.5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84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6"/>
    </row>
    <row r="41" spans="1:31" ht="15" thickTop="1" thickBot="1" x14ac:dyDescent="0.5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84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6"/>
    </row>
    <row r="42" spans="1:31" ht="15" thickTop="1" thickBot="1" x14ac:dyDescent="0.5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84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6"/>
    </row>
    <row r="43" spans="1:31" ht="15" thickTop="1" thickBot="1" x14ac:dyDescent="0.5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7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9"/>
    </row>
    <row r="44" spans="1:31" ht="18.399999999999999" thickBot="1" x14ac:dyDescent="0.6">
      <c r="A44" s="90" t="s">
        <v>11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2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45">
      <c r="A45" s="128" t="s">
        <v>12</v>
      </c>
      <c r="B45" s="129"/>
      <c r="C45" s="129"/>
      <c r="D45" s="129"/>
      <c r="E45" s="129"/>
      <c r="F45" s="129"/>
      <c r="G45" s="119"/>
      <c r="H45" s="120"/>
      <c r="I45" s="110" t="s">
        <v>13</v>
      </c>
      <c r="J45" s="111"/>
      <c r="K45" s="111"/>
      <c r="L45" s="111"/>
      <c r="M45" s="111"/>
      <c r="N45" s="111"/>
      <c r="O45" s="111"/>
      <c r="P45" s="112"/>
    </row>
    <row r="46" spans="1:31" x14ac:dyDescent="0.45">
      <c r="A46" s="130" t="s">
        <v>14</v>
      </c>
      <c r="B46" s="131"/>
      <c r="C46" s="131"/>
      <c r="D46" s="131"/>
      <c r="E46" s="131"/>
      <c r="F46" s="131"/>
      <c r="G46" s="121"/>
      <c r="H46" s="122"/>
      <c r="I46" s="113" t="s">
        <v>15</v>
      </c>
      <c r="J46" s="114"/>
      <c r="K46" s="114"/>
      <c r="L46" s="114"/>
      <c r="M46" s="114"/>
      <c r="N46" s="114"/>
      <c r="O46" s="114"/>
      <c r="P46" s="115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45">
      <c r="A47" s="130" t="s">
        <v>16</v>
      </c>
      <c r="B47" s="131"/>
      <c r="C47" s="131"/>
      <c r="D47" s="131"/>
      <c r="E47" s="131"/>
      <c r="F47" s="131"/>
      <c r="G47" s="121"/>
      <c r="H47" s="122"/>
      <c r="I47" s="125" t="s">
        <v>15</v>
      </c>
      <c r="J47" s="126"/>
      <c r="K47" s="126"/>
      <c r="L47" s="126"/>
      <c r="M47" s="126"/>
      <c r="N47" s="126"/>
      <c r="O47" s="126"/>
      <c r="P47" s="127"/>
    </row>
    <row r="48" spans="1:31" ht="14.65" thickBot="1" x14ac:dyDescent="0.5">
      <c r="A48" s="108" t="s">
        <v>17</v>
      </c>
      <c r="B48" s="109"/>
      <c r="C48" s="109"/>
      <c r="D48" s="109"/>
      <c r="E48" s="109"/>
      <c r="F48" s="109"/>
      <c r="G48" s="123"/>
      <c r="H48" s="124"/>
      <c r="I48" s="116" t="s">
        <v>18</v>
      </c>
      <c r="J48" s="117"/>
      <c r="K48" s="117"/>
      <c r="L48" s="117"/>
      <c r="M48" s="117"/>
      <c r="N48" s="117"/>
      <c r="O48" s="117"/>
      <c r="P48" s="118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5:10" x14ac:dyDescent="0.45">
      <c r="E49" s="98" t="s">
        <v>19</v>
      </c>
      <c r="F49" s="98"/>
      <c r="G49" s="9">
        <f>SUM(G45:H48)</f>
        <v>0</v>
      </c>
      <c r="H49" s="105" t="s">
        <v>20</v>
      </c>
      <c r="I49" s="106"/>
      <c r="J49" s="107"/>
    </row>
  </sheetData>
  <mergeCells count="36">
    <mergeCell ref="E49:F49"/>
    <mergeCell ref="A4:AE4"/>
    <mergeCell ref="A5:AE5"/>
    <mergeCell ref="H49:J49"/>
    <mergeCell ref="A48:F48"/>
    <mergeCell ref="I45:P45"/>
    <mergeCell ref="I46:P46"/>
    <mergeCell ref="I48:P48"/>
    <mergeCell ref="G45:H45"/>
    <mergeCell ref="G46:H46"/>
    <mergeCell ref="G47:H47"/>
    <mergeCell ref="G48:H48"/>
    <mergeCell ref="I47:P47"/>
    <mergeCell ref="A45:F45"/>
    <mergeCell ref="A46:F46"/>
    <mergeCell ref="A47:F47"/>
    <mergeCell ref="Q35:AE36"/>
    <mergeCell ref="A37:P43"/>
    <mergeCell ref="Q37:AE43"/>
    <mergeCell ref="A44:P44"/>
    <mergeCell ref="E12:H13"/>
    <mergeCell ref="A14:P15"/>
    <mergeCell ref="A16:P25"/>
    <mergeCell ref="A26:P27"/>
    <mergeCell ref="A28:P34"/>
    <mergeCell ref="A35:P36"/>
    <mergeCell ref="A8:D13"/>
    <mergeCell ref="E8:H9"/>
    <mergeCell ref="I8:P13"/>
    <mergeCell ref="Q8:AE34"/>
    <mergeCell ref="E10:H11"/>
    <mergeCell ref="A1:AE3"/>
    <mergeCell ref="A6:D7"/>
    <mergeCell ref="E6:H7"/>
    <mergeCell ref="I6:P7"/>
    <mergeCell ref="Q6:A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17EA6-88F0-4321-9EDC-07E29B61D170}">
  <dimension ref="A1:AD44"/>
  <sheetViews>
    <sheetView topLeftCell="A12" zoomScale="80" zoomScaleNormal="80" workbookViewId="0">
      <selection activeCell="N30" sqref="N30:O30"/>
    </sheetView>
  </sheetViews>
  <sheetFormatPr defaultRowHeight="14.25" x14ac:dyDescent="0.45"/>
  <cols>
    <col min="2" max="2" width="9.59765625" customWidth="1"/>
    <col min="3" max="3" width="10.3984375" customWidth="1"/>
    <col min="8" max="8" width="11.73046875" customWidth="1"/>
    <col min="13" max="13" width="10.59765625" customWidth="1"/>
  </cols>
  <sheetData>
    <row r="1" spans="1:30" ht="23.25" x14ac:dyDescent="0.45">
      <c r="A1" s="138" t="s">
        <v>21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40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23.25" x14ac:dyDescent="0.45">
      <c r="A2" s="141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14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23.65" thickBot="1" x14ac:dyDescent="0.5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5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23.65" thickBot="1" x14ac:dyDescent="0.5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8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23.65" thickBot="1" x14ac:dyDescent="0.5">
      <c r="A5" s="149" t="s">
        <v>2</v>
      </c>
      <c r="B5" s="150"/>
      <c r="C5" s="150"/>
      <c r="D5" s="150"/>
      <c r="E5" s="150"/>
      <c r="F5" s="150"/>
      <c r="G5" s="150"/>
      <c r="H5" s="150"/>
      <c r="I5" s="103"/>
      <c r="J5" s="103"/>
      <c r="K5" s="103"/>
      <c r="L5" s="103"/>
      <c r="M5" s="103"/>
      <c r="N5" s="103"/>
      <c r="O5" s="10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ht="14.65" thickBot="1" x14ac:dyDescent="0.5">
      <c r="A6" s="151" t="s">
        <v>3</v>
      </c>
      <c r="B6" s="152"/>
      <c r="C6" s="152"/>
      <c r="D6" s="152"/>
      <c r="E6" s="155"/>
      <c r="F6" s="155"/>
      <c r="G6" s="155"/>
      <c r="H6" s="156"/>
      <c r="I6" s="159" t="s">
        <v>22</v>
      </c>
      <c r="J6" s="160"/>
      <c r="K6" s="160"/>
      <c r="L6" s="160"/>
      <c r="M6" s="160"/>
      <c r="N6" s="160"/>
      <c r="O6" s="160"/>
    </row>
    <row r="7" spans="1:30" ht="15" thickTop="1" thickBot="1" x14ac:dyDescent="0.5">
      <c r="A7" s="153"/>
      <c r="B7" s="154"/>
      <c r="C7" s="154"/>
      <c r="D7" s="154"/>
      <c r="E7" s="157"/>
      <c r="F7" s="157"/>
      <c r="G7" s="157"/>
      <c r="H7" s="158"/>
      <c r="I7" s="161"/>
      <c r="J7" s="162"/>
      <c r="K7" s="162"/>
      <c r="L7" s="162"/>
      <c r="M7" s="162"/>
      <c r="N7" s="162"/>
      <c r="O7" s="162"/>
    </row>
    <row r="8" spans="1:30" ht="14.65" thickBot="1" x14ac:dyDescent="0.5">
      <c r="A8" s="153" t="s">
        <v>23</v>
      </c>
      <c r="B8" s="154"/>
      <c r="C8" s="154"/>
      <c r="D8" s="154"/>
      <c r="E8" s="157"/>
      <c r="F8" s="157"/>
      <c r="G8" s="157"/>
      <c r="H8" s="158"/>
      <c r="I8" s="163"/>
      <c r="J8" s="164"/>
      <c r="K8" s="164"/>
      <c r="L8" s="164"/>
      <c r="M8" s="164"/>
      <c r="N8" s="164"/>
      <c r="O8" s="165"/>
    </row>
    <row r="9" spans="1:30" ht="15" thickTop="1" thickBot="1" x14ac:dyDescent="0.5">
      <c r="A9" s="153"/>
      <c r="B9" s="154"/>
      <c r="C9" s="154"/>
      <c r="D9" s="154"/>
      <c r="E9" s="157"/>
      <c r="F9" s="157"/>
      <c r="G9" s="157"/>
      <c r="H9" s="158"/>
      <c r="I9" s="93"/>
      <c r="J9" s="97"/>
      <c r="K9" s="97"/>
      <c r="L9" s="97"/>
      <c r="M9" s="97"/>
      <c r="N9" s="97"/>
      <c r="O9" s="166"/>
    </row>
    <row r="10" spans="1:30" ht="15" thickTop="1" thickBot="1" x14ac:dyDescent="0.5">
      <c r="A10" s="153"/>
      <c r="B10" s="154"/>
      <c r="C10" s="154"/>
      <c r="D10" s="154"/>
      <c r="E10" s="157"/>
      <c r="F10" s="157"/>
      <c r="G10" s="157"/>
      <c r="H10" s="158"/>
      <c r="I10" s="93"/>
      <c r="J10" s="97"/>
      <c r="K10" s="97"/>
      <c r="L10" s="97"/>
      <c r="M10" s="97"/>
      <c r="N10" s="97"/>
      <c r="O10" s="166"/>
    </row>
    <row r="11" spans="1:30" ht="15" thickTop="1" thickBot="1" x14ac:dyDescent="0.5">
      <c r="A11" s="153"/>
      <c r="B11" s="154"/>
      <c r="C11" s="154"/>
      <c r="D11" s="154"/>
      <c r="E11" s="157"/>
      <c r="F11" s="157"/>
      <c r="G11" s="157"/>
      <c r="H11" s="158"/>
      <c r="I11" s="93"/>
      <c r="J11" s="97"/>
      <c r="K11" s="97"/>
      <c r="L11" s="97"/>
      <c r="M11" s="97"/>
      <c r="N11" s="97"/>
      <c r="O11" s="166"/>
    </row>
    <row r="12" spans="1:30" ht="15" thickTop="1" thickBot="1" x14ac:dyDescent="0.5">
      <c r="A12" s="153" t="s">
        <v>24</v>
      </c>
      <c r="B12" s="154"/>
      <c r="C12" s="154"/>
      <c r="D12" s="154"/>
      <c r="E12" s="157"/>
      <c r="F12" s="157"/>
      <c r="G12" s="157"/>
      <c r="H12" s="158"/>
      <c r="I12" s="93"/>
      <c r="J12" s="97"/>
      <c r="K12" s="97"/>
      <c r="L12" s="97"/>
      <c r="M12" s="97"/>
      <c r="N12" s="97"/>
      <c r="O12" s="166"/>
    </row>
    <row r="13" spans="1:30" ht="15" thickTop="1" thickBot="1" x14ac:dyDescent="0.5">
      <c r="A13" s="153"/>
      <c r="B13" s="154"/>
      <c r="C13" s="154"/>
      <c r="D13" s="154"/>
      <c r="E13" s="157"/>
      <c r="F13" s="157"/>
      <c r="G13" s="157"/>
      <c r="H13" s="158"/>
      <c r="I13" s="93"/>
      <c r="J13" s="97"/>
      <c r="K13" s="97"/>
      <c r="L13" s="97"/>
      <c r="M13" s="97"/>
      <c r="N13" s="97"/>
      <c r="O13" s="166"/>
    </row>
    <row r="14" spans="1:30" ht="15" thickTop="1" thickBot="1" x14ac:dyDescent="0.5">
      <c r="A14" s="153" t="s">
        <v>25</v>
      </c>
      <c r="B14" s="154"/>
      <c r="C14" s="154"/>
      <c r="D14" s="154"/>
      <c r="E14" s="157"/>
      <c r="F14" s="157"/>
      <c r="G14" s="157"/>
      <c r="H14" s="158"/>
      <c r="I14" s="93"/>
      <c r="J14" s="97"/>
      <c r="K14" s="97"/>
      <c r="L14" s="97"/>
      <c r="M14" s="97"/>
      <c r="N14" s="97"/>
      <c r="O14" s="166"/>
    </row>
    <row r="15" spans="1:30" ht="15" thickTop="1" thickBot="1" x14ac:dyDescent="0.5">
      <c r="A15" s="170"/>
      <c r="B15" s="171"/>
      <c r="C15" s="171"/>
      <c r="D15" s="171"/>
      <c r="E15" s="172"/>
      <c r="F15" s="172"/>
      <c r="G15" s="172"/>
      <c r="H15" s="173"/>
      <c r="I15" s="167"/>
      <c r="J15" s="168"/>
      <c r="K15" s="168"/>
      <c r="L15" s="168"/>
      <c r="M15" s="168"/>
      <c r="N15" s="168"/>
      <c r="O15" s="169"/>
    </row>
    <row r="16" spans="1:30" x14ac:dyDescent="0.45">
      <c r="A16" s="174" t="s">
        <v>26</v>
      </c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6"/>
    </row>
    <row r="17" spans="1:15" ht="14.65" thickBot="1" x14ac:dyDescent="0.5">
      <c r="A17" s="177"/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9"/>
    </row>
    <row r="18" spans="1:15" ht="14.65" thickBot="1" x14ac:dyDescent="0.5">
      <c r="A18" s="180" t="s">
        <v>27</v>
      </c>
      <c r="B18" s="181"/>
      <c r="C18" s="181"/>
      <c r="D18" s="181"/>
      <c r="E18" s="181"/>
      <c r="F18" s="181" t="s">
        <v>28</v>
      </c>
      <c r="G18" s="181"/>
      <c r="H18" s="181"/>
      <c r="I18" s="181"/>
      <c r="J18" s="181"/>
      <c r="K18" s="181" t="s">
        <v>29</v>
      </c>
      <c r="L18" s="181"/>
      <c r="M18" s="181"/>
      <c r="N18" s="181"/>
      <c r="O18" s="182"/>
    </row>
    <row r="19" spans="1:15" ht="28.5" x14ac:dyDescent="0.45">
      <c r="A19" s="183" t="s">
        <v>30</v>
      </c>
      <c r="B19" s="184"/>
      <c r="C19" s="24" t="s">
        <v>31</v>
      </c>
      <c r="D19" s="184" t="s">
        <v>32</v>
      </c>
      <c r="E19" s="184"/>
      <c r="F19" s="184" t="s">
        <v>30</v>
      </c>
      <c r="G19" s="184"/>
      <c r="H19" s="24" t="s">
        <v>31</v>
      </c>
      <c r="I19" s="184" t="s">
        <v>32</v>
      </c>
      <c r="J19" s="184"/>
      <c r="K19" s="184" t="s">
        <v>30</v>
      </c>
      <c r="L19" s="184"/>
      <c r="M19" s="24" t="s">
        <v>31</v>
      </c>
      <c r="N19" s="184" t="s">
        <v>32</v>
      </c>
      <c r="O19" s="185"/>
    </row>
    <row r="20" spans="1:15" x14ac:dyDescent="0.45">
      <c r="A20" s="190"/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8"/>
    </row>
    <row r="21" spans="1:15" ht="14.65" thickBot="1" x14ac:dyDescent="0.5">
      <c r="A21" s="191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173"/>
    </row>
    <row r="22" spans="1:15" x14ac:dyDescent="0.45">
      <c r="A22" s="186" t="s">
        <v>33</v>
      </c>
      <c r="B22" s="187"/>
      <c r="C22" s="187"/>
      <c r="D22" s="188"/>
      <c r="E22" s="189"/>
      <c r="F22" s="186" t="s">
        <v>33</v>
      </c>
      <c r="G22" s="187"/>
      <c r="H22" s="187"/>
      <c r="I22" s="188"/>
      <c r="J22" s="189"/>
      <c r="K22" s="186" t="s">
        <v>33</v>
      </c>
      <c r="L22" s="187"/>
      <c r="M22" s="187"/>
      <c r="N22" s="188"/>
      <c r="O22" s="189"/>
    </row>
    <row r="23" spans="1:15" x14ac:dyDescent="0.45">
      <c r="A23" s="192" t="s">
        <v>34</v>
      </c>
      <c r="B23" s="193"/>
      <c r="C23" s="193"/>
      <c r="D23" s="193"/>
      <c r="E23" s="194"/>
      <c r="F23" s="192" t="s">
        <v>34</v>
      </c>
      <c r="G23" s="193"/>
      <c r="H23" s="193"/>
      <c r="I23" s="193"/>
      <c r="J23" s="194"/>
      <c r="K23" s="192" t="s">
        <v>34</v>
      </c>
      <c r="L23" s="193"/>
      <c r="M23" s="193"/>
      <c r="N23" s="193"/>
      <c r="O23" s="194"/>
    </row>
    <row r="24" spans="1:15" x14ac:dyDescent="0.45">
      <c r="A24" s="195" t="s">
        <v>11</v>
      </c>
      <c r="B24" s="196"/>
      <c r="C24" s="196"/>
      <c r="D24" s="196"/>
      <c r="E24" s="134"/>
      <c r="F24" s="195" t="s">
        <v>11</v>
      </c>
      <c r="G24" s="196"/>
      <c r="H24" s="196"/>
      <c r="I24" s="196"/>
      <c r="J24" s="134"/>
      <c r="K24" s="195" t="s">
        <v>11</v>
      </c>
      <c r="L24" s="196"/>
      <c r="M24" s="196"/>
      <c r="N24" s="196"/>
      <c r="O24" s="134"/>
    </row>
    <row r="25" spans="1:15" x14ac:dyDescent="0.45">
      <c r="A25" s="198" t="s">
        <v>35</v>
      </c>
      <c r="B25" s="199"/>
      <c r="C25" s="199"/>
      <c r="D25" s="132"/>
      <c r="E25" s="200"/>
      <c r="F25" s="198" t="s">
        <v>35</v>
      </c>
      <c r="G25" s="199"/>
      <c r="H25" s="199"/>
      <c r="I25" s="132"/>
      <c r="J25" s="200"/>
      <c r="K25" s="198" t="s">
        <v>35</v>
      </c>
      <c r="L25" s="199"/>
      <c r="M25" s="199"/>
      <c r="N25" s="132"/>
      <c r="O25" s="200"/>
    </row>
    <row r="26" spans="1:15" ht="28.9" customHeight="1" thickBot="1" x14ac:dyDescent="0.5">
      <c r="A26" s="201" t="s">
        <v>145</v>
      </c>
      <c r="B26" s="202"/>
      <c r="C26" s="202"/>
      <c r="D26" s="123"/>
      <c r="E26" s="197"/>
      <c r="F26" s="201" t="s">
        <v>145</v>
      </c>
      <c r="G26" s="202"/>
      <c r="H26" s="202"/>
      <c r="I26" s="123"/>
      <c r="J26" s="197"/>
      <c r="K26" s="201" t="s">
        <v>145</v>
      </c>
      <c r="L26" s="202"/>
      <c r="M26" s="202"/>
      <c r="N26" s="123"/>
      <c r="O26" s="197"/>
    </row>
    <row r="27" spans="1:15" x14ac:dyDescent="0.45">
      <c r="A27" s="174" t="s">
        <v>36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6"/>
    </row>
    <row r="28" spans="1:15" ht="14.65" thickBot="1" x14ac:dyDescent="0.5">
      <c r="A28" s="177"/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9"/>
    </row>
    <row r="29" spans="1:15" ht="14.65" thickBot="1" x14ac:dyDescent="0.5">
      <c r="A29" s="180" t="s">
        <v>27</v>
      </c>
      <c r="B29" s="181"/>
      <c r="C29" s="181"/>
      <c r="D29" s="181"/>
      <c r="E29" s="181"/>
      <c r="F29" s="181" t="s">
        <v>28</v>
      </c>
      <c r="G29" s="181"/>
      <c r="H29" s="181"/>
      <c r="I29" s="181"/>
      <c r="J29" s="181"/>
      <c r="K29" s="181" t="s">
        <v>29</v>
      </c>
      <c r="L29" s="181"/>
      <c r="M29" s="181"/>
      <c r="N29" s="181"/>
      <c r="O29" s="182"/>
    </row>
    <row r="30" spans="1:15" ht="28.5" x14ac:dyDescent="0.45">
      <c r="A30" s="183" t="s">
        <v>30</v>
      </c>
      <c r="B30" s="184"/>
      <c r="C30" s="24" t="s">
        <v>31</v>
      </c>
      <c r="D30" s="184" t="s">
        <v>32</v>
      </c>
      <c r="E30" s="184"/>
      <c r="F30" s="184" t="s">
        <v>30</v>
      </c>
      <c r="G30" s="184"/>
      <c r="H30" s="24" t="s">
        <v>31</v>
      </c>
      <c r="I30" s="184" t="s">
        <v>32</v>
      </c>
      <c r="J30" s="184"/>
      <c r="K30" s="184" t="s">
        <v>30</v>
      </c>
      <c r="L30" s="184"/>
      <c r="M30" s="24" t="s">
        <v>31</v>
      </c>
      <c r="N30" s="184" t="s">
        <v>32</v>
      </c>
      <c r="O30" s="185"/>
    </row>
    <row r="31" spans="1:15" x14ac:dyDescent="0.45">
      <c r="A31" s="190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8"/>
    </row>
    <row r="32" spans="1:15" ht="14.65" thickBot="1" x14ac:dyDescent="0.5">
      <c r="A32" s="191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3"/>
    </row>
    <row r="33" spans="1:15" x14ac:dyDescent="0.45">
      <c r="A33" s="186" t="s">
        <v>33</v>
      </c>
      <c r="B33" s="187"/>
      <c r="C33" s="187"/>
      <c r="D33" s="188"/>
      <c r="E33" s="189"/>
      <c r="F33" s="186" t="s">
        <v>33</v>
      </c>
      <c r="G33" s="187"/>
      <c r="H33" s="187"/>
      <c r="I33" s="188"/>
      <c r="J33" s="189"/>
      <c r="K33" s="186" t="s">
        <v>33</v>
      </c>
      <c r="L33" s="187"/>
      <c r="M33" s="187"/>
      <c r="N33" s="188"/>
      <c r="O33" s="189"/>
    </row>
    <row r="34" spans="1:15" x14ac:dyDescent="0.45">
      <c r="A34" s="192" t="s">
        <v>34</v>
      </c>
      <c r="B34" s="193"/>
      <c r="C34" s="193"/>
      <c r="D34" s="193"/>
      <c r="E34" s="194"/>
      <c r="F34" s="192" t="s">
        <v>34</v>
      </c>
      <c r="G34" s="193"/>
      <c r="H34" s="193"/>
      <c r="I34" s="193"/>
      <c r="J34" s="194"/>
      <c r="K34" s="192" t="s">
        <v>34</v>
      </c>
      <c r="L34" s="193"/>
      <c r="M34" s="193"/>
      <c r="N34" s="193"/>
      <c r="O34" s="194"/>
    </row>
    <row r="35" spans="1:15" x14ac:dyDescent="0.45">
      <c r="A35" s="195" t="s">
        <v>11</v>
      </c>
      <c r="B35" s="196"/>
      <c r="C35" s="196"/>
      <c r="D35" s="196"/>
      <c r="E35" s="134"/>
      <c r="F35" s="195" t="s">
        <v>11</v>
      </c>
      <c r="G35" s="196"/>
      <c r="H35" s="196"/>
      <c r="I35" s="196"/>
      <c r="J35" s="134"/>
      <c r="K35" s="195" t="s">
        <v>11</v>
      </c>
      <c r="L35" s="196"/>
      <c r="M35" s="196"/>
      <c r="N35" s="196"/>
      <c r="O35" s="134"/>
    </row>
    <row r="36" spans="1:15" x14ac:dyDescent="0.45">
      <c r="A36" s="198" t="s">
        <v>35</v>
      </c>
      <c r="B36" s="199"/>
      <c r="C36" s="199"/>
      <c r="D36" s="132"/>
      <c r="E36" s="200"/>
      <c r="F36" s="198" t="s">
        <v>35</v>
      </c>
      <c r="G36" s="199"/>
      <c r="H36" s="199"/>
      <c r="I36" s="132"/>
      <c r="J36" s="200"/>
      <c r="K36" s="198" t="s">
        <v>35</v>
      </c>
      <c r="L36" s="199"/>
      <c r="M36" s="199"/>
      <c r="N36" s="132"/>
      <c r="O36" s="200"/>
    </row>
    <row r="37" spans="1:15" ht="28.9" customHeight="1" thickBot="1" x14ac:dyDescent="0.5">
      <c r="A37" s="205" t="s">
        <v>145</v>
      </c>
      <c r="B37" s="206"/>
      <c r="C37" s="206"/>
      <c r="D37" s="207"/>
      <c r="E37" s="208"/>
      <c r="F37" s="205" t="s">
        <v>145</v>
      </c>
      <c r="G37" s="206"/>
      <c r="H37" s="206"/>
      <c r="I37" s="207"/>
      <c r="J37" s="208"/>
      <c r="K37" s="205" t="s">
        <v>145</v>
      </c>
      <c r="L37" s="206"/>
      <c r="M37" s="206"/>
      <c r="N37" s="207"/>
      <c r="O37" s="208"/>
    </row>
    <row r="38" spans="1:15" ht="14.25" customHeight="1" x14ac:dyDescent="0.45">
      <c r="A38" s="209" t="s">
        <v>37</v>
      </c>
      <c r="B38" s="210"/>
      <c r="C38" s="210"/>
      <c r="D38" s="210"/>
      <c r="E38" s="210"/>
      <c r="F38" s="210"/>
      <c r="G38" s="215"/>
      <c r="H38" s="215"/>
      <c r="I38" s="215"/>
      <c r="J38" s="215"/>
      <c r="K38" s="215"/>
      <c r="L38" s="215"/>
      <c r="M38" s="215"/>
      <c r="N38" s="218" t="s">
        <v>11</v>
      </c>
      <c r="O38" s="219"/>
    </row>
    <row r="39" spans="1:15" x14ac:dyDescent="0.45">
      <c r="A39" s="211"/>
      <c r="B39" s="212"/>
      <c r="C39" s="212"/>
      <c r="D39" s="212"/>
      <c r="E39" s="212"/>
      <c r="F39" s="212"/>
      <c r="G39" s="216"/>
      <c r="H39" s="216"/>
      <c r="I39" s="216"/>
      <c r="J39" s="216"/>
      <c r="K39" s="216"/>
      <c r="L39" s="216"/>
      <c r="M39" s="216"/>
      <c r="N39" s="132"/>
      <c r="O39" s="134" t="s">
        <v>38</v>
      </c>
    </row>
    <row r="40" spans="1:15" ht="14.65" thickBot="1" x14ac:dyDescent="0.5">
      <c r="A40" s="213"/>
      <c r="B40" s="214"/>
      <c r="C40" s="214"/>
      <c r="D40" s="214"/>
      <c r="E40" s="214"/>
      <c r="F40" s="214"/>
      <c r="G40" s="217"/>
      <c r="H40" s="217"/>
      <c r="I40" s="217"/>
      <c r="J40" s="217"/>
      <c r="K40" s="217"/>
      <c r="L40" s="217"/>
      <c r="M40" s="217"/>
      <c r="N40" s="133"/>
      <c r="O40" s="135"/>
    </row>
    <row r="41" spans="1:15" x14ac:dyDescent="0.45">
      <c r="A41" s="220" t="s">
        <v>39</v>
      </c>
      <c r="B41" s="221"/>
      <c r="C41" s="221"/>
      <c r="D41" s="221"/>
      <c r="E41" s="221"/>
      <c r="F41" s="221"/>
      <c r="G41" s="226"/>
      <c r="H41" s="226"/>
      <c r="I41" s="226"/>
      <c r="J41" s="226"/>
      <c r="K41" s="226"/>
      <c r="L41" s="226"/>
      <c r="M41" s="226"/>
      <c r="N41" s="136"/>
      <c r="O41" s="137"/>
    </row>
    <row r="42" spans="1:15" x14ac:dyDescent="0.45">
      <c r="A42" s="222"/>
      <c r="B42" s="223"/>
      <c r="C42" s="223"/>
      <c r="D42" s="223"/>
      <c r="E42" s="223"/>
      <c r="F42" s="223"/>
      <c r="G42" s="227"/>
      <c r="H42" s="227"/>
      <c r="I42" s="227"/>
      <c r="J42" s="227"/>
      <c r="K42" s="227"/>
      <c r="L42" s="227"/>
      <c r="M42" s="227"/>
      <c r="N42" s="132"/>
      <c r="O42" s="134" t="s">
        <v>38</v>
      </c>
    </row>
    <row r="43" spans="1:15" ht="14.65" thickBot="1" x14ac:dyDescent="0.5">
      <c r="A43" s="224"/>
      <c r="B43" s="225"/>
      <c r="C43" s="225"/>
      <c r="D43" s="225"/>
      <c r="E43" s="225"/>
      <c r="F43" s="225"/>
      <c r="G43" s="228"/>
      <c r="H43" s="228"/>
      <c r="I43" s="228"/>
      <c r="J43" s="228"/>
      <c r="K43" s="228"/>
      <c r="L43" s="228"/>
      <c r="M43" s="228"/>
      <c r="N43" s="133"/>
      <c r="O43" s="135"/>
    </row>
    <row r="44" spans="1:15" ht="14.65" thickBot="1" x14ac:dyDescent="0.5">
      <c r="J44" s="203" t="s">
        <v>40</v>
      </c>
      <c r="K44" s="204"/>
      <c r="L44" s="204"/>
      <c r="M44" s="204"/>
      <c r="N44" s="22">
        <f>D25+D26+I25+I26+N25+N26+N36+N37+I37+I36+D37+D36+N42+N39</f>
        <v>0</v>
      </c>
      <c r="O44" s="31" t="s">
        <v>146</v>
      </c>
    </row>
  </sheetData>
  <mergeCells count="110">
    <mergeCell ref="J44:M44"/>
    <mergeCell ref="A37:C37"/>
    <mergeCell ref="D37:E37"/>
    <mergeCell ref="F37:H37"/>
    <mergeCell ref="I37:J37"/>
    <mergeCell ref="A34:E34"/>
    <mergeCell ref="F34:J34"/>
    <mergeCell ref="K34:O34"/>
    <mergeCell ref="A35:E35"/>
    <mergeCell ref="F35:J35"/>
    <mergeCell ref="K35:O35"/>
    <mergeCell ref="K37:M37"/>
    <mergeCell ref="N37:O37"/>
    <mergeCell ref="A36:C36"/>
    <mergeCell ref="D36:E36"/>
    <mergeCell ref="F36:H36"/>
    <mergeCell ref="I36:J36"/>
    <mergeCell ref="K36:M36"/>
    <mergeCell ref="N36:O36"/>
    <mergeCell ref="A38:F40"/>
    <mergeCell ref="G38:M40"/>
    <mergeCell ref="N38:O38"/>
    <mergeCell ref="A41:F43"/>
    <mergeCell ref="G41:M43"/>
    <mergeCell ref="K31:L32"/>
    <mergeCell ref="M31:M32"/>
    <mergeCell ref="N31:O32"/>
    <mergeCell ref="A33:C33"/>
    <mergeCell ref="D33:E33"/>
    <mergeCell ref="F33:H33"/>
    <mergeCell ref="I33:J33"/>
    <mergeCell ref="K33:M33"/>
    <mergeCell ref="N33:O33"/>
    <mergeCell ref="A31:B32"/>
    <mergeCell ref="C31:C32"/>
    <mergeCell ref="D31:E32"/>
    <mergeCell ref="F31:G32"/>
    <mergeCell ref="H31:H32"/>
    <mergeCell ref="I31:J32"/>
    <mergeCell ref="A27:O28"/>
    <mergeCell ref="A29:E29"/>
    <mergeCell ref="F29:J29"/>
    <mergeCell ref="K29:O29"/>
    <mergeCell ref="A30:B30"/>
    <mergeCell ref="D30:E30"/>
    <mergeCell ref="F30:G30"/>
    <mergeCell ref="I30:J30"/>
    <mergeCell ref="K30:L30"/>
    <mergeCell ref="N30:O30"/>
    <mergeCell ref="A23:E23"/>
    <mergeCell ref="F23:J23"/>
    <mergeCell ref="K23:O23"/>
    <mergeCell ref="A24:E24"/>
    <mergeCell ref="F24:J24"/>
    <mergeCell ref="K24:O24"/>
    <mergeCell ref="N26:O26"/>
    <mergeCell ref="A25:C25"/>
    <mergeCell ref="D25:E25"/>
    <mergeCell ref="F25:H25"/>
    <mergeCell ref="I25:J25"/>
    <mergeCell ref="K25:M25"/>
    <mergeCell ref="N25:O25"/>
    <mergeCell ref="A26:C26"/>
    <mergeCell ref="D26:E26"/>
    <mergeCell ref="F26:H26"/>
    <mergeCell ref="I26:J26"/>
    <mergeCell ref="K26:M26"/>
    <mergeCell ref="F19:G19"/>
    <mergeCell ref="I19:J19"/>
    <mergeCell ref="K19:L19"/>
    <mergeCell ref="N19:O19"/>
    <mergeCell ref="K20:L21"/>
    <mergeCell ref="M20:M21"/>
    <mergeCell ref="N20:O21"/>
    <mergeCell ref="A22:C22"/>
    <mergeCell ref="D22:E22"/>
    <mergeCell ref="F22:H22"/>
    <mergeCell ref="I22:J22"/>
    <mergeCell ref="K22:M22"/>
    <mergeCell ref="N22:O22"/>
    <mergeCell ref="A20:B21"/>
    <mergeCell ref="C20:C21"/>
    <mergeCell ref="D20:E21"/>
    <mergeCell ref="F20:G21"/>
    <mergeCell ref="H20:H21"/>
    <mergeCell ref="I20:J21"/>
    <mergeCell ref="N39:N40"/>
    <mergeCell ref="O39:O40"/>
    <mergeCell ref="N42:N43"/>
    <mergeCell ref="O42:O43"/>
    <mergeCell ref="N41:O41"/>
    <mergeCell ref="A1:O3"/>
    <mergeCell ref="A4:O4"/>
    <mergeCell ref="A5:O5"/>
    <mergeCell ref="A6:D7"/>
    <mergeCell ref="E6:H7"/>
    <mergeCell ref="I6:O7"/>
    <mergeCell ref="A8:D11"/>
    <mergeCell ref="E8:H11"/>
    <mergeCell ref="I8:O15"/>
    <mergeCell ref="A12:D13"/>
    <mergeCell ref="E12:H13"/>
    <mergeCell ref="A14:D15"/>
    <mergeCell ref="E14:H15"/>
    <mergeCell ref="A16:O17"/>
    <mergeCell ref="A18:E18"/>
    <mergeCell ref="F18:J18"/>
    <mergeCell ref="K18:O18"/>
    <mergeCell ref="A19:B19"/>
    <mergeCell ref="D19:E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10B8D-5717-419B-9857-091EFA668FCC}">
  <dimension ref="A1:Q38"/>
  <sheetViews>
    <sheetView topLeftCell="A10" zoomScale="75" zoomScaleNormal="75" workbookViewId="0">
      <selection sqref="A1:N37"/>
    </sheetView>
  </sheetViews>
  <sheetFormatPr defaultRowHeight="14.25" x14ac:dyDescent="0.45"/>
  <cols>
    <col min="15" max="15" width="17.265625" customWidth="1"/>
    <col min="16" max="16" width="10" customWidth="1"/>
    <col min="17" max="17" width="10.265625" customWidth="1"/>
  </cols>
  <sheetData>
    <row r="1" spans="1:17" x14ac:dyDescent="0.45">
      <c r="A1" s="138" t="s">
        <v>41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40"/>
      <c r="O1" s="319" t="s">
        <v>42</v>
      </c>
      <c r="P1" s="320"/>
      <c r="Q1" s="321"/>
    </row>
    <row r="2" spans="1:17" ht="14.65" thickBot="1" x14ac:dyDescent="0.5">
      <c r="A2" s="141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142"/>
      <c r="O2" s="322"/>
      <c r="P2" s="323"/>
      <c r="Q2" s="324"/>
    </row>
    <row r="3" spans="1:17" ht="14.65" thickBot="1" x14ac:dyDescent="0.5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5"/>
      <c r="O3" s="325"/>
      <c r="P3" s="326"/>
      <c r="Q3" s="327"/>
    </row>
    <row r="4" spans="1:17" ht="23.65" thickBot="1" x14ac:dyDescent="0.5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8"/>
      <c r="O4" s="328"/>
      <c r="P4" s="329"/>
      <c r="Q4" s="330"/>
    </row>
    <row r="5" spans="1:17" ht="23.65" thickBot="1" x14ac:dyDescent="0.5">
      <c r="A5" s="229" t="s">
        <v>2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331" t="s">
        <v>11</v>
      </c>
      <c r="P5" s="332"/>
      <c r="Q5" s="333"/>
    </row>
    <row r="6" spans="1:17" ht="23.65" thickBot="1" x14ac:dyDescent="0.75">
      <c r="A6" s="231" t="s">
        <v>43</v>
      </c>
      <c r="B6" s="232"/>
      <c r="C6" s="232"/>
      <c r="D6" s="232"/>
      <c r="E6" s="232"/>
      <c r="F6" s="233"/>
      <c r="G6" s="234" t="s">
        <v>44</v>
      </c>
      <c r="H6" s="232"/>
      <c r="I6" s="232"/>
      <c r="J6" s="232"/>
      <c r="K6" s="232"/>
      <c r="L6" s="232"/>
      <c r="M6" s="232"/>
      <c r="N6" s="235"/>
      <c r="O6" s="334"/>
      <c r="P6" s="335"/>
      <c r="Q6" s="336"/>
    </row>
    <row r="7" spans="1:17" ht="23.65" thickBot="1" x14ac:dyDescent="0.75">
      <c r="A7" s="236" t="s">
        <v>114</v>
      </c>
      <c r="B7" s="237"/>
      <c r="C7" s="237"/>
      <c r="D7" s="237"/>
      <c r="E7" s="237"/>
      <c r="F7" s="238"/>
      <c r="G7" s="239"/>
      <c r="H7" s="240"/>
      <c r="I7" s="241"/>
      <c r="J7" s="241"/>
      <c r="K7" s="241"/>
      <c r="L7" s="241"/>
      <c r="M7" s="241"/>
      <c r="N7" s="242"/>
      <c r="O7" s="339"/>
      <c r="P7" s="340"/>
      <c r="Q7" s="11" t="s">
        <v>45</v>
      </c>
    </row>
    <row r="8" spans="1:17" ht="23.65" thickBot="1" x14ac:dyDescent="0.75">
      <c r="A8" s="243" t="s">
        <v>115</v>
      </c>
      <c r="B8" s="244"/>
      <c r="C8" s="244"/>
      <c r="D8" s="244"/>
      <c r="E8" s="244"/>
      <c r="F8" s="245"/>
      <c r="G8" s="246"/>
      <c r="H8" s="247"/>
      <c r="I8" s="248"/>
      <c r="J8" s="248"/>
      <c r="K8" s="248"/>
      <c r="L8" s="248"/>
      <c r="M8" s="248"/>
      <c r="N8" s="249"/>
      <c r="O8" s="311"/>
      <c r="P8" s="132"/>
      <c r="Q8" s="12" t="s">
        <v>45</v>
      </c>
    </row>
    <row r="9" spans="1:17" ht="23.25" customHeight="1" x14ac:dyDescent="0.7">
      <c r="A9" s="254" t="s">
        <v>116</v>
      </c>
      <c r="B9" s="255"/>
      <c r="C9" s="255"/>
      <c r="D9" s="255"/>
      <c r="E9" s="255"/>
      <c r="F9" s="256"/>
      <c r="G9" s="250"/>
      <c r="H9" s="251"/>
      <c r="I9" s="252"/>
      <c r="J9" s="252"/>
      <c r="K9" s="252"/>
      <c r="L9" s="252"/>
      <c r="M9" s="252"/>
      <c r="N9" s="253"/>
      <c r="O9" s="311"/>
      <c r="P9" s="132"/>
      <c r="Q9" s="294" t="s">
        <v>45</v>
      </c>
    </row>
    <row r="10" spans="1:17" ht="23.65" thickBot="1" x14ac:dyDescent="0.75">
      <c r="A10" s="257"/>
      <c r="B10" s="258"/>
      <c r="C10" s="258"/>
      <c r="D10" s="258"/>
      <c r="E10" s="258"/>
      <c r="F10" s="259"/>
      <c r="G10" s="260"/>
      <c r="H10" s="261"/>
      <c r="I10" s="261"/>
      <c r="J10" s="261"/>
      <c r="K10" s="261"/>
      <c r="L10" s="261"/>
      <c r="M10" s="261"/>
      <c r="N10" s="262"/>
      <c r="O10" s="311"/>
      <c r="P10" s="132"/>
      <c r="Q10" s="294"/>
    </row>
    <row r="11" spans="1:17" ht="23.65" thickBot="1" x14ac:dyDescent="0.75">
      <c r="A11" s="243" t="s">
        <v>46</v>
      </c>
      <c r="B11" s="244"/>
      <c r="C11" s="244"/>
      <c r="D11" s="244"/>
      <c r="E11" s="244"/>
      <c r="F11" s="245"/>
      <c r="G11" s="246"/>
      <c r="H11" s="247"/>
      <c r="I11" s="247"/>
      <c r="J11" s="247"/>
      <c r="K11" s="247"/>
      <c r="L11" s="247"/>
      <c r="M11" s="247"/>
      <c r="N11" s="263"/>
      <c r="O11" s="311"/>
      <c r="P11" s="132"/>
      <c r="Q11" s="12" t="s">
        <v>45</v>
      </c>
    </row>
    <row r="12" spans="1:17" ht="23.65" thickBot="1" x14ac:dyDescent="0.75">
      <c r="A12" s="236" t="s">
        <v>48</v>
      </c>
      <c r="B12" s="237"/>
      <c r="C12" s="237"/>
      <c r="D12" s="237"/>
      <c r="E12" s="237"/>
      <c r="F12" s="238"/>
      <c r="G12" s="264"/>
      <c r="H12" s="265"/>
      <c r="I12" s="265"/>
      <c r="J12" s="265"/>
      <c r="K12" s="265"/>
      <c r="L12" s="265"/>
      <c r="M12" s="265"/>
      <c r="N12" s="266"/>
      <c r="O12" s="311"/>
      <c r="P12" s="132"/>
      <c r="Q12" s="12" t="s">
        <v>45</v>
      </c>
    </row>
    <row r="13" spans="1:17" ht="23.65" thickBot="1" x14ac:dyDescent="0.75">
      <c r="A13" s="243" t="s">
        <v>47</v>
      </c>
      <c r="B13" s="244"/>
      <c r="C13" s="244"/>
      <c r="D13" s="244"/>
      <c r="E13" s="244"/>
      <c r="F13" s="245"/>
      <c r="G13" s="246"/>
      <c r="H13" s="247"/>
      <c r="I13" s="247"/>
      <c r="J13" s="247"/>
      <c r="K13" s="247"/>
      <c r="L13" s="247"/>
      <c r="M13" s="247"/>
      <c r="N13" s="263"/>
      <c r="O13" s="311"/>
      <c r="P13" s="132"/>
      <c r="Q13" s="12" t="s">
        <v>45</v>
      </c>
    </row>
    <row r="14" spans="1:17" ht="23.65" thickBot="1" x14ac:dyDescent="0.75">
      <c r="A14" s="236" t="s">
        <v>144</v>
      </c>
      <c r="B14" s="237"/>
      <c r="C14" s="237"/>
      <c r="D14" s="237"/>
      <c r="E14" s="237"/>
      <c r="F14" s="238"/>
      <c r="G14" s="264"/>
      <c r="H14" s="265"/>
      <c r="I14" s="265"/>
      <c r="J14" s="280"/>
      <c r="K14" s="279"/>
      <c r="L14" s="265"/>
      <c r="M14" s="265"/>
      <c r="N14" s="266"/>
      <c r="O14" s="311"/>
      <c r="P14" s="132"/>
      <c r="Q14" s="12" t="s">
        <v>45</v>
      </c>
    </row>
    <row r="15" spans="1:17" ht="23.25" x14ac:dyDescent="0.7">
      <c r="A15" s="270" t="s">
        <v>121</v>
      </c>
      <c r="B15" s="271"/>
      <c r="C15" s="271"/>
      <c r="D15" s="271"/>
      <c r="E15" s="271"/>
      <c r="F15" s="272"/>
      <c r="G15" s="276"/>
      <c r="H15" s="277"/>
      <c r="I15" s="277"/>
      <c r="J15" s="277"/>
      <c r="K15" s="277"/>
      <c r="L15" s="277"/>
      <c r="M15" s="277"/>
      <c r="N15" s="278"/>
      <c r="O15" s="311"/>
      <c r="P15" s="132"/>
      <c r="Q15" s="294" t="s">
        <v>45</v>
      </c>
    </row>
    <row r="16" spans="1:17" ht="23.65" thickBot="1" x14ac:dyDescent="0.75">
      <c r="A16" s="273" t="s">
        <v>122</v>
      </c>
      <c r="B16" s="274"/>
      <c r="C16" s="274"/>
      <c r="D16" s="274"/>
      <c r="E16" s="274"/>
      <c r="F16" s="275"/>
      <c r="G16" s="269"/>
      <c r="H16" s="267"/>
      <c r="I16" s="267"/>
      <c r="J16" s="267"/>
      <c r="K16" s="267"/>
      <c r="L16" s="267"/>
      <c r="M16" s="267"/>
      <c r="N16" s="268"/>
      <c r="O16" s="311"/>
      <c r="P16" s="132"/>
      <c r="Q16" s="294"/>
    </row>
    <row r="17" spans="1:17" ht="23.25" x14ac:dyDescent="0.7">
      <c r="A17" s="270" t="s">
        <v>123</v>
      </c>
      <c r="B17" s="271"/>
      <c r="C17" s="271"/>
      <c r="D17" s="271"/>
      <c r="E17" s="271"/>
      <c r="F17" s="272"/>
      <c r="G17" s="250"/>
      <c r="H17" s="251"/>
      <c r="I17" s="251"/>
      <c r="J17" s="251"/>
      <c r="K17" s="251"/>
      <c r="L17" s="251"/>
      <c r="M17" s="251"/>
      <c r="N17" s="281"/>
      <c r="O17" s="311"/>
      <c r="P17" s="132"/>
      <c r="Q17" s="294" t="s">
        <v>45</v>
      </c>
    </row>
    <row r="18" spans="1:17" ht="23.65" thickBot="1" x14ac:dyDescent="0.75">
      <c r="A18" s="273" t="s">
        <v>124</v>
      </c>
      <c r="B18" s="274"/>
      <c r="C18" s="274"/>
      <c r="D18" s="274"/>
      <c r="E18" s="274"/>
      <c r="F18" s="275"/>
      <c r="G18" s="269"/>
      <c r="H18" s="267"/>
      <c r="I18" s="267"/>
      <c r="J18" s="267"/>
      <c r="K18" s="267"/>
      <c r="L18" s="267"/>
      <c r="M18" s="267"/>
      <c r="N18" s="268"/>
      <c r="O18" s="311"/>
      <c r="P18" s="132"/>
      <c r="Q18" s="294"/>
    </row>
    <row r="19" spans="1:17" ht="23.65" thickBot="1" x14ac:dyDescent="0.75">
      <c r="A19" s="236" t="s">
        <v>117</v>
      </c>
      <c r="B19" s="237"/>
      <c r="C19" s="237"/>
      <c r="D19" s="237"/>
      <c r="E19" s="237"/>
      <c r="F19" s="238"/>
      <c r="G19" s="56" t="s">
        <v>118</v>
      </c>
      <c r="H19" s="57"/>
      <c r="I19" s="57" t="s">
        <v>119</v>
      </c>
      <c r="J19" s="57"/>
      <c r="K19" s="57" t="s">
        <v>120</v>
      </c>
      <c r="L19" s="57"/>
      <c r="M19" s="57" t="s">
        <v>119</v>
      </c>
      <c r="N19" s="58"/>
      <c r="O19" s="311"/>
      <c r="P19" s="132"/>
      <c r="Q19" s="12" t="s">
        <v>45</v>
      </c>
    </row>
    <row r="20" spans="1:17" ht="23.65" thickBot="1" x14ac:dyDescent="0.75">
      <c r="A20" s="236" t="s">
        <v>125</v>
      </c>
      <c r="B20" s="237"/>
      <c r="C20" s="237"/>
      <c r="D20" s="237"/>
      <c r="E20" s="237"/>
      <c r="F20" s="238"/>
      <c r="G20" s="264"/>
      <c r="H20" s="265"/>
      <c r="I20" s="265"/>
      <c r="J20" s="280"/>
      <c r="K20" s="279"/>
      <c r="L20" s="265"/>
      <c r="M20" s="265"/>
      <c r="N20" s="266"/>
      <c r="O20" s="311"/>
      <c r="P20" s="132"/>
      <c r="Q20" s="12" t="s">
        <v>45</v>
      </c>
    </row>
    <row r="21" spans="1:17" ht="23.65" thickBot="1" x14ac:dyDescent="0.75">
      <c r="A21" s="236" t="s">
        <v>126</v>
      </c>
      <c r="B21" s="237"/>
      <c r="C21" s="237"/>
      <c r="D21" s="237"/>
      <c r="E21" s="237"/>
      <c r="F21" s="238"/>
      <c r="G21" s="264"/>
      <c r="H21" s="265"/>
      <c r="I21" s="265"/>
      <c r="J21" s="280"/>
      <c r="K21" s="279"/>
      <c r="L21" s="265"/>
      <c r="M21" s="265"/>
      <c r="N21" s="266"/>
      <c r="O21" s="341"/>
      <c r="P21" s="342"/>
      <c r="Q21" s="13" t="s">
        <v>45</v>
      </c>
    </row>
    <row r="22" spans="1:17" x14ac:dyDescent="0.45">
      <c r="A22" s="282" t="s">
        <v>49</v>
      </c>
      <c r="B22" s="283"/>
      <c r="C22" s="283"/>
      <c r="D22" s="283"/>
      <c r="E22" s="283"/>
      <c r="F22" s="283"/>
      <c r="G22" s="283"/>
      <c r="H22" s="283"/>
      <c r="I22" s="283"/>
      <c r="J22" s="283"/>
      <c r="K22" s="283"/>
      <c r="L22" s="283"/>
      <c r="M22" s="283"/>
      <c r="N22" s="284"/>
      <c r="O22" s="295"/>
      <c r="P22" s="296"/>
      <c r="Q22" s="297"/>
    </row>
    <row r="23" spans="1:17" ht="34.5" customHeight="1" thickBot="1" x14ac:dyDescent="0.5">
      <c r="A23" s="285"/>
      <c r="B23" s="286"/>
      <c r="C23" s="286"/>
      <c r="D23" s="286"/>
      <c r="E23" s="286"/>
      <c r="F23" s="286"/>
      <c r="G23" s="286"/>
      <c r="H23" s="286"/>
      <c r="I23" s="286"/>
      <c r="J23" s="286"/>
      <c r="K23" s="286"/>
      <c r="L23" s="286"/>
      <c r="M23" s="286"/>
      <c r="N23" s="287"/>
      <c r="O23" s="298"/>
      <c r="P23" s="299"/>
      <c r="Q23" s="300"/>
    </row>
    <row r="24" spans="1:17" ht="21" x14ac:dyDescent="0.65">
      <c r="A24" s="290"/>
      <c r="B24" s="291"/>
      <c r="C24" s="291"/>
      <c r="D24" s="291"/>
      <c r="E24" s="291"/>
      <c r="F24" s="291"/>
      <c r="G24" s="291"/>
      <c r="H24" s="291"/>
      <c r="I24" s="291"/>
      <c r="J24" s="291"/>
      <c r="K24" s="291"/>
      <c r="L24" s="291"/>
      <c r="M24" s="291"/>
      <c r="N24" s="291"/>
      <c r="O24" s="14" t="s">
        <v>50</v>
      </c>
      <c r="P24" s="9"/>
      <c r="Q24" s="15" t="s">
        <v>51</v>
      </c>
    </row>
    <row r="25" spans="1:17" ht="21.4" thickBot="1" x14ac:dyDescent="0.7">
      <c r="A25" s="292"/>
      <c r="B25" s="293"/>
      <c r="C25" s="293"/>
      <c r="D25" s="293"/>
      <c r="E25" s="293"/>
      <c r="F25" s="293"/>
      <c r="G25" s="293"/>
      <c r="H25" s="293"/>
      <c r="I25" s="293"/>
      <c r="J25" s="293"/>
      <c r="K25" s="293"/>
      <c r="L25" s="293"/>
      <c r="M25" s="293"/>
      <c r="N25" s="293"/>
      <c r="O25" s="16" t="s">
        <v>52</v>
      </c>
      <c r="P25" s="10"/>
      <c r="Q25" s="13" t="s">
        <v>45</v>
      </c>
    </row>
    <row r="26" spans="1:17" x14ac:dyDescent="0.45">
      <c r="A26" s="313" t="s">
        <v>53</v>
      </c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5"/>
      <c r="O26" s="295"/>
      <c r="P26" s="296"/>
      <c r="Q26" s="297"/>
    </row>
    <row r="27" spans="1:17" ht="33" customHeight="1" thickBot="1" x14ac:dyDescent="0.5">
      <c r="A27" s="316"/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8"/>
      <c r="O27" s="298"/>
      <c r="P27" s="299"/>
      <c r="Q27" s="300"/>
    </row>
    <row r="28" spans="1:17" x14ac:dyDescent="0.45">
      <c r="A28" s="290"/>
      <c r="B28" s="291"/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337" t="s">
        <v>54</v>
      </c>
      <c r="P28" s="310"/>
      <c r="Q28" s="307" t="s">
        <v>51</v>
      </c>
    </row>
    <row r="29" spans="1:17" ht="19.5" customHeight="1" x14ac:dyDescent="0.45">
      <c r="A29" s="290"/>
      <c r="B29" s="291"/>
      <c r="C29" s="291"/>
      <c r="D29" s="291"/>
      <c r="E29" s="291"/>
      <c r="F29" s="291"/>
      <c r="G29" s="291"/>
      <c r="H29" s="291"/>
      <c r="I29" s="291"/>
      <c r="J29" s="291"/>
      <c r="K29" s="291"/>
      <c r="L29" s="291"/>
      <c r="M29" s="291"/>
      <c r="N29" s="291"/>
      <c r="O29" s="338"/>
      <c r="P29" s="132"/>
      <c r="Q29" s="294"/>
    </row>
    <row r="30" spans="1:17" ht="18" x14ac:dyDescent="0.55000000000000004">
      <c r="A30" s="290"/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17" t="s">
        <v>55</v>
      </c>
      <c r="P30" s="5"/>
      <c r="Q30" s="12" t="s">
        <v>45</v>
      </c>
    </row>
    <row r="31" spans="1:17" ht="18.399999999999999" thickBot="1" x14ac:dyDescent="0.6">
      <c r="A31" s="292"/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18" t="s">
        <v>56</v>
      </c>
      <c r="P31" s="10"/>
      <c r="Q31" s="13" t="s">
        <v>45</v>
      </c>
    </row>
    <row r="32" spans="1:17" x14ac:dyDescent="0.45">
      <c r="A32" s="313" t="s">
        <v>57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5"/>
      <c r="O32" s="301"/>
      <c r="P32" s="302"/>
      <c r="Q32" s="303"/>
    </row>
    <row r="33" spans="1:17" ht="36" customHeight="1" thickBot="1" x14ac:dyDescent="0.5">
      <c r="A33" s="316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8"/>
      <c r="O33" s="304"/>
      <c r="P33" s="305"/>
      <c r="Q33" s="306"/>
    </row>
    <row r="34" spans="1:17" x14ac:dyDescent="0.45">
      <c r="A34" s="288"/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309"/>
      <c r="P34" s="310"/>
      <c r="Q34" s="307" t="s">
        <v>58</v>
      </c>
    </row>
    <row r="35" spans="1:17" x14ac:dyDescent="0.45">
      <c r="A35" s="290"/>
      <c r="B35" s="291"/>
      <c r="C35" s="291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311"/>
      <c r="P35" s="132"/>
      <c r="Q35" s="294"/>
    </row>
    <row r="36" spans="1:17" x14ac:dyDescent="0.45">
      <c r="A36" s="290"/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311"/>
      <c r="P36" s="132"/>
      <c r="Q36" s="294"/>
    </row>
    <row r="37" spans="1:17" ht="14.65" thickBot="1" x14ac:dyDescent="0.5">
      <c r="A37" s="292"/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312"/>
      <c r="P37" s="133"/>
      <c r="Q37" s="308"/>
    </row>
    <row r="38" spans="1:17" ht="18.399999999999999" thickBot="1" x14ac:dyDescent="0.6">
      <c r="O38" s="6" t="s">
        <v>19</v>
      </c>
      <c r="P38" s="7">
        <f>O34+P31+P30+P28+P25+P24+SUM(O7:P21)</f>
        <v>0</v>
      </c>
      <c r="Q38" s="8" t="s">
        <v>59</v>
      </c>
    </row>
  </sheetData>
  <mergeCells count="96">
    <mergeCell ref="O1:Q2"/>
    <mergeCell ref="O3:Q4"/>
    <mergeCell ref="O5:Q6"/>
    <mergeCell ref="O28:O29"/>
    <mergeCell ref="P28:P29"/>
    <mergeCell ref="Q28:Q29"/>
    <mergeCell ref="O7:P7"/>
    <mergeCell ref="O8:P8"/>
    <mergeCell ref="O13:P13"/>
    <mergeCell ref="O14:P14"/>
    <mergeCell ref="O15:P16"/>
    <mergeCell ref="O17:P18"/>
    <mergeCell ref="O19:P19"/>
    <mergeCell ref="O20:P20"/>
    <mergeCell ref="O21:P21"/>
    <mergeCell ref="A34:N37"/>
    <mergeCell ref="Q9:Q10"/>
    <mergeCell ref="Q15:Q16"/>
    <mergeCell ref="Q17:Q18"/>
    <mergeCell ref="O22:Q23"/>
    <mergeCell ref="O26:Q27"/>
    <mergeCell ref="O32:Q33"/>
    <mergeCell ref="Q34:Q37"/>
    <mergeCell ref="O34:P37"/>
    <mergeCell ref="A32:N33"/>
    <mergeCell ref="A24:N25"/>
    <mergeCell ref="A26:N27"/>
    <mergeCell ref="A28:N31"/>
    <mergeCell ref="O9:P10"/>
    <mergeCell ref="O11:P11"/>
    <mergeCell ref="O12:P12"/>
    <mergeCell ref="A20:F20"/>
    <mergeCell ref="A21:F21"/>
    <mergeCell ref="A22:N23"/>
    <mergeCell ref="G20:J20"/>
    <mergeCell ref="K20:N20"/>
    <mergeCell ref="G21:J21"/>
    <mergeCell ref="K21:N21"/>
    <mergeCell ref="M18:N18"/>
    <mergeCell ref="K18:L18"/>
    <mergeCell ref="I18:J18"/>
    <mergeCell ref="G18:H18"/>
    <mergeCell ref="A19:F19"/>
    <mergeCell ref="A18:F18"/>
    <mergeCell ref="G17:H17"/>
    <mergeCell ref="I17:J17"/>
    <mergeCell ref="K17:L17"/>
    <mergeCell ref="M17:N17"/>
    <mergeCell ref="A17:F17"/>
    <mergeCell ref="A14:F14"/>
    <mergeCell ref="G15:H15"/>
    <mergeCell ref="I15:J15"/>
    <mergeCell ref="K15:L15"/>
    <mergeCell ref="M15:N15"/>
    <mergeCell ref="K14:N14"/>
    <mergeCell ref="G14:J14"/>
    <mergeCell ref="M16:N16"/>
    <mergeCell ref="K16:L16"/>
    <mergeCell ref="I16:J16"/>
    <mergeCell ref="G16:H16"/>
    <mergeCell ref="A15:F15"/>
    <mergeCell ref="A16:F16"/>
    <mergeCell ref="A13:F13"/>
    <mergeCell ref="G13:H13"/>
    <mergeCell ref="I13:J13"/>
    <mergeCell ref="K13:L13"/>
    <mergeCell ref="M13:N13"/>
    <mergeCell ref="G11:H11"/>
    <mergeCell ref="I11:J11"/>
    <mergeCell ref="K11:L11"/>
    <mergeCell ref="M11:N11"/>
    <mergeCell ref="A12:F12"/>
    <mergeCell ref="A11:F11"/>
    <mergeCell ref="G12:N12"/>
    <mergeCell ref="G9:H9"/>
    <mergeCell ref="I9:J9"/>
    <mergeCell ref="K9:L9"/>
    <mergeCell ref="M9:N9"/>
    <mergeCell ref="A9:F10"/>
    <mergeCell ref="G10:H10"/>
    <mergeCell ref="I10:N10"/>
    <mergeCell ref="A8:F8"/>
    <mergeCell ref="G8:H8"/>
    <mergeCell ref="I8:J8"/>
    <mergeCell ref="K8:L8"/>
    <mergeCell ref="M8:N8"/>
    <mergeCell ref="A7:F7"/>
    <mergeCell ref="G7:H7"/>
    <mergeCell ref="I7:J7"/>
    <mergeCell ref="K7:L7"/>
    <mergeCell ref="M7:N7"/>
    <mergeCell ref="A1:N3"/>
    <mergeCell ref="A4:N4"/>
    <mergeCell ref="A5:N5"/>
    <mergeCell ref="A6:F6"/>
    <mergeCell ref="G6:N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C7A7-D1E9-47B0-99D0-0476A896C11E}">
  <dimension ref="A1:P23"/>
  <sheetViews>
    <sheetView tabSelected="1" workbookViewId="0">
      <selection activeCell="Q4" sqref="Q4"/>
    </sheetView>
  </sheetViews>
  <sheetFormatPr defaultRowHeight="14.25" x14ac:dyDescent="0.45"/>
  <cols>
    <col min="6" max="6" width="10" customWidth="1"/>
    <col min="7" max="7" width="10.59765625" customWidth="1"/>
  </cols>
  <sheetData>
    <row r="1" spans="1:16" x14ac:dyDescent="0.45">
      <c r="A1" s="138" t="s">
        <v>60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40"/>
    </row>
    <row r="2" spans="1:16" x14ac:dyDescent="0.45">
      <c r="A2" s="141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142"/>
    </row>
    <row r="3" spans="1:16" ht="14.65" thickBot="1" x14ac:dyDescent="0.5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5"/>
    </row>
    <row r="4" spans="1:16" ht="23.25" x14ac:dyDescent="0.45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8"/>
    </row>
    <row r="5" spans="1:16" ht="23.25" x14ac:dyDescent="0.45">
      <c r="A5" s="383" t="s">
        <v>2</v>
      </c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46" t="s">
        <v>11</v>
      </c>
      <c r="P5" s="347"/>
    </row>
    <row r="6" spans="1:16" x14ac:dyDescent="0.45">
      <c r="A6" s="391" t="s">
        <v>61</v>
      </c>
      <c r="B6" s="392"/>
      <c r="C6" s="392"/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3"/>
      <c r="O6" s="348"/>
      <c r="P6" s="349"/>
    </row>
    <row r="7" spans="1:16" ht="14.25" customHeight="1" x14ac:dyDescent="0.45">
      <c r="A7" s="385" t="s">
        <v>127</v>
      </c>
      <c r="B7" s="386"/>
      <c r="C7" s="386"/>
      <c r="D7" s="386"/>
      <c r="E7" s="387"/>
      <c r="F7" s="394" t="s">
        <v>128</v>
      </c>
      <c r="G7" s="394"/>
      <c r="H7" s="48" t="s">
        <v>129</v>
      </c>
      <c r="I7" s="48"/>
      <c r="J7" s="48" t="s">
        <v>130</v>
      </c>
      <c r="K7" s="48"/>
      <c r="L7" s="48" t="s">
        <v>135</v>
      </c>
      <c r="M7" s="49"/>
      <c r="N7" s="396"/>
      <c r="O7" s="52"/>
      <c r="P7" s="53" t="s">
        <v>147</v>
      </c>
    </row>
    <row r="8" spans="1:16" ht="14.65" customHeight="1" x14ac:dyDescent="0.45">
      <c r="A8" s="388"/>
      <c r="B8" s="389"/>
      <c r="C8" s="389"/>
      <c r="D8" s="389"/>
      <c r="E8" s="390"/>
      <c r="F8" s="395" t="s">
        <v>133</v>
      </c>
      <c r="G8" s="395"/>
      <c r="H8" s="50" t="s">
        <v>132</v>
      </c>
      <c r="I8" s="50"/>
      <c r="J8" s="50" t="s">
        <v>134</v>
      </c>
      <c r="K8" s="50"/>
      <c r="L8" s="50" t="s">
        <v>131</v>
      </c>
      <c r="M8" s="51"/>
      <c r="N8" s="397"/>
      <c r="O8" s="52"/>
      <c r="P8" s="53" t="s">
        <v>147</v>
      </c>
    </row>
    <row r="9" spans="1:16" ht="14.65" thickBot="1" x14ac:dyDescent="0.5">
      <c r="A9" s="374" t="s">
        <v>63</v>
      </c>
      <c r="B9" s="375"/>
      <c r="C9" s="375"/>
      <c r="D9" s="375"/>
      <c r="E9" s="375"/>
      <c r="F9" s="376"/>
      <c r="G9" s="376"/>
      <c r="H9" s="376"/>
      <c r="I9" s="376"/>
      <c r="J9" s="376"/>
      <c r="K9" s="376"/>
      <c r="L9" s="376"/>
      <c r="M9" s="376"/>
      <c r="N9" s="377"/>
      <c r="O9" s="356"/>
      <c r="P9" s="357"/>
    </row>
    <row r="10" spans="1:16" ht="26.25" customHeight="1" x14ac:dyDescent="0.45">
      <c r="A10" s="220" t="s">
        <v>136</v>
      </c>
      <c r="B10" s="221"/>
      <c r="C10" s="221"/>
      <c r="D10" s="221"/>
      <c r="E10" s="378"/>
      <c r="F10" s="424" t="s">
        <v>137</v>
      </c>
      <c r="G10" s="425"/>
      <c r="H10" s="408" t="s">
        <v>143</v>
      </c>
      <c r="I10" s="409"/>
      <c r="J10" s="410" t="s">
        <v>142</v>
      </c>
      <c r="K10" s="411"/>
      <c r="L10" s="412" t="s">
        <v>139</v>
      </c>
      <c r="M10" s="413"/>
      <c r="N10" s="59" t="s">
        <v>141</v>
      </c>
      <c r="O10" s="360"/>
      <c r="P10" s="358" t="s">
        <v>38</v>
      </c>
    </row>
    <row r="11" spans="1:16" ht="26.25" customHeight="1" x14ac:dyDescent="0.45">
      <c r="A11" s="222"/>
      <c r="B11" s="223"/>
      <c r="C11" s="223"/>
      <c r="D11" s="223"/>
      <c r="E11" s="379"/>
      <c r="F11" s="417" t="s">
        <v>140</v>
      </c>
      <c r="G11" s="418"/>
      <c r="H11" s="23"/>
      <c r="I11" s="23"/>
      <c r="J11" s="419"/>
      <c r="K11" s="420"/>
      <c r="L11" s="419"/>
      <c r="M11" s="420"/>
      <c r="N11" s="55"/>
      <c r="O11" s="361"/>
      <c r="P11" s="359"/>
    </row>
    <row r="12" spans="1:16" ht="21.75" customHeight="1" thickBot="1" x14ac:dyDescent="0.5">
      <c r="A12" s="224"/>
      <c r="B12" s="225"/>
      <c r="C12" s="225"/>
      <c r="D12" s="225"/>
      <c r="E12" s="380"/>
      <c r="F12" s="414" t="s">
        <v>138</v>
      </c>
      <c r="G12" s="415"/>
      <c r="H12" s="415"/>
      <c r="I12" s="416"/>
      <c r="J12" s="421"/>
      <c r="K12" s="422"/>
      <c r="L12" s="422"/>
      <c r="M12" s="422"/>
      <c r="N12" s="423"/>
      <c r="O12" s="54"/>
      <c r="P12" s="53" t="s">
        <v>62</v>
      </c>
    </row>
    <row r="13" spans="1:16" ht="14.65" thickBot="1" x14ac:dyDescent="0.5">
      <c r="A13" s="381" t="s">
        <v>64</v>
      </c>
      <c r="B13" s="382"/>
      <c r="C13" s="382"/>
      <c r="D13" s="382"/>
      <c r="E13" s="382"/>
      <c r="F13" s="382"/>
      <c r="G13" s="382"/>
      <c r="H13" s="382"/>
      <c r="I13" s="382"/>
      <c r="J13" s="382"/>
      <c r="K13" s="382"/>
      <c r="L13" s="382"/>
      <c r="M13" s="382"/>
      <c r="N13" s="382"/>
      <c r="O13" s="350"/>
      <c r="P13" s="351"/>
    </row>
    <row r="14" spans="1:16" ht="14.25" customHeight="1" x14ac:dyDescent="0.45">
      <c r="A14" s="398" t="s">
        <v>65</v>
      </c>
      <c r="B14" s="399"/>
      <c r="C14" s="399"/>
      <c r="D14" s="399"/>
      <c r="E14" s="400"/>
      <c r="F14" s="368" t="s">
        <v>66</v>
      </c>
      <c r="G14" s="369"/>
      <c r="H14" s="369" t="s">
        <v>67</v>
      </c>
      <c r="I14" s="369"/>
      <c r="J14" s="26" t="s">
        <v>68</v>
      </c>
      <c r="K14" s="370" t="s">
        <v>69</v>
      </c>
      <c r="L14" s="404"/>
      <c r="M14" s="370" t="s">
        <v>70</v>
      </c>
      <c r="N14" s="405"/>
      <c r="O14" s="352"/>
      <c r="P14" s="353"/>
    </row>
    <row r="15" spans="1:16" x14ac:dyDescent="0.45">
      <c r="A15" s="401"/>
      <c r="B15" s="402"/>
      <c r="C15" s="402"/>
      <c r="D15" s="402"/>
      <c r="E15" s="403"/>
      <c r="F15" s="27" t="s">
        <v>71</v>
      </c>
      <c r="G15" s="25" t="s">
        <v>72</v>
      </c>
      <c r="H15" s="25" t="s">
        <v>71</v>
      </c>
      <c r="I15" s="25" t="s">
        <v>72</v>
      </c>
      <c r="J15" s="406" t="s">
        <v>73</v>
      </c>
      <c r="K15" s="25" t="s">
        <v>71</v>
      </c>
      <c r="L15" s="25" t="s">
        <v>72</v>
      </c>
      <c r="M15" s="25" t="s">
        <v>71</v>
      </c>
      <c r="N15" s="47" t="s">
        <v>72</v>
      </c>
      <c r="O15" s="354"/>
      <c r="P15" s="355"/>
    </row>
    <row r="16" spans="1:16" x14ac:dyDescent="0.45">
      <c r="A16" s="401"/>
      <c r="B16" s="402"/>
      <c r="C16" s="402"/>
      <c r="D16" s="402"/>
      <c r="E16" s="403"/>
      <c r="F16" s="28"/>
      <c r="G16" s="23"/>
      <c r="H16" s="23"/>
      <c r="I16" s="23"/>
      <c r="J16" s="407"/>
      <c r="K16" s="23"/>
      <c r="L16" s="23"/>
      <c r="M16" s="23"/>
      <c r="N16" s="55"/>
      <c r="O16" s="52"/>
      <c r="P16" s="53" t="s">
        <v>38</v>
      </c>
    </row>
    <row r="17" spans="1:16" x14ac:dyDescent="0.45">
      <c r="A17" s="401"/>
      <c r="B17" s="402"/>
      <c r="C17" s="402"/>
      <c r="D17" s="402"/>
      <c r="E17" s="403"/>
      <c r="F17" s="366" t="s">
        <v>74</v>
      </c>
      <c r="G17" s="367"/>
      <c r="H17" s="373" t="s">
        <v>75</v>
      </c>
      <c r="I17" s="367"/>
      <c r="J17" s="372" t="s">
        <v>76</v>
      </c>
      <c r="K17" s="372"/>
      <c r="L17" s="372" t="s">
        <v>77</v>
      </c>
      <c r="M17" s="372"/>
      <c r="N17" s="364"/>
      <c r="O17" s="356"/>
      <c r="P17" s="357"/>
    </row>
    <row r="18" spans="1:16" x14ac:dyDescent="0.45">
      <c r="A18" s="401"/>
      <c r="B18" s="402"/>
      <c r="C18" s="402"/>
      <c r="D18" s="402"/>
      <c r="E18" s="403"/>
      <c r="F18" s="29"/>
      <c r="G18" s="19"/>
      <c r="H18" s="20"/>
      <c r="I18" s="19"/>
      <c r="J18" s="172"/>
      <c r="K18" s="172"/>
      <c r="L18" s="172"/>
      <c r="M18" s="172"/>
      <c r="N18" s="365"/>
      <c r="O18" s="54"/>
      <c r="P18" s="53" t="s">
        <v>38</v>
      </c>
    </row>
    <row r="19" spans="1:16" x14ac:dyDescent="0.45">
      <c r="A19" s="368" t="s">
        <v>78</v>
      </c>
      <c r="B19" s="369"/>
      <c r="C19" s="369"/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70"/>
      <c r="O19" s="350"/>
      <c r="P19" s="351"/>
    </row>
    <row r="20" spans="1:16" x14ac:dyDescent="0.45">
      <c r="A20" s="371" t="s">
        <v>79</v>
      </c>
      <c r="B20" s="372"/>
      <c r="C20" s="372"/>
      <c r="D20" s="372"/>
      <c r="E20" s="372"/>
      <c r="F20" s="372"/>
      <c r="G20" s="372"/>
      <c r="H20" s="372"/>
      <c r="I20" s="372"/>
      <c r="J20" s="372"/>
      <c r="K20" s="372"/>
      <c r="L20" s="372"/>
      <c r="M20" s="372"/>
      <c r="N20" s="373"/>
      <c r="O20" s="352"/>
      <c r="P20" s="353"/>
    </row>
    <row r="21" spans="1:16" x14ac:dyDescent="0.45">
      <c r="A21" s="371" t="s">
        <v>80</v>
      </c>
      <c r="B21" s="372"/>
      <c r="C21" s="372"/>
      <c r="D21" s="372"/>
      <c r="E21" s="372"/>
      <c r="F21" s="372"/>
      <c r="G21" s="372"/>
      <c r="H21" s="372"/>
      <c r="I21" s="372"/>
      <c r="J21" s="372"/>
      <c r="K21" s="372"/>
      <c r="L21" s="372"/>
      <c r="M21" s="372"/>
      <c r="N21" s="373"/>
      <c r="O21" s="352"/>
      <c r="P21" s="353"/>
    </row>
    <row r="22" spans="1:16" x14ac:dyDescent="0.45">
      <c r="A22" s="343" t="s">
        <v>81</v>
      </c>
      <c r="B22" s="344"/>
      <c r="C22" s="344"/>
      <c r="D22" s="344"/>
      <c r="E22" s="344"/>
      <c r="F22" s="344"/>
      <c r="G22" s="344"/>
      <c r="H22" s="344"/>
      <c r="I22" s="344"/>
      <c r="J22" s="344"/>
      <c r="K22" s="344"/>
      <c r="L22" s="344"/>
      <c r="M22" s="344"/>
      <c r="N22" s="345"/>
      <c r="O22" s="362"/>
      <c r="P22" s="363"/>
    </row>
    <row r="23" spans="1:16" x14ac:dyDescent="0.45">
      <c r="N23" s="30" t="s">
        <v>19</v>
      </c>
      <c r="O23" s="22"/>
      <c r="P23" s="31" t="s">
        <v>148</v>
      </c>
    </row>
  </sheetData>
  <mergeCells count="44">
    <mergeCell ref="H10:I10"/>
    <mergeCell ref="J10:K10"/>
    <mergeCell ref="L10:M10"/>
    <mergeCell ref="F12:I12"/>
    <mergeCell ref="F11:G11"/>
    <mergeCell ref="J11:K11"/>
    <mergeCell ref="L11:M11"/>
    <mergeCell ref="J12:N12"/>
    <mergeCell ref="F10:G10"/>
    <mergeCell ref="F14:G14"/>
    <mergeCell ref="H14:I14"/>
    <mergeCell ref="A14:E18"/>
    <mergeCell ref="K14:L14"/>
    <mergeCell ref="M14:N14"/>
    <mergeCell ref="J15:J16"/>
    <mergeCell ref="J17:K17"/>
    <mergeCell ref="L17:M17"/>
    <mergeCell ref="H17:I17"/>
    <mergeCell ref="J18:K18"/>
    <mergeCell ref="L18:M18"/>
    <mergeCell ref="A1:N3"/>
    <mergeCell ref="A4:N4"/>
    <mergeCell ref="A5:N5"/>
    <mergeCell ref="A7:E8"/>
    <mergeCell ref="A6:N6"/>
    <mergeCell ref="F7:G7"/>
    <mergeCell ref="F8:G8"/>
    <mergeCell ref="N7:N8"/>
    <mergeCell ref="A22:N22"/>
    <mergeCell ref="O5:P6"/>
    <mergeCell ref="O13:P15"/>
    <mergeCell ref="O9:P9"/>
    <mergeCell ref="P10:P11"/>
    <mergeCell ref="O10:O11"/>
    <mergeCell ref="O17:P17"/>
    <mergeCell ref="O19:P22"/>
    <mergeCell ref="N17:N18"/>
    <mergeCell ref="F17:G17"/>
    <mergeCell ref="A19:N19"/>
    <mergeCell ref="A20:N20"/>
    <mergeCell ref="A21:N21"/>
    <mergeCell ref="A9:N9"/>
    <mergeCell ref="A10:E12"/>
    <mergeCell ref="A13:N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FDE60-57AF-428F-8995-5870123E6549}">
  <dimension ref="A1:Q22"/>
  <sheetViews>
    <sheetView workbookViewId="0">
      <selection activeCell="Q23" sqref="Q23"/>
    </sheetView>
  </sheetViews>
  <sheetFormatPr defaultRowHeight="14.25" x14ac:dyDescent="0.45"/>
  <sheetData>
    <row r="1" spans="1:17" x14ac:dyDescent="0.45">
      <c r="A1" s="138" t="s">
        <v>82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40"/>
    </row>
    <row r="2" spans="1:17" x14ac:dyDescent="0.45">
      <c r="A2" s="141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142"/>
    </row>
    <row r="3" spans="1:17" ht="14.65" thickBot="1" x14ac:dyDescent="0.5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5"/>
    </row>
    <row r="4" spans="1:17" ht="23.65" thickBot="1" x14ac:dyDescent="0.5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8"/>
      <c r="O4" s="331" t="s">
        <v>11</v>
      </c>
      <c r="P4" s="332"/>
      <c r="Q4" s="333"/>
    </row>
    <row r="5" spans="1:17" ht="23.65" thickBot="1" x14ac:dyDescent="0.5">
      <c r="A5" s="383" t="s">
        <v>2</v>
      </c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434"/>
      <c r="P5" s="435"/>
      <c r="Q5" s="436"/>
    </row>
    <row r="6" spans="1:17" x14ac:dyDescent="0.45">
      <c r="A6" s="444" t="s">
        <v>83</v>
      </c>
      <c r="B6" s="445"/>
      <c r="C6" s="445"/>
      <c r="D6" s="445"/>
      <c r="E6" s="445"/>
      <c r="F6" s="446"/>
      <c r="G6" s="447"/>
      <c r="H6" s="448"/>
      <c r="I6" s="448"/>
      <c r="J6" s="448"/>
      <c r="K6" s="448"/>
      <c r="L6" s="448"/>
      <c r="M6" s="448"/>
      <c r="N6" s="449"/>
      <c r="O6" s="339"/>
      <c r="P6" s="340"/>
      <c r="Q6" s="437" t="s">
        <v>84</v>
      </c>
    </row>
    <row r="7" spans="1:17" x14ac:dyDescent="0.45">
      <c r="A7" s="438"/>
      <c r="B7" s="439"/>
      <c r="C7" s="439"/>
      <c r="D7" s="439"/>
      <c r="E7" s="439"/>
      <c r="F7" s="440"/>
      <c r="G7" s="441"/>
      <c r="H7" s="442"/>
      <c r="I7" s="442"/>
      <c r="J7" s="442"/>
      <c r="K7" s="442"/>
      <c r="L7" s="442"/>
      <c r="M7" s="442"/>
      <c r="N7" s="443"/>
      <c r="O7" s="311"/>
      <c r="P7" s="132"/>
      <c r="Q7" s="200"/>
    </row>
    <row r="8" spans="1:17" x14ac:dyDescent="0.45">
      <c r="A8" s="438" t="s">
        <v>85</v>
      </c>
      <c r="B8" s="439"/>
      <c r="C8" s="439"/>
      <c r="D8" s="439"/>
      <c r="E8" s="439"/>
      <c r="F8" s="440"/>
      <c r="G8" s="441"/>
      <c r="H8" s="442"/>
      <c r="I8" s="442"/>
      <c r="J8" s="442"/>
      <c r="K8" s="442"/>
      <c r="L8" s="442"/>
      <c r="M8" s="442"/>
      <c r="N8" s="443"/>
      <c r="O8" s="311"/>
      <c r="P8" s="132"/>
      <c r="Q8" s="200" t="s">
        <v>38</v>
      </c>
    </row>
    <row r="9" spans="1:17" x14ac:dyDescent="0.45">
      <c r="A9" s="438"/>
      <c r="B9" s="439"/>
      <c r="C9" s="439"/>
      <c r="D9" s="439"/>
      <c r="E9" s="439"/>
      <c r="F9" s="440"/>
      <c r="G9" s="441"/>
      <c r="H9" s="442"/>
      <c r="I9" s="442"/>
      <c r="J9" s="442"/>
      <c r="K9" s="442"/>
      <c r="L9" s="442"/>
      <c r="M9" s="442"/>
      <c r="N9" s="443"/>
      <c r="O9" s="311"/>
      <c r="P9" s="132"/>
      <c r="Q9" s="200"/>
    </row>
    <row r="10" spans="1:17" x14ac:dyDescent="0.45">
      <c r="A10" s="438"/>
      <c r="B10" s="439"/>
      <c r="C10" s="439"/>
      <c r="D10" s="439"/>
      <c r="E10" s="439"/>
      <c r="F10" s="440"/>
      <c r="G10" s="441"/>
      <c r="H10" s="442"/>
      <c r="I10" s="442"/>
      <c r="J10" s="442"/>
      <c r="K10" s="442"/>
      <c r="L10" s="442"/>
      <c r="M10" s="442"/>
      <c r="N10" s="443"/>
      <c r="O10" s="311"/>
      <c r="P10" s="132"/>
      <c r="Q10" s="200"/>
    </row>
    <row r="11" spans="1:17" x14ac:dyDescent="0.45">
      <c r="A11" s="438"/>
      <c r="B11" s="439"/>
      <c r="C11" s="439"/>
      <c r="D11" s="439"/>
      <c r="E11" s="439"/>
      <c r="F11" s="440"/>
      <c r="G11" s="441"/>
      <c r="H11" s="442"/>
      <c r="I11" s="442"/>
      <c r="J11" s="442"/>
      <c r="K11" s="442"/>
      <c r="L11" s="442"/>
      <c r="M11" s="442"/>
      <c r="N11" s="443"/>
      <c r="O11" s="311"/>
      <c r="P11" s="132"/>
      <c r="Q11" s="200"/>
    </row>
    <row r="12" spans="1:17" x14ac:dyDescent="0.45">
      <c r="A12" s="438"/>
      <c r="B12" s="439"/>
      <c r="C12" s="439"/>
      <c r="D12" s="439"/>
      <c r="E12" s="439"/>
      <c r="F12" s="440"/>
      <c r="G12" s="441"/>
      <c r="H12" s="442"/>
      <c r="I12" s="442"/>
      <c r="J12" s="442"/>
      <c r="K12" s="442"/>
      <c r="L12" s="442"/>
      <c r="M12" s="442"/>
      <c r="N12" s="443"/>
      <c r="O12" s="311"/>
      <c r="P12" s="132"/>
      <c r="Q12" s="200"/>
    </row>
    <row r="13" spans="1:17" x14ac:dyDescent="0.45">
      <c r="A13" s="438"/>
      <c r="B13" s="439"/>
      <c r="C13" s="439"/>
      <c r="D13" s="439"/>
      <c r="E13" s="439"/>
      <c r="F13" s="440"/>
      <c r="G13" s="441"/>
      <c r="H13" s="442"/>
      <c r="I13" s="442"/>
      <c r="J13" s="442"/>
      <c r="K13" s="442"/>
      <c r="L13" s="442"/>
      <c r="M13" s="442"/>
      <c r="N13" s="443"/>
      <c r="O13" s="311"/>
      <c r="P13" s="132"/>
      <c r="Q13" s="200"/>
    </row>
    <row r="14" spans="1:17" x14ac:dyDescent="0.45">
      <c r="A14" s="438"/>
      <c r="B14" s="439"/>
      <c r="C14" s="439"/>
      <c r="D14" s="439"/>
      <c r="E14" s="439"/>
      <c r="F14" s="440"/>
      <c r="G14" s="441"/>
      <c r="H14" s="442"/>
      <c r="I14" s="442"/>
      <c r="J14" s="442"/>
      <c r="K14" s="442"/>
      <c r="L14" s="442"/>
      <c r="M14" s="442"/>
      <c r="N14" s="443"/>
      <c r="O14" s="311"/>
      <c r="P14" s="132"/>
      <c r="Q14" s="200"/>
    </row>
    <row r="15" spans="1:17" x14ac:dyDescent="0.45">
      <c r="A15" s="438"/>
      <c r="B15" s="439"/>
      <c r="C15" s="439"/>
      <c r="D15" s="439"/>
      <c r="E15" s="439"/>
      <c r="F15" s="440"/>
      <c r="G15" s="441"/>
      <c r="H15" s="442"/>
      <c r="I15" s="442"/>
      <c r="J15" s="442"/>
      <c r="K15" s="442"/>
      <c r="L15" s="442"/>
      <c r="M15" s="442"/>
      <c r="N15" s="443"/>
      <c r="O15" s="311"/>
      <c r="P15" s="132"/>
      <c r="Q15" s="200"/>
    </row>
    <row r="16" spans="1:17" x14ac:dyDescent="0.45">
      <c r="A16" s="426" t="s">
        <v>86</v>
      </c>
      <c r="B16" s="427"/>
      <c r="C16" s="427"/>
      <c r="D16" s="427"/>
      <c r="E16" s="427"/>
      <c r="F16" s="428"/>
      <c r="G16" s="420"/>
      <c r="H16" s="157"/>
      <c r="I16" s="157"/>
      <c r="J16" s="157"/>
      <c r="K16" s="157"/>
      <c r="L16" s="157"/>
      <c r="M16" s="157"/>
      <c r="N16" s="158"/>
      <c r="O16" s="311"/>
      <c r="P16" s="132"/>
      <c r="Q16" s="200" t="s">
        <v>62</v>
      </c>
    </row>
    <row r="17" spans="1:17" x14ac:dyDescent="0.45">
      <c r="A17" s="426"/>
      <c r="B17" s="427"/>
      <c r="C17" s="427"/>
      <c r="D17" s="427"/>
      <c r="E17" s="427"/>
      <c r="F17" s="428"/>
      <c r="G17" s="420"/>
      <c r="H17" s="157"/>
      <c r="I17" s="157"/>
      <c r="J17" s="157"/>
      <c r="K17" s="157"/>
      <c r="L17" s="157"/>
      <c r="M17" s="157"/>
      <c r="N17" s="158"/>
      <c r="O17" s="311"/>
      <c r="P17" s="132"/>
      <c r="Q17" s="200"/>
    </row>
    <row r="18" spans="1:17" x14ac:dyDescent="0.45">
      <c r="A18" s="438" t="s">
        <v>87</v>
      </c>
      <c r="B18" s="439"/>
      <c r="C18" s="439"/>
      <c r="D18" s="439"/>
      <c r="E18" s="439"/>
      <c r="F18" s="440"/>
      <c r="G18" s="420"/>
      <c r="H18" s="157"/>
      <c r="I18" s="157"/>
      <c r="J18" s="157"/>
      <c r="K18" s="157"/>
      <c r="L18" s="157"/>
      <c r="M18" s="157"/>
      <c r="N18" s="158"/>
      <c r="O18" s="311"/>
      <c r="P18" s="132"/>
      <c r="Q18" s="200" t="s">
        <v>84</v>
      </c>
    </row>
    <row r="19" spans="1:17" x14ac:dyDescent="0.45">
      <c r="A19" s="438"/>
      <c r="B19" s="439"/>
      <c r="C19" s="439"/>
      <c r="D19" s="439"/>
      <c r="E19" s="439"/>
      <c r="F19" s="440"/>
      <c r="G19" s="420"/>
      <c r="H19" s="157"/>
      <c r="I19" s="157"/>
      <c r="J19" s="157"/>
      <c r="K19" s="157"/>
      <c r="L19" s="157"/>
      <c r="M19" s="157"/>
      <c r="N19" s="158"/>
      <c r="O19" s="311"/>
      <c r="P19" s="132"/>
      <c r="Q19" s="200"/>
    </row>
    <row r="20" spans="1:17" x14ac:dyDescent="0.45">
      <c r="A20" s="426" t="s">
        <v>88</v>
      </c>
      <c r="B20" s="427"/>
      <c r="C20" s="427"/>
      <c r="D20" s="427"/>
      <c r="E20" s="427"/>
      <c r="F20" s="428"/>
      <c r="G20" s="420"/>
      <c r="H20" s="157"/>
      <c r="I20" s="157"/>
      <c r="J20" s="157"/>
      <c r="K20" s="157"/>
      <c r="L20" s="157"/>
      <c r="M20" s="157"/>
      <c r="N20" s="158"/>
      <c r="O20" s="311"/>
      <c r="P20" s="132"/>
      <c r="Q20" s="200" t="s">
        <v>109</v>
      </c>
    </row>
    <row r="21" spans="1:17" ht="14.65" thickBot="1" x14ac:dyDescent="0.5">
      <c r="A21" s="429"/>
      <c r="B21" s="430"/>
      <c r="C21" s="430"/>
      <c r="D21" s="430"/>
      <c r="E21" s="430"/>
      <c r="F21" s="431"/>
      <c r="G21" s="432"/>
      <c r="H21" s="172"/>
      <c r="I21" s="172"/>
      <c r="J21" s="172"/>
      <c r="K21" s="172"/>
      <c r="L21" s="172"/>
      <c r="M21" s="172"/>
      <c r="N21" s="173"/>
      <c r="O21" s="312"/>
      <c r="P21" s="133"/>
      <c r="Q21" s="433"/>
    </row>
    <row r="22" spans="1:17" ht="14.65" thickBot="1" x14ac:dyDescent="0.5">
      <c r="O22" s="21" t="s">
        <v>19</v>
      </c>
      <c r="P22" s="22">
        <f>SUM(O6:P21)</f>
        <v>0</v>
      </c>
      <c r="Q22" s="31" t="s">
        <v>149</v>
      </c>
    </row>
  </sheetData>
  <mergeCells count="24">
    <mergeCell ref="A1:N3"/>
    <mergeCell ref="A4:N4"/>
    <mergeCell ref="A5:N5"/>
    <mergeCell ref="A6:F7"/>
    <mergeCell ref="G6:N7"/>
    <mergeCell ref="A8:F15"/>
    <mergeCell ref="G8:N15"/>
    <mergeCell ref="A16:F17"/>
    <mergeCell ref="G16:N17"/>
    <mergeCell ref="A18:F19"/>
    <mergeCell ref="G18:N19"/>
    <mergeCell ref="O4:Q5"/>
    <mergeCell ref="O6:P7"/>
    <mergeCell ref="Q6:Q7"/>
    <mergeCell ref="O8:P15"/>
    <mergeCell ref="Q8:Q15"/>
    <mergeCell ref="O16:P17"/>
    <mergeCell ref="Q16:Q17"/>
    <mergeCell ref="O18:P19"/>
    <mergeCell ref="Q18:Q19"/>
    <mergeCell ref="A20:F21"/>
    <mergeCell ref="G20:N21"/>
    <mergeCell ref="O20:P21"/>
    <mergeCell ref="Q20:Q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6DAAE-6E97-4ABA-93CC-BC4F54D294E3}">
  <dimension ref="A1:Q31"/>
  <sheetViews>
    <sheetView workbookViewId="0">
      <selection activeCell="Q25" sqref="Q25"/>
    </sheetView>
  </sheetViews>
  <sheetFormatPr defaultRowHeight="14.25" x14ac:dyDescent="0.45"/>
  <sheetData>
    <row r="1" spans="1:17" x14ac:dyDescent="0.45">
      <c r="A1" s="138" t="s">
        <v>90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40"/>
    </row>
    <row r="2" spans="1:17" x14ac:dyDescent="0.45">
      <c r="A2" s="141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142"/>
    </row>
    <row r="3" spans="1:17" ht="14.65" thickBot="1" x14ac:dyDescent="0.5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5"/>
    </row>
    <row r="4" spans="1:17" ht="23.65" thickBot="1" x14ac:dyDescent="0.5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8"/>
      <c r="O4" s="331" t="s">
        <v>11</v>
      </c>
      <c r="P4" s="332"/>
      <c r="Q4" s="333"/>
    </row>
    <row r="5" spans="1:17" ht="23.65" thickBot="1" x14ac:dyDescent="0.5">
      <c r="A5" s="229" t="s">
        <v>2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454"/>
      <c r="O5" s="434"/>
      <c r="P5" s="435"/>
      <c r="Q5" s="436"/>
    </row>
    <row r="6" spans="1:17" ht="14.65" customHeight="1" x14ac:dyDescent="0.45">
      <c r="A6" s="444" t="s">
        <v>91</v>
      </c>
      <c r="B6" s="445"/>
      <c r="C6" s="445"/>
      <c r="D6" s="445"/>
      <c r="E6" s="445"/>
      <c r="F6" s="446"/>
      <c r="G6" s="450"/>
      <c r="H6" s="451"/>
      <c r="I6" s="451"/>
      <c r="J6" s="451"/>
      <c r="K6" s="451"/>
      <c r="L6" s="451"/>
      <c r="M6" s="451"/>
      <c r="N6" s="452"/>
      <c r="O6" s="339"/>
      <c r="P6" s="340"/>
      <c r="Q6" s="455" t="s">
        <v>51</v>
      </c>
    </row>
    <row r="7" spans="1:17" x14ac:dyDescent="0.45">
      <c r="A7" s="438"/>
      <c r="B7" s="439"/>
      <c r="C7" s="439"/>
      <c r="D7" s="439"/>
      <c r="E7" s="439"/>
      <c r="F7" s="440"/>
      <c r="G7" s="441"/>
      <c r="H7" s="442"/>
      <c r="I7" s="442"/>
      <c r="J7" s="442"/>
      <c r="K7" s="442"/>
      <c r="L7" s="442"/>
      <c r="M7" s="442"/>
      <c r="N7" s="453"/>
      <c r="O7" s="311"/>
      <c r="P7" s="132"/>
      <c r="Q7" s="456"/>
    </row>
    <row r="8" spans="1:17" x14ac:dyDescent="0.45">
      <c r="A8" s="438" t="s">
        <v>92</v>
      </c>
      <c r="B8" s="439"/>
      <c r="C8" s="439"/>
      <c r="D8" s="439"/>
      <c r="E8" s="439"/>
      <c r="F8" s="440"/>
      <c r="G8" s="441"/>
      <c r="H8" s="442"/>
      <c r="I8" s="442"/>
      <c r="J8" s="442"/>
      <c r="K8" s="442"/>
      <c r="L8" s="442"/>
      <c r="M8" s="442"/>
      <c r="N8" s="453"/>
      <c r="O8" s="457"/>
      <c r="P8" s="458"/>
      <c r="Q8" s="456" t="s">
        <v>93</v>
      </c>
    </row>
    <row r="9" spans="1:17" x14ac:dyDescent="0.45">
      <c r="A9" s="438"/>
      <c r="B9" s="439"/>
      <c r="C9" s="439"/>
      <c r="D9" s="439"/>
      <c r="E9" s="439"/>
      <c r="F9" s="440"/>
      <c r="G9" s="441"/>
      <c r="H9" s="442"/>
      <c r="I9" s="442"/>
      <c r="J9" s="442"/>
      <c r="K9" s="442"/>
      <c r="L9" s="442"/>
      <c r="M9" s="442"/>
      <c r="N9" s="453"/>
      <c r="O9" s="457"/>
      <c r="P9" s="458"/>
      <c r="Q9" s="456"/>
    </row>
    <row r="10" spans="1:17" x14ac:dyDescent="0.45">
      <c r="A10" s="438"/>
      <c r="B10" s="439"/>
      <c r="C10" s="439"/>
      <c r="D10" s="439"/>
      <c r="E10" s="439"/>
      <c r="F10" s="440"/>
      <c r="G10" s="441"/>
      <c r="H10" s="442"/>
      <c r="I10" s="442"/>
      <c r="J10" s="442"/>
      <c r="K10" s="442"/>
      <c r="L10" s="442"/>
      <c r="M10" s="442"/>
      <c r="N10" s="453"/>
      <c r="O10" s="457"/>
      <c r="P10" s="458"/>
      <c r="Q10" s="456"/>
    </row>
    <row r="11" spans="1:17" x14ac:dyDescent="0.45">
      <c r="A11" s="438"/>
      <c r="B11" s="439"/>
      <c r="C11" s="439"/>
      <c r="D11" s="439"/>
      <c r="E11" s="439"/>
      <c r="F11" s="440"/>
      <c r="G11" s="441"/>
      <c r="H11" s="442"/>
      <c r="I11" s="442"/>
      <c r="J11" s="442"/>
      <c r="K11" s="442"/>
      <c r="L11" s="442"/>
      <c r="M11" s="442"/>
      <c r="N11" s="453"/>
      <c r="O11" s="457"/>
      <c r="P11" s="458"/>
      <c r="Q11" s="456"/>
    </row>
    <row r="12" spans="1:17" x14ac:dyDescent="0.45">
      <c r="A12" s="438"/>
      <c r="B12" s="439"/>
      <c r="C12" s="439"/>
      <c r="D12" s="439"/>
      <c r="E12" s="439"/>
      <c r="F12" s="440"/>
      <c r="G12" s="441"/>
      <c r="H12" s="442"/>
      <c r="I12" s="442"/>
      <c r="J12" s="442"/>
      <c r="K12" s="442"/>
      <c r="L12" s="442"/>
      <c r="M12" s="442"/>
      <c r="N12" s="453"/>
      <c r="O12" s="457"/>
      <c r="P12" s="458"/>
      <c r="Q12" s="456"/>
    </row>
    <row r="13" spans="1:17" x14ac:dyDescent="0.45">
      <c r="A13" s="438"/>
      <c r="B13" s="439"/>
      <c r="C13" s="439"/>
      <c r="D13" s="439"/>
      <c r="E13" s="439"/>
      <c r="F13" s="440"/>
      <c r="G13" s="441"/>
      <c r="H13" s="442"/>
      <c r="I13" s="442"/>
      <c r="J13" s="442"/>
      <c r="K13" s="442"/>
      <c r="L13" s="442"/>
      <c r="M13" s="442"/>
      <c r="N13" s="453"/>
      <c r="O13" s="457"/>
      <c r="P13" s="458"/>
      <c r="Q13" s="456"/>
    </row>
    <row r="14" spans="1:17" x14ac:dyDescent="0.45">
      <c r="A14" s="438"/>
      <c r="B14" s="439"/>
      <c r="C14" s="439"/>
      <c r="D14" s="439"/>
      <c r="E14" s="439"/>
      <c r="F14" s="440"/>
      <c r="G14" s="441"/>
      <c r="H14" s="442"/>
      <c r="I14" s="442"/>
      <c r="J14" s="442"/>
      <c r="K14" s="442"/>
      <c r="L14" s="442"/>
      <c r="M14" s="442"/>
      <c r="N14" s="453"/>
      <c r="O14" s="457"/>
      <c r="P14" s="458"/>
      <c r="Q14" s="456"/>
    </row>
    <row r="15" spans="1:17" x14ac:dyDescent="0.45">
      <c r="A15" s="438"/>
      <c r="B15" s="439"/>
      <c r="C15" s="439"/>
      <c r="D15" s="439"/>
      <c r="E15" s="439"/>
      <c r="F15" s="440"/>
      <c r="G15" s="441"/>
      <c r="H15" s="442"/>
      <c r="I15" s="442"/>
      <c r="J15" s="442"/>
      <c r="K15" s="442"/>
      <c r="L15" s="442"/>
      <c r="M15" s="442"/>
      <c r="N15" s="453"/>
      <c r="O15" s="457"/>
      <c r="P15" s="458"/>
      <c r="Q15" s="456"/>
    </row>
    <row r="16" spans="1:17" x14ac:dyDescent="0.45">
      <c r="A16" s="438"/>
      <c r="B16" s="439"/>
      <c r="C16" s="439"/>
      <c r="D16" s="439"/>
      <c r="E16" s="439"/>
      <c r="F16" s="440"/>
      <c r="G16" s="441"/>
      <c r="H16" s="442"/>
      <c r="I16" s="442"/>
      <c r="J16" s="442"/>
      <c r="K16" s="442"/>
      <c r="L16" s="442"/>
      <c r="M16" s="442"/>
      <c r="N16" s="453"/>
      <c r="O16" s="457"/>
      <c r="P16" s="458"/>
      <c r="Q16" s="456"/>
    </row>
    <row r="17" spans="1:17" x14ac:dyDescent="0.45">
      <c r="A17" s="438"/>
      <c r="B17" s="439"/>
      <c r="C17" s="439"/>
      <c r="D17" s="439"/>
      <c r="E17" s="439"/>
      <c r="F17" s="440"/>
      <c r="G17" s="441"/>
      <c r="H17" s="442"/>
      <c r="I17" s="442"/>
      <c r="J17" s="442"/>
      <c r="K17" s="442"/>
      <c r="L17" s="442"/>
      <c r="M17" s="442"/>
      <c r="N17" s="453"/>
      <c r="O17" s="457"/>
      <c r="P17" s="458"/>
      <c r="Q17" s="456"/>
    </row>
    <row r="18" spans="1:17" x14ac:dyDescent="0.45">
      <c r="A18" s="438"/>
      <c r="B18" s="439"/>
      <c r="C18" s="439"/>
      <c r="D18" s="439"/>
      <c r="E18" s="439"/>
      <c r="F18" s="440"/>
      <c r="G18" s="441"/>
      <c r="H18" s="442"/>
      <c r="I18" s="442"/>
      <c r="J18" s="442"/>
      <c r="K18" s="442"/>
      <c r="L18" s="442"/>
      <c r="M18" s="442"/>
      <c r="N18" s="453"/>
      <c r="O18" s="457"/>
      <c r="P18" s="458"/>
      <c r="Q18" s="456"/>
    </row>
    <row r="19" spans="1:17" x14ac:dyDescent="0.45">
      <c r="A19" s="438"/>
      <c r="B19" s="439"/>
      <c r="C19" s="439"/>
      <c r="D19" s="439"/>
      <c r="E19" s="439"/>
      <c r="F19" s="440"/>
      <c r="G19" s="441"/>
      <c r="H19" s="442"/>
      <c r="I19" s="442"/>
      <c r="J19" s="442"/>
      <c r="K19" s="442"/>
      <c r="L19" s="442"/>
      <c r="M19" s="442"/>
      <c r="N19" s="453"/>
      <c r="O19" s="457"/>
      <c r="P19" s="458"/>
      <c r="Q19" s="456"/>
    </row>
    <row r="20" spans="1:17" x14ac:dyDescent="0.45">
      <c r="A20" s="438" t="s">
        <v>94</v>
      </c>
      <c r="B20" s="439"/>
      <c r="C20" s="439"/>
      <c r="D20" s="439"/>
      <c r="E20" s="439"/>
      <c r="F20" s="440"/>
      <c r="G20" s="420"/>
      <c r="H20" s="157"/>
      <c r="I20" s="157"/>
      <c r="J20" s="157"/>
      <c r="K20" s="157"/>
      <c r="L20" s="157"/>
      <c r="M20" s="157"/>
      <c r="N20" s="419"/>
      <c r="O20" s="311"/>
      <c r="P20" s="132"/>
      <c r="Q20" s="456" t="s">
        <v>51</v>
      </c>
    </row>
    <row r="21" spans="1:17" x14ac:dyDescent="0.45">
      <c r="A21" s="438"/>
      <c r="B21" s="439"/>
      <c r="C21" s="439"/>
      <c r="D21" s="439"/>
      <c r="E21" s="439"/>
      <c r="F21" s="440"/>
      <c r="G21" s="420"/>
      <c r="H21" s="157"/>
      <c r="I21" s="157"/>
      <c r="J21" s="157"/>
      <c r="K21" s="157"/>
      <c r="L21" s="157"/>
      <c r="M21" s="157"/>
      <c r="N21" s="419"/>
      <c r="O21" s="311"/>
      <c r="P21" s="132"/>
      <c r="Q21" s="456"/>
    </row>
    <row r="22" spans="1:17" x14ac:dyDescent="0.45">
      <c r="A22" s="438" t="s">
        <v>95</v>
      </c>
      <c r="B22" s="439"/>
      <c r="C22" s="439"/>
      <c r="D22" s="439"/>
      <c r="E22" s="439"/>
      <c r="F22" s="440"/>
      <c r="G22" s="420"/>
      <c r="H22" s="157"/>
      <c r="I22" s="157"/>
      <c r="J22" s="157"/>
      <c r="K22" s="157"/>
      <c r="L22" s="157"/>
      <c r="M22" s="157"/>
      <c r="N22" s="419"/>
      <c r="O22" s="311"/>
      <c r="P22" s="132"/>
      <c r="Q22" s="456" t="s">
        <v>51</v>
      </c>
    </row>
    <row r="23" spans="1:17" ht="14.65" thickBot="1" x14ac:dyDescent="0.5">
      <c r="A23" s="460"/>
      <c r="B23" s="461"/>
      <c r="C23" s="461"/>
      <c r="D23" s="461"/>
      <c r="E23" s="461"/>
      <c r="F23" s="462"/>
      <c r="G23" s="432"/>
      <c r="H23" s="172"/>
      <c r="I23" s="172"/>
      <c r="J23" s="172"/>
      <c r="K23" s="172"/>
      <c r="L23" s="172"/>
      <c r="M23" s="172"/>
      <c r="N23" s="421"/>
      <c r="O23" s="312"/>
      <c r="P23" s="133"/>
      <c r="Q23" s="459"/>
    </row>
    <row r="24" spans="1:17" ht="14.65" thickBot="1" x14ac:dyDescent="0.5">
      <c r="O24" s="21" t="s">
        <v>19</v>
      </c>
      <c r="P24" s="22">
        <f>SUM(O6:P23)</f>
        <v>0</v>
      </c>
      <c r="Q24" s="31" t="s">
        <v>89</v>
      </c>
    </row>
    <row r="31" spans="1:17" x14ac:dyDescent="0.45">
      <c r="J31" s="46"/>
    </row>
  </sheetData>
  <mergeCells count="20">
    <mergeCell ref="O20:P21"/>
    <mergeCell ref="Q20:Q21"/>
    <mergeCell ref="O22:P23"/>
    <mergeCell ref="Q22:Q23"/>
    <mergeCell ref="A20:F21"/>
    <mergeCell ref="G20:N21"/>
    <mergeCell ref="A22:F23"/>
    <mergeCell ref="G22:N23"/>
    <mergeCell ref="O4:Q5"/>
    <mergeCell ref="O6:P7"/>
    <mergeCell ref="Q6:Q7"/>
    <mergeCell ref="O8:P19"/>
    <mergeCell ref="Q8:Q19"/>
    <mergeCell ref="A1:N3"/>
    <mergeCell ref="A6:F7"/>
    <mergeCell ref="G6:N7"/>
    <mergeCell ref="G8:N19"/>
    <mergeCell ref="A8:F19"/>
    <mergeCell ref="A4:N4"/>
    <mergeCell ref="A5:N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6049A-C1A3-4083-AEF0-BF6E727393C9}">
  <dimension ref="A1:P25"/>
  <sheetViews>
    <sheetView workbookViewId="0">
      <selection activeCell="Q21" sqref="Q21"/>
    </sheetView>
  </sheetViews>
  <sheetFormatPr defaultRowHeight="14.25" x14ac:dyDescent="0.45"/>
  <cols>
    <col min="1" max="1" width="5.46484375" customWidth="1"/>
  </cols>
  <sheetData>
    <row r="1" spans="1:15" x14ac:dyDescent="0.45">
      <c r="A1" s="138" t="s">
        <v>150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40"/>
    </row>
    <row r="2" spans="1:15" x14ac:dyDescent="0.45">
      <c r="A2" s="141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142"/>
    </row>
    <row r="3" spans="1:15" ht="14.65" thickBot="1" x14ac:dyDescent="0.5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5"/>
    </row>
    <row r="4" spans="1:15" ht="23.65" thickBot="1" x14ac:dyDescent="0.5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8"/>
    </row>
    <row r="5" spans="1:15" ht="23.65" thickBot="1" x14ac:dyDescent="0.5">
      <c r="A5" s="229" t="s">
        <v>2</v>
      </c>
      <c r="B5" s="230"/>
      <c r="C5" s="230"/>
      <c r="D5" s="230"/>
      <c r="E5" s="230"/>
      <c r="F5" s="230"/>
      <c r="G5" s="384"/>
      <c r="H5" s="384"/>
      <c r="I5" s="384"/>
      <c r="J5" s="384"/>
      <c r="K5" s="384"/>
      <c r="L5" s="384"/>
      <c r="M5" s="384"/>
      <c r="N5" s="384"/>
      <c r="O5" s="496"/>
    </row>
    <row r="6" spans="1:15" x14ac:dyDescent="0.45">
      <c r="A6" s="444" t="s">
        <v>151</v>
      </c>
      <c r="B6" s="445"/>
      <c r="C6" s="445"/>
      <c r="D6" s="445"/>
      <c r="E6" s="445"/>
      <c r="F6" s="497"/>
      <c r="G6" s="499"/>
      <c r="H6" s="499"/>
      <c r="I6" s="499"/>
      <c r="J6" s="499"/>
      <c r="K6" s="499"/>
      <c r="L6" s="499"/>
      <c r="M6" s="499"/>
      <c r="N6" s="499"/>
      <c r="O6" s="500"/>
    </row>
    <row r="7" spans="1:15" ht="31.15" customHeight="1" x14ac:dyDescent="0.45">
      <c r="A7" s="438"/>
      <c r="B7" s="439"/>
      <c r="C7" s="439"/>
      <c r="D7" s="439"/>
      <c r="E7" s="439"/>
      <c r="F7" s="498"/>
      <c r="G7" s="499"/>
      <c r="H7" s="499"/>
      <c r="I7" s="499"/>
      <c r="J7" s="499"/>
      <c r="K7" s="499"/>
      <c r="L7" s="499"/>
      <c r="M7" s="499"/>
      <c r="N7" s="499"/>
      <c r="O7" s="500"/>
    </row>
    <row r="8" spans="1:15" x14ac:dyDescent="0.45">
      <c r="A8" s="501" t="s">
        <v>152</v>
      </c>
      <c r="B8" s="502"/>
      <c r="C8" s="502"/>
      <c r="D8" s="502"/>
      <c r="E8" s="502"/>
      <c r="F8" s="502"/>
      <c r="G8" s="484"/>
      <c r="H8" s="505"/>
      <c r="I8" s="505"/>
      <c r="J8" s="505"/>
      <c r="K8" s="505"/>
      <c r="L8" s="505"/>
      <c r="M8" s="505"/>
      <c r="N8" s="505"/>
      <c r="O8" s="485"/>
    </row>
    <row r="9" spans="1:15" ht="39.75" customHeight="1" x14ac:dyDescent="0.45">
      <c r="A9" s="503"/>
      <c r="B9" s="504"/>
      <c r="C9" s="504"/>
      <c r="D9" s="504"/>
      <c r="E9" s="504"/>
      <c r="F9" s="504"/>
      <c r="G9" s="486"/>
      <c r="H9" s="506"/>
      <c r="I9" s="506"/>
      <c r="J9" s="506"/>
      <c r="K9" s="506"/>
      <c r="L9" s="506"/>
      <c r="M9" s="506"/>
      <c r="N9" s="506"/>
      <c r="O9" s="487"/>
    </row>
    <row r="10" spans="1:15" x14ac:dyDescent="0.45">
      <c r="A10" s="60"/>
      <c r="B10" s="488" t="s">
        <v>153</v>
      </c>
      <c r="C10" s="488"/>
      <c r="D10" s="489"/>
      <c r="E10" s="492" t="s">
        <v>154</v>
      </c>
      <c r="F10" s="488"/>
      <c r="G10" s="489"/>
      <c r="H10" s="492" t="s">
        <v>155</v>
      </c>
      <c r="I10" s="488"/>
      <c r="J10" s="489"/>
      <c r="K10" s="492" t="s">
        <v>156</v>
      </c>
      <c r="L10" s="488"/>
      <c r="M10" s="489"/>
      <c r="N10" s="492" t="s">
        <v>157</v>
      </c>
      <c r="O10" s="494"/>
    </row>
    <row r="11" spans="1:15" x14ac:dyDescent="0.45">
      <c r="A11" s="61"/>
      <c r="B11" s="490"/>
      <c r="C11" s="490"/>
      <c r="D11" s="491"/>
      <c r="E11" s="493"/>
      <c r="F11" s="490"/>
      <c r="G11" s="491"/>
      <c r="H11" s="493"/>
      <c r="I11" s="490"/>
      <c r="J11" s="491"/>
      <c r="K11" s="493"/>
      <c r="L11" s="490"/>
      <c r="M11" s="491"/>
      <c r="N11" s="493"/>
      <c r="O11" s="495"/>
    </row>
    <row r="12" spans="1:15" x14ac:dyDescent="0.45">
      <c r="A12" s="476">
        <v>1</v>
      </c>
      <c r="B12" s="478"/>
      <c r="C12" s="479"/>
      <c r="D12" s="480"/>
      <c r="E12" s="478"/>
      <c r="F12" s="479"/>
      <c r="G12" s="480"/>
      <c r="H12" s="478"/>
      <c r="I12" s="479"/>
      <c r="J12" s="480"/>
      <c r="K12" s="478"/>
      <c r="L12" s="479"/>
      <c r="M12" s="480"/>
      <c r="N12" s="484"/>
      <c r="O12" s="485"/>
    </row>
    <row r="13" spans="1:15" x14ac:dyDescent="0.45">
      <c r="A13" s="477"/>
      <c r="B13" s="481"/>
      <c r="C13" s="482"/>
      <c r="D13" s="483"/>
      <c r="E13" s="481"/>
      <c r="F13" s="482"/>
      <c r="G13" s="483"/>
      <c r="H13" s="481"/>
      <c r="I13" s="482"/>
      <c r="J13" s="483"/>
      <c r="K13" s="481"/>
      <c r="L13" s="482"/>
      <c r="M13" s="483"/>
      <c r="N13" s="486"/>
      <c r="O13" s="487"/>
    </row>
    <row r="14" spans="1:15" x14ac:dyDescent="0.45">
      <c r="A14" s="476">
        <v>2</v>
      </c>
      <c r="B14" s="478"/>
      <c r="C14" s="479"/>
      <c r="D14" s="480"/>
      <c r="E14" s="478"/>
      <c r="F14" s="479"/>
      <c r="G14" s="480"/>
      <c r="H14" s="478"/>
      <c r="I14" s="479"/>
      <c r="J14" s="480"/>
      <c r="K14" s="478"/>
      <c r="L14" s="479"/>
      <c r="M14" s="480"/>
      <c r="N14" s="484"/>
      <c r="O14" s="485"/>
    </row>
    <row r="15" spans="1:15" x14ac:dyDescent="0.45">
      <c r="A15" s="477"/>
      <c r="B15" s="481"/>
      <c r="C15" s="482"/>
      <c r="D15" s="483"/>
      <c r="E15" s="481"/>
      <c r="F15" s="482"/>
      <c r="G15" s="483"/>
      <c r="H15" s="481"/>
      <c r="I15" s="482"/>
      <c r="J15" s="483"/>
      <c r="K15" s="481"/>
      <c r="L15" s="482"/>
      <c r="M15" s="483"/>
      <c r="N15" s="486"/>
      <c r="O15" s="487"/>
    </row>
    <row r="16" spans="1:15" x14ac:dyDescent="0.45">
      <c r="A16" s="476">
        <v>3</v>
      </c>
      <c r="B16" s="478"/>
      <c r="C16" s="479"/>
      <c r="D16" s="480"/>
      <c r="E16" s="478"/>
      <c r="F16" s="479"/>
      <c r="G16" s="480"/>
      <c r="H16" s="478"/>
      <c r="I16" s="479"/>
      <c r="J16" s="480"/>
      <c r="K16" s="478"/>
      <c r="L16" s="479"/>
      <c r="M16" s="480"/>
      <c r="N16" s="484"/>
      <c r="O16" s="485"/>
    </row>
    <row r="17" spans="1:16" x14ac:dyDescent="0.45">
      <c r="A17" s="477"/>
      <c r="B17" s="481"/>
      <c r="C17" s="482"/>
      <c r="D17" s="483"/>
      <c r="E17" s="481"/>
      <c r="F17" s="482"/>
      <c r="G17" s="483"/>
      <c r="H17" s="481"/>
      <c r="I17" s="482"/>
      <c r="J17" s="483"/>
      <c r="K17" s="481"/>
      <c r="L17" s="482"/>
      <c r="M17" s="483"/>
      <c r="N17" s="486"/>
      <c r="O17" s="487"/>
    </row>
    <row r="18" spans="1:16" x14ac:dyDescent="0.45">
      <c r="A18" s="476">
        <v>4</v>
      </c>
      <c r="B18" s="478"/>
      <c r="C18" s="479"/>
      <c r="D18" s="480"/>
      <c r="E18" s="478"/>
      <c r="F18" s="479"/>
      <c r="G18" s="480"/>
      <c r="H18" s="478"/>
      <c r="I18" s="479"/>
      <c r="J18" s="480"/>
      <c r="K18" s="478"/>
      <c r="L18" s="479"/>
      <c r="M18" s="480"/>
      <c r="N18" s="484"/>
      <c r="O18" s="485"/>
    </row>
    <row r="19" spans="1:16" x14ac:dyDescent="0.45">
      <c r="A19" s="477"/>
      <c r="B19" s="481"/>
      <c r="C19" s="482"/>
      <c r="D19" s="483"/>
      <c r="E19" s="481"/>
      <c r="F19" s="482"/>
      <c r="G19" s="483"/>
      <c r="H19" s="481"/>
      <c r="I19" s="482"/>
      <c r="J19" s="483"/>
      <c r="K19" s="481"/>
      <c r="L19" s="482"/>
      <c r="M19" s="483"/>
      <c r="N19" s="486"/>
      <c r="O19" s="487"/>
    </row>
    <row r="20" spans="1:16" x14ac:dyDescent="0.45">
      <c r="A20" s="426" t="s">
        <v>158</v>
      </c>
      <c r="B20" s="427"/>
      <c r="C20" s="427"/>
      <c r="D20" s="427"/>
      <c r="E20" s="427"/>
      <c r="F20" s="428"/>
      <c r="G20" s="463"/>
      <c r="H20" s="216"/>
      <c r="I20" s="216"/>
      <c r="J20" s="216"/>
      <c r="K20" s="216"/>
      <c r="L20" s="216"/>
      <c r="M20" s="216"/>
      <c r="N20" s="464"/>
      <c r="O20" s="465"/>
    </row>
    <row r="21" spans="1:16" ht="31.15" customHeight="1" x14ac:dyDescent="0.45">
      <c r="A21" s="426"/>
      <c r="B21" s="427"/>
      <c r="C21" s="427"/>
      <c r="D21" s="427"/>
      <c r="E21" s="427"/>
      <c r="F21" s="428"/>
      <c r="G21" s="463"/>
      <c r="H21" s="216"/>
      <c r="I21" s="216"/>
      <c r="J21" s="216"/>
      <c r="K21" s="216"/>
      <c r="L21" s="216"/>
      <c r="M21" s="216"/>
      <c r="N21" s="464"/>
      <c r="O21" s="465"/>
    </row>
    <row r="22" spans="1:16" x14ac:dyDescent="0.45">
      <c r="A22" s="438" t="s">
        <v>159</v>
      </c>
      <c r="B22" s="439"/>
      <c r="C22" s="439"/>
      <c r="D22" s="439"/>
      <c r="E22" s="439"/>
      <c r="F22" s="440"/>
      <c r="G22" s="420"/>
      <c r="H22" s="157"/>
      <c r="I22" s="157"/>
      <c r="J22" s="157"/>
      <c r="K22" s="157"/>
      <c r="L22" s="157"/>
      <c r="M22" s="157"/>
      <c r="N22" s="419"/>
      <c r="O22" s="158"/>
    </row>
    <row r="23" spans="1:16" x14ac:dyDescent="0.45">
      <c r="A23" s="466"/>
      <c r="B23" s="467"/>
      <c r="C23" s="467"/>
      <c r="D23" s="467"/>
      <c r="E23" s="467"/>
      <c r="F23" s="468"/>
      <c r="G23" s="469"/>
      <c r="H23" s="470"/>
      <c r="I23" s="470"/>
      <c r="J23" s="470"/>
      <c r="K23" s="470"/>
      <c r="L23" s="470"/>
      <c r="M23" s="470"/>
      <c r="N23" s="471"/>
      <c r="O23" s="472"/>
    </row>
    <row r="24" spans="1:16" ht="18" x14ac:dyDescent="0.55000000000000004">
      <c r="A24" s="473" t="s">
        <v>11</v>
      </c>
      <c r="B24" s="473"/>
      <c r="C24" s="473"/>
      <c r="D24" s="473"/>
      <c r="E24" s="473"/>
      <c r="F24" s="473"/>
      <c r="G24" s="473"/>
      <c r="H24" s="473"/>
      <c r="I24" s="473"/>
      <c r="J24" s="473"/>
      <c r="K24" s="473"/>
      <c r="L24" s="473"/>
      <c r="M24" s="473"/>
      <c r="N24" s="473"/>
      <c r="O24" s="473"/>
      <c r="P24" s="1"/>
    </row>
    <row r="25" spans="1:16" x14ac:dyDescent="0.45">
      <c r="A25" s="474" t="s">
        <v>160</v>
      </c>
      <c r="B25" s="475"/>
      <c r="C25" s="475"/>
      <c r="D25" s="475"/>
      <c r="E25" s="475"/>
      <c r="F25" s="475"/>
      <c r="G25" s="310"/>
      <c r="H25" s="310"/>
      <c r="I25" s="310"/>
      <c r="J25" s="310"/>
      <c r="K25" s="310"/>
      <c r="L25" s="310"/>
      <c r="M25" s="310"/>
      <c r="N25" s="310"/>
      <c r="O25" s="310"/>
      <c r="P25" s="33"/>
    </row>
  </sheetData>
  <mergeCells count="43">
    <mergeCell ref="A8:F9"/>
    <mergeCell ref="G8:O9"/>
    <mergeCell ref="A1:O3"/>
    <mergeCell ref="A4:O4"/>
    <mergeCell ref="A5:O5"/>
    <mergeCell ref="A6:F7"/>
    <mergeCell ref="G6:O7"/>
    <mergeCell ref="B10:D11"/>
    <mergeCell ref="E10:G11"/>
    <mergeCell ref="H10:J11"/>
    <mergeCell ref="K10:M11"/>
    <mergeCell ref="N10:O11"/>
    <mergeCell ref="N16:O17"/>
    <mergeCell ref="N12:O13"/>
    <mergeCell ref="A14:A15"/>
    <mergeCell ref="B14:D15"/>
    <mergeCell ref="E14:G15"/>
    <mergeCell ref="H14:J15"/>
    <mergeCell ref="K14:M15"/>
    <mergeCell ref="N14:O15"/>
    <mergeCell ref="A12:A13"/>
    <mergeCell ref="B12:D13"/>
    <mergeCell ref="E12:G13"/>
    <mergeCell ref="H12:J13"/>
    <mergeCell ref="K12:M13"/>
    <mergeCell ref="A16:A17"/>
    <mergeCell ref="B16:D17"/>
    <mergeCell ref="E16:G17"/>
    <mergeCell ref="H16:J17"/>
    <mergeCell ref="K16:M17"/>
    <mergeCell ref="A25:F25"/>
    <mergeCell ref="G25:O25"/>
    <mergeCell ref="A18:A19"/>
    <mergeCell ref="B18:D19"/>
    <mergeCell ref="E18:G19"/>
    <mergeCell ref="H18:J19"/>
    <mergeCell ref="K18:M19"/>
    <mergeCell ref="N18:O19"/>
    <mergeCell ref="A20:F21"/>
    <mergeCell ref="G20:O21"/>
    <mergeCell ref="A22:F23"/>
    <mergeCell ref="G22:O23"/>
    <mergeCell ref="A24:O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C48E6-E699-4512-8020-ACE703C44E40}">
  <dimension ref="A1:T42"/>
  <sheetViews>
    <sheetView zoomScale="76" zoomScaleNormal="76" workbookViewId="0">
      <selection activeCell="A29" sqref="A29:P37"/>
    </sheetView>
  </sheetViews>
  <sheetFormatPr defaultRowHeight="14.25" x14ac:dyDescent="0.45"/>
  <cols>
    <col min="17" max="17" width="14.1328125" customWidth="1"/>
  </cols>
  <sheetData>
    <row r="1" spans="1:18" ht="15.6" customHeight="1" x14ac:dyDescent="0.45">
      <c r="A1" s="62" t="s">
        <v>111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18" ht="15.6" customHeight="1" x14ac:dyDescent="0.45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8" ht="14.65" customHeight="1" thickBot="1" x14ac:dyDescent="0.5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</row>
    <row r="4" spans="1:18" ht="23.65" thickBot="1" x14ac:dyDescent="0.5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8"/>
    </row>
    <row r="5" spans="1:18" ht="23.65" thickBot="1" x14ac:dyDescent="0.5">
      <c r="A5" s="102" t="s">
        <v>2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</row>
    <row r="6" spans="1:18" ht="15" thickTop="1" thickBot="1" x14ac:dyDescent="0.5">
      <c r="A6" s="522" t="s">
        <v>112</v>
      </c>
      <c r="B6" s="523"/>
      <c r="C6" s="523"/>
      <c r="D6" s="523"/>
      <c r="E6" s="523"/>
      <c r="F6" s="523"/>
      <c r="G6" s="523"/>
      <c r="H6" s="523"/>
      <c r="I6" s="523"/>
      <c r="J6" s="523"/>
      <c r="K6" s="523"/>
      <c r="L6" s="523"/>
      <c r="M6" s="523"/>
      <c r="N6" s="523"/>
      <c r="O6" s="523"/>
      <c r="P6" s="523"/>
      <c r="Q6" s="331" t="s">
        <v>11</v>
      </c>
      <c r="R6" s="333"/>
    </row>
    <row r="7" spans="1:18" ht="15" thickTop="1" thickBot="1" x14ac:dyDescent="0.5">
      <c r="A7" s="522"/>
      <c r="B7" s="523"/>
      <c r="C7" s="523"/>
      <c r="D7" s="523"/>
      <c r="E7" s="523"/>
      <c r="F7" s="523"/>
      <c r="G7" s="523"/>
      <c r="H7" s="523"/>
      <c r="I7" s="523"/>
      <c r="J7" s="523"/>
      <c r="K7" s="523"/>
      <c r="L7" s="523"/>
      <c r="M7" s="523"/>
      <c r="N7" s="523"/>
      <c r="O7" s="523"/>
      <c r="P7" s="523"/>
      <c r="Q7" s="334"/>
      <c r="R7" s="336"/>
    </row>
    <row r="8" spans="1:18" ht="15" thickTop="1" thickBot="1" x14ac:dyDescent="0.5">
      <c r="A8" s="77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339"/>
      <c r="R8" s="511" t="s">
        <v>109</v>
      </c>
    </row>
    <row r="9" spans="1:18" ht="15" thickTop="1" thickBot="1" x14ac:dyDescent="0.5">
      <c r="A9" s="77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311"/>
      <c r="R9" s="512"/>
    </row>
    <row r="10" spans="1:18" ht="15" thickTop="1" thickBot="1" x14ac:dyDescent="0.5">
      <c r="A10" s="77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311"/>
      <c r="R10" s="512"/>
    </row>
    <row r="11" spans="1:18" ht="15" thickTop="1" thickBot="1" x14ac:dyDescent="0.5">
      <c r="A11" s="77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311"/>
      <c r="R11" s="512"/>
    </row>
    <row r="12" spans="1:18" ht="15" thickTop="1" thickBot="1" x14ac:dyDescent="0.5">
      <c r="A12" s="77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311"/>
      <c r="R12" s="512"/>
    </row>
    <row r="13" spans="1:18" ht="15" thickTop="1" thickBot="1" x14ac:dyDescent="0.5">
      <c r="A13" s="77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311"/>
      <c r="R13" s="512"/>
    </row>
    <row r="14" spans="1:18" ht="15" thickTop="1" thickBot="1" x14ac:dyDescent="0.5">
      <c r="A14" s="77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311"/>
      <c r="R14" s="512"/>
    </row>
    <row r="15" spans="1:18" ht="15" thickTop="1" thickBot="1" x14ac:dyDescent="0.5">
      <c r="A15" s="77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311"/>
      <c r="R15" s="512"/>
    </row>
    <row r="16" spans="1:18" ht="15" thickTop="1" thickBot="1" x14ac:dyDescent="0.5">
      <c r="A16" s="77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311"/>
      <c r="R16" s="512"/>
    </row>
    <row r="17" spans="1:18" ht="15" thickTop="1" thickBot="1" x14ac:dyDescent="0.5">
      <c r="A17" s="77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312"/>
      <c r="R17" s="513"/>
    </row>
    <row r="18" spans="1:18" ht="18" customHeight="1" thickTop="1" thickBot="1" x14ac:dyDescent="0.5">
      <c r="A18" s="515" t="s">
        <v>113</v>
      </c>
      <c r="B18" s="516"/>
      <c r="C18" s="516"/>
      <c r="D18" s="516"/>
      <c r="E18" s="516"/>
      <c r="F18" s="516"/>
      <c r="G18" s="516"/>
      <c r="H18" s="516"/>
      <c r="I18" s="516"/>
      <c r="J18" s="516"/>
      <c r="K18" s="516"/>
      <c r="L18" s="516"/>
      <c r="M18" s="516"/>
      <c r="N18" s="516"/>
      <c r="O18" s="516"/>
      <c r="P18" s="516"/>
      <c r="Q18" s="507"/>
      <c r="R18" s="508"/>
    </row>
    <row r="19" spans="1:18" ht="18.75" customHeight="1" thickTop="1" thickBot="1" x14ac:dyDescent="0.5">
      <c r="A19" s="515"/>
      <c r="B19" s="516"/>
      <c r="C19" s="516"/>
      <c r="D19" s="516"/>
      <c r="E19" s="516"/>
      <c r="F19" s="516"/>
      <c r="G19" s="516"/>
      <c r="H19" s="516"/>
      <c r="I19" s="516"/>
      <c r="J19" s="516"/>
      <c r="K19" s="516"/>
      <c r="L19" s="516"/>
      <c r="M19" s="516"/>
      <c r="N19" s="516"/>
      <c r="O19" s="516"/>
      <c r="P19" s="516"/>
      <c r="Q19" s="509"/>
      <c r="R19" s="510"/>
    </row>
    <row r="20" spans="1:18" ht="14.65" thickTop="1" x14ac:dyDescent="0.45">
      <c r="A20" s="79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517"/>
      <c r="Q20" s="339"/>
      <c r="R20" s="511" t="s">
        <v>62</v>
      </c>
    </row>
    <row r="21" spans="1:18" x14ac:dyDescent="0.45">
      <c r="A21" s="518"/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6"/>
      <c r="Q21" s="311"/>
      <c r="R21" s="512"/>
    </row>
    <row r="22" spans="1:18" x14ac:dyDescent="0.45">
      <c r="A22" s="518"/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6"/>
      <c r="Q22" s="311"/>
      <c r="R22" s="512"/>
    </row>
    <row r="23" spans="1:18" x14ac:dyDescent="0.45">
      <c r="A23" s="518"/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6"/>
      <c r="Q23" s="311"/>
      <c r="R23" s="512"/>
    </row>
    <row r="24" spans="1:18" x14ac:dyDescent="0.45">
      <c r="A24" s="518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6"/>
      <c r="Q24" s="311"/>
      <c r="R24" s="512"/>
    </row>
    <row r="25" spans="1:18" x14ac:dyDescent="0.45">
      <c r="A25" s="518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6"/>
      <c r="Q25" s="311"/>
      <c r="R25" s="512"/>
    </row>
    <row r="26" spans="1:18" ht="14.65" thickBot="1" x14ac:dyDescent="0.5">
      <c r="A26" s="519"/>
      <c r="B26" s="520"/>
      <c r="C26" s="520"/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1"/>
      <c r="Q26" s="312"/>
      <c r="R26" s="513"/>
    </row>
    <row r="27" spans="1:18" ht="15" thickTop="1" thickBot="1" x14ac:dyDescent="0.5">
      <c r="A27" s="522" t="s">
        <v>110</v>
      </c>
      <c r="B27" s="523"/>
      <c r="C27" s="523"/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07"/>
      <c r="R27" s="508"/>
    </row>
    <row r="28" spans="1:18" ht="15" thickTop="1" thickBot="1" x14ac:dyDescent="0.5">
      <c r="A28" s="524"/>
      <c r="B28" s="525"/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09"/>
      <c r="R28" s="510"/>
    </row>
    <row r="29" spans="1:18" ht="14.65" thickBot="1" x14ac:dyDescent="0.5">
      <c r="A29" s="527"/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339"/>
      <c r="R29" s="511" t="s">
        <v>84</v>
      </c>
    </row>
    <row r="30" spans="1:18" ht="15" thickTop="1" thickBot="1" x14ac:dyDescent="0.5">
      <c r="A30" s="529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311"/>
      <c r="R30" s="512"/>
    </row>
    <row r="31" spans="1:18" ht="15" thickTop="1" thickBot="1" x14ac:dyDescent="0.5">
      <c r="A31" s="529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311"/>
      <c r="R31" s="512"/>
    </row>
    <row r="32" spans="1:18" ht="15" thickTop="1" thickBot="1" x14ac:dyDescent="0.5">
      <c r="A32" s="529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311"/>
      <c r="R32" s="512"/>
    </row>
    <row r="33" spans="1:20" ht="18.75" thickTop="1" thickBot="1" x14ac:dyDescent="0.6">
      <c r="A33" s="529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311"/>
      <c r="R33" s="512"/>
      <c r="T33" s="1"/>
    </row>
    <row r="34" spans="1:20" ht="15" thickTop="1" thickBot="1" x14ac:dyDescent="0.5">
      <c r="A34" s="529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311"/>
      <c r="R34" s="512"/>
    </row>
    <row r="35" spans="1:20" ht="15" thickTop="1" thickBot="1" x14ac:dyDescent="0.5">
      <c r="A35" s="529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311"/>
      <c r="R35" s="512"/>
    </row>
    <row r="36" spans="1:20" ht="15" thickTop="1" thickBot="1" x14ac:dyDescent="0.5">
      <c r="A36" s="529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311"/>
      <c r="R36" s="512"/>
    </row>
    <row r="37" spans="1:20" ht="15" thickTop="1" thickBot="1" x14ac:dyDescent="0.5">
      <c r="A37" s="530"/>
      <c r="B37" s="531"/>
      <c r="C37" s="531"/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312"/>
      <c r="R37" s="513"/>
    </row>
    <row r="38" spans="1:20" ht="18.399999999999999" thickBot="1" x14ac:dyDescent="0.6">
      <c r="A38" s="526"/>
      <c r="B38" s="526"/>
      <c r="C38" s="526"/>
      <c r="D38" s="526"/>
      <c r="E38" s="526"/>
      <c r="F38" s="1"/>
      <c r="G38" s="1"/>
      <c r="H38" s="1"/>
      <c r="I38" s="1"/>
      <c r="J38" s="1"/>
      <c r="K38" s="1"/>
      <c r="L38" s="1"/>
      <c r="M38" s="1"/>
      <c r="N38" s="203" t="s">
        <v>19</v>
      </c>
      <c r="O38" s="204"/>
      <c r="P38" s="204"/>
      <c r="Q38" s="37">
        <f>SUM(Q29+Q20+Q8)</f>
        <v>0</v>
      </c>
      <c r="R38" s="36" t="s">
        <v>58</v>
      </c>
    </row>
    <row r="39" spans="1:20" x14ac:dyDescent="0.45">
      <c r="A39" s="514"/>
      <c r="B39" s="514"/>
      <c r="C39" s="514"/>
      <c r="E39" s="33"/>
    </row>
    <row r="40" spans="1:20" x14ac:dyDescent="0.45">
      <c r="A40" s="514"/>
      <c r="B40" s="514"/>
      <c r="C40" s="514"/>
      <c r="E40" s="33"/>
      <c r="J40" s="2"/>
      <c r="K40" s="2"/>
      <c r="L40" s="2"/>
      <c r="M40" s="2"/>
      <c r="N40" s="2"/>
      <c r="O40" s="2"/>
      <c r="P40" s="2"/>
    </row>
    <row r="41" spans="1:20" x14ac:dyDescent="0.45">
      <c r="A41" s="514"/>
      <c r="B41" s="514"/>
      <c r="C41" s="514"/>
      <c r="E41" s="33"/>
    </row>
    <row r="42" spans="1:20" x14ac:dyDescent="0.45">
      <c r="A42" s="514"/>
      <c r="B42" s="514"/>
      <c r="C42" s="514"/>
      <c r="D42" s="34"/>
      <c r="E42" s="3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</sheetData>
  <mergeCells count="24">
    <mergeCell ref="A42:C42"/>
    <mergeCell ref="A18:P19"/>
    <mergeCell ref="A20:P26"/>
    <mergeCell ref="A27:P28"/>
    <mergeCell ref="A1:P3"/>
    <mergeCell ref="A6:P7"/>
    <mergeCell ref="A4:P4"/>
    <mergeCell ref="A5:P5"/>
    <mergeCell ref="A39:C39"/>
    <mergeCell ref="A40:C40"/>
    <mergeCell ref="A41:C41"/>
    <mergeCell ref="A38:E38"/>
    <mergeCell ref="A8:P17"/>
    <mergeCell ref="A29:P37"/>
    <mergeCell ref="Q27:R28"/>
    <mergeCell ref="Q29:Q37"/>
    <mergeCell ref="R29:R37"/>
    <mergeCell ref="N38:P38"/>
    <mergeCell ref="Q6:R7"/>
    <mergeCell ref="Q8:Q17"/>
    <mergeCell ref="R8:R17"/>
    <mergeCell ref="Q18:R19"/>
    <mergeCell ref="Q20:Q26"/>
    <mergeCell ref="R20:R26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BEE8F-31AA-4698-A54F-04B0F560740D}">
  <dimension ref="B2:F14"/>
  <sheetViews>
    <sheetView workbookViewId="0">
      <selection activeCell="F9" sqref="F9"/>
    </sheetView>
  </sheetViews>
  <sheetFormatPr defaultRowHeight="14.25" x14ac:dyDescent="0.45"/>
  <sheetData>
    <row r="2" spans="2:6" ht="14.65" thickBot="1" x14ac:dyDescent="0.5">
      <c r="B2" s="532" t="s">
        <v>96</v>
      </c>
      <c r="C2" s="532"/>
      <c r="D2" s="532"/>
      <c r="E2" s="38" t="s">
        <v>97</v>
      </c>
      <c r="F2" s="38" t="s">
        <v>98</v>
      </c>
    </row>
    <row r="3" spans="2:6" x14ac:dyDescent="0.45">
      <c r="B3" s="545" t="s">
        <v>99</v>
      </c>
      <c r="C3" s="546"/>
      <c r="D3" s="547"/>
      <c r="E3" s="32">
        <f>'H&amp;S Overview'!G49</f>
        <v>0</v>
      </c>
      <c r="F3" s="5">
        <v>10</v>
      </c>
    </row>
    <row r="4" spans="2:6" x14ac:dyDescent="0.45">
      <c r="B4" s="198" t="s">
        <v>100</v>
      </c>
      <c r="C4" s="199"/>
      <c r="D4" s="548"/>
      <c r="E4" s="32">
        <f>'Machine Shop'!N44</f>
        <v>0</v>
      </c>
      <c r="F4" s="5">
        <v>20</v>
      </c>
    </row>
    <row r="5" spans="2:6" x14ac:dyDescent="0.45">
      <c r="B5" s="198" t="s">
        <v>101</v>
      </c>
      <c r="C5" s="199"/>
      <c r="D5" s="548"/>
      <c r="E5" s="32">
        <f>'Engine Strip'!P38</f>
        <v>0</v>
      </c>
      <c r="F5" s="5">
        <v>25</v>
      </c>
    </row>
    <row r="6" spans="2:6" x14ac:dyDescent="0.45">
      <c r="B6" s="198" t="s">
        <v>102</v>
      </c>
      <c r="C6" s="199"/>
      <c r="D6" s="548"/>
      <c r="E6" s="32">
        <f>Suspension!O23</f>
        <v>0</v>
      </c>
      <c r="F6" s="5">
        <v>17</v>
      </c>
    </row>
    <row r="7" spans="2:6" x14ac:dyDescent="0.45">
      <c r="B7" s="198" t="s">
        <v>103</v>
      </c>
      <c r="C7" s="199"/>
      <c r="D7" s="548"/>
      <c r="E7" s="32">
        <f>Composites!P24</f>
        <v>0</v>
      </c>
      <c r="F7" s="5">
        <v>12</v>
      </c>
    </row>
    <row r="8" spans="2:6" x14ac:dyDescent="0.45">
      <c r="B8" s="198" t="s">
        <v>104</v>
      </c>
      <c r="C8" s="199"/>
      <c r="D8" s="548"/>
      <c r="E8" s="32">
        <f>Composites!P24</f>
        <v>0</v>
      </c>
      <c r="F8" s="5">
        <v>10</v>
      </c>
    </row>
    <row r="9" spans="2:6" x14ac:dyDescent="0.45">
      <c r="B9" s="549" t="s">
        <v>162</v>
      </c>
      <c r="C9" s="550"/>
      <c r="D9" s="551"/>
      <c r="E9" s="43"/>
      <c r="F9" s="10" t="s">
        <v>160</v>
      </c>
    </row>
    <row r="10" spans="2:6" ht="14.65" thickBot="1" x14ac:dyDescent="0.5">
      <c r="B10" s="539" t="s">
        <v>161</v>
      </c>
      <c r="C10" s="540"/>
      <c r="D10" s="541"/>
      <c r="E10" s="43" cm="1">
        <f t="array" ref="E10">CPD!Q38:Q38</f>
        <v>0</v>
      </c>
      <c r="F10" s="10">
        <v>6</v>
      </c>
    </row>
    <row r="11" spans="2:6" ht="14.65" thickBot="1" x14ac:dyDescent="0.5">
      <c r="B11" s="542" t="s">
        <v>105</v>
      </c>
      <c r="C11" s="543"/>
      <c r="D11" s="544"/>
      <c r="E11" s="44">
        <f>SUM(E3:E10)</f>
        <v>0</v>
      </c>
      <c r="F11" s="40">
        <f>SUM(F3:F10)</f>
        <v>100</v>
      </c>
    </row>
    <row r="12" spans="2:6" ht="14.65" thickBot="1" x14ac:dyDescent="0.5">
      <c r="B12" s="533" t="s">
        <v>106</v>
      </c>
      <c r="C12" s="534"/>
      <c r="D12" s="535"/>
      <c r="E12" s="45"/>
      <c r="F12" s="39"/>
    </row>
    <row r="13" spans="2:6" ht="14.65" thickBot="1" x14ac:dyDescent="0.5"/>
    <row r="14" spans="2:6" ht="14.65" thickBot="1" x14ac:dyDescent="0.5">
      <c r="B14" s="536" t="s">
        <v>107</v>
      </c>
      <c r="C14" s="537"/>
      <c r="D14" s="538"/>
      <c r="E14" s="41">
        <f>(E11*0.75)+(E12*0.25)</f>
        <v>0</v>
      </c>
      <c r="F14" s="42" t="s">
        <v>108</v>
      </c>
    </row>
  </sheetData>
  <mergeCells count="12">
    <mergeCell ref="B2:D2"/>
    <mergeCell ref="B12:D12"/>
    <mergeCell ref="B14:D14"/>
    <mergeCell ref="B10:D10"/>
    <mergeCell ref="B11:D11"/>
    <mergeCell ref="B3:D3"/>
    <mergeCell ref="B4:D4"/>
    <mergeCell ref="B5:D5"/>
    <mergeCell ref="B6:D6"/>
    <mergeCell ref="B7:D7"/>
    <mergeCell ref="B8:D8"/>
    <mergeCell ref="B9:D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d31e8ae-61ec-4dd9-af3c-305fb2d2a050">
      <Terms xmlns="http://schemas.microsoft.com/office/infopath/2007/PartnerControls"/>
    </lcf76f155ced4ddcb4097134ff3c332f>
    <TaxCatchAll xmlns="b7b278fa-814b-489a-a7f5-7f3223ba03f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C3526F0E83DE4EAA49458BA4114BDD" ma:contentTypeVersion="18" ma:contentTypeDescription="Create a new document." ma:contentTypeScope="" ma:versionID="bb67833ad7f59809429a89633a1ddd4e">
  <xsd:schema xmlns:xsd="http://www.w3.org/2001/XMLSchema" xmlns:xs="http://www.w3.org/2001/XMLSchema" xmlns:p="http://schemas.microsoft.com/office/2006/metadata/properties" xmlns:ns2="6d31e8ae-61ec-4dd9-af3c-305fb2d2a050" xmlns:ns3="b7b278fa-814b-489a-a7f5-7f3223ba03f0" targetNamespace="http://schemas.microsoft.com/office/2006/metadata/properties" ma:root="true" ma:fieldsID="3bb2615bcb81f420fd7d35a39cf0a1b9" ns2:_="" ns3:_="">
    <xsd:import namespace="6d31e8ae-61ec-4dd9-af3c-305fb2d2a050"/>
    <xsd:import namespace="b7b278fa-814b-489a-a7f5-7f3223ba03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31e8ae-61ec-4dd9-af3c-305fb2d2a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b278fa-814b-489a-a7f5-7f3223ba03f0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962f3fab-3be3-441f-b25c-2fdf0d3eccd8}" ma:internalName="TaxCatchAll" ma:showField="CatchAllData" ma:web="b7b278fa-814b-489a-a7f5-7f3223ba03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D8EE1D-E6D3-441E-B04D-212B504C615B}">
  <ds:schemaRefs>
    <ds:schemaRef ds:uri="b7b278fa-814b-489a-a7f5-7f3223ba03f0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6d31e8ae-61ec-4dd9-af3c-305fb2d2a050"/>
  </ds:schemaRefs>
</ds:datastoreItem>
</file>

<file path=customXml/itemProps2.xml><?xml version="1.0" encoding="utf-8"?>
<ds:datastoreItem xmlns:ds="http://schemas.openxmlformats.org/officeDocument/2006/customXml" ds:itemID="{3DB48D77-C1B4-416C-A1C6-7EBEC078B4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31e8ae-61ec-4dd9-af3c-305fb2d2a050"/>
    <ds:schemaRef ds:uri="b7b278fa-814b-489a-a7f5-7f3223ba03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028B89-F047-4C47-8773-3E7ED26DD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H&amp;S Overview</vt:lpstr>
      <vt:lpstr>Machine Shop</vt:lpstr>
      <vt:lpstr>Engine Strip</vt:lpstr>
      <vt:lpstr>Suspension</vt:lpstr>
      <vt:lpstr>Ad Manufacturing</vt:lpstr>
      <vt:lpstr>Composites</vt:lpstr>
      <vt:lpstr>Personal Development</vt:lpstr>
      <vt:lpstr>CPD</vt:lpstr>
      <vt:lpstr>Marks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Andrew Noble</dc:creator>
  <cp:keywords/>
  <dc:description/>
  <cp:lastModifiedBy>Kerry Tudor</cp:lastModifiedBy>
  <cp:revision/>
  <dcterms:created xsi:type="dcterms:W3CDTF">2020-12-20T10:55:52Z</dcterms:created>
  <dcterms:modified xsi:type="dcterms:W3CDTF">2025-09-25T15:03:16Z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0x010100E0C3526F0E83DE4EAA49458BA4114BDD</vt:lpwstr>
  </property>
  <property fmtid="{D5CDD505-2E9C-101B-9397-08002B2CF9AE}" pid="3" name="MediaServiceImageTags">
    <vt:lpwstr/>
  </property>
</Properties>
</file>